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llege\sem 7\final year project\gith\AniSearch\"/>
    </mc:Choice>
  </mc:AlternateContent>
  <xr:revisionPtr revIDLastSave="0" documentId="13_ncr:1_{F6FFAB4F-7DCA-461A-80DC-E07FF4EE4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8" i="1" l="1"/>
  <c r="B208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42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24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05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88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71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54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37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3" i="1"/>
</calcChain>
</file>

<file path=xl/sharedStrings.xml><?xml version="1.0" encoding="utf-8"?>
<sst xmlns="http://schemas.openxmlformats.org/spreadsheetml/2006/main" count="172" uniqueCount="64">
  <si>
    <t>naruto shippuden movie 3: the will of fire</t>
  </si>
  <si>
    <t xml:space="preserve">lupin iii special 1: bye bye, lady liberty </t>
  </si>
  <si>
    <t xml:space="preserve">naruto special 2: battle at hidden falls. i am the hero! </t>
  </si>
  <si>
    <t xml:space="preserve">naruto spin-off: rock lee &amp; his ninja pals </t>
  </si>
  <si>
    <t xml:space="preserve">berserk </t>
  </si>
  <si>
    <t>naruto shippuden</t>
  </si>
  <si>
    <t>flame of recca</t>
  </si>
  <si>
    <t>naruto shippuden movie 5: blood prison</t>
  </si>
  <si>
    <t>naruto shippuden movie 1</t>
  </si>
  <si>
    <t>shounen onmyouji</t>
  </si>
  <si>
    <t>black lagoon</t>
  </si>
  <si>
    <t>nura: rise of the youkai clan</t>
  </si>
  <si>
    <t>radiant</t>
  </si>
  <si>
    <t>the dagger of kamui</t>
  </si>
  <si>
    <t>distance</t>
  </si>
  <si>
    <t>similarity</t>
  </si>
  <si>
    <t>KNN using Cosine-Similarity (Without Normalization)</t>
  </si>
  <si>
    <t>KNN using Manhattan (Without Normalization)</t>
  </si>
  <si>
    <t xml:space="preserve">bleach </t>
  </si>
  <si>
    <t>attack on titan</t>
  </si>
  <si>
    <t>fullmetal alchemist: brotherhood</t>
  </si>
  <si>
    <t>tokyo ghoul</t>
  </si>
  <si>
    <t>spirited away</t>
  </si>
  <si>
    <t>my hero academia</t>
  </si>
  <si>
    <t>sowrd art online</t>
  </si>
  <si>
    <t>angle beats!</t>
  </si>
  <si>
    <t>one-punch man</t>
  </si>
  <si>
    <t>code geass: lelouch of the rebellion</t>
  </si>
  <si>
    <t xml:space="preserve">elfen lied </t>
  </si>
  <si>
    <t>one piece</t>
  </si>
  <si>
    <t xml:space="preserve">distance </t>
  </si>
  <si>
    <t>KNN using Manhattan (With Normalization)</t>
  </si>
  <si>
    <t>KNN using Euclidean (Without Normalization)</t>
  </si>
  <si>
    <t>sword art online</t>
  </si>
  <si>
    <t>apirited away</t>
  </si>
  <si>
    <t>bleach</t>
  </si>
  <si>
    <t>fullmetal alchemist</t>
  </si>
  <si>
    <t>elfen lied</t>
  </si>
  <si>
    <t>death note</t>
  </si>
  <si>
    <t>fairy tail</t>
  </si>
  <si>
    <t>KNN using Euclidean (With normalization)</t>
  </si>
  <si>
    <t>KNN using Minkowski (Without normalization)</t>
  </si>
  <si>
    <t>KNN using minkowski (with normalization)</t>
  </si>
  <si>
    <t xml:space="preserve">knn with Chebyshev </t>
  </si>
  <si>
    <t xml:space="preserve">fairy tail </t>
  </si>
  <si>
    <t>knn for correlation distance</t>
  </si>
  <si>
    <t xml:space="preserve">naruto shippuden </t>
  </si>
  <si>
    <t xml:space="preserve">spirited away </t>
  </si>
  <si>
    <t>spearman correlation</t>
  </si>
  <si>
    <t xml:space="preserve">boruto: naruto next generations </t>
  </si>
  <si>
    <t>naruto: honoo no chuunin shiken! naruto vs konohamaru!!</t>
  </si>
  <si>
    <t xml:space="preserve">naruto shippuden movie 2: bonds </t>
  </si>
  <si>
    <t>naruto: naruto to mashin to mitsu no onegai dattebayo!!</t>
  </si>
  <si>
    <t>naruto shippuden ova: sage naruto vs sasuke</t>
  </si>
  <si>
    <t xml:space="preserve">naruto: narutimate hero 3 ova </t>
  </si>
  <si>
    <t>shaman king</t>
  </si>
  <si>
    <t>boruto: naruto the movie</t>
  </si>
  <si>
    <t>naruto movie 3: guardians of the crescent moon kingdom</t>
  </si>
  <si>
    <t>naruto special 1: find the crimson four-leaf clover!</t>
  </si>
  <si>
    <t xml:space="preserve">kemono jihen </t>
  </si>
  <si>
    <t>Correlation</t>
  </si>
  <si>
    <t>Similarity</t>
  </si>
  <si>
    <t>similarity avg for minkowski</t>
  </si>
  <si>
    <t>similarity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</si>
</sst>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Dev Fonts"/>
    </font>
    <font>
      <sz val="11"/>
      <color rgb="FFFF0000"/>
      <name val="Calibri"/>
      <family val="2"/>
      <scheme val="minor"/>
    </font>
    <font>
      <sz val="10"/>
      <color rgb="FFFF0000"/>
      <name val="Dev Fonts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i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92" workbookViewId="0">
      <selection activeCell="B208" sqref="B208:C208"/>
    </sheetView>
  </sheetViews>
  <sheetFormatPr defaultRowHeight="14.4"/>
  <cols>
    <col min="1" max="1" width="49.44140625" customWidth="1"/>
    <col min="2" max="2" width="13.5546875" customWidth="1"/>
  </cols>
  <sheetData>
    <row r="1" spans="1:4">
      <c r="A1" s="5" t="s">
        <v>16</v>
      </c>
      <c r="B1" s="5"/>
      <c r="C1" s="5"/>
      <c r="D1" s="4"/>
    </row>
    <row r="2" spans="1:4">
      <c r="A2" s="4"/>
      <c r="B2" s="4" t="s">
        <v>14</v>
      </c>
      <c r="C2" s="4" t="s">
        <v>15</v>
      </c>
      <c r="D2" s="4"/>
    </row>
    <row r="3" spans="1:4">
      <c r="A3" s="3" t="s">
        <v>0</v>
      </c>
      <c r="B3" s="4">
        <v>0.32729999999999998</v>
      </c>
      <c r="C3" s="4">
        <f>1-B3</f>
        <v>0.67270000000000008</v>
      </c>
      <c r="D3" s="4"/>
    </row>
    <row r="4" spans="1:4">
      <c r="A4" s="3" t="s">
        <v>1</v>
      </c>
      <c r="B4" s="3">
        <v>0.34689999999999999</v>
      </c>
      <c r="C4" s="4">
        <f t="shared" ref="C4:C16" si="0">1-B4</f>
        <v>0.65310000000000001</v>
      </c>
      <c r="D4" s="4"/>
    </row>
    <row r="5" spans="1:4">
      <c r="A5" s="3" t="s">
        <v>2</v>
      </c>
      <c r="B5" s="3">
        <v>0.34710000000000002</v>
      </c>
      <c r="C5" s="4">
        <f t="shared" si="0"/>
        <v>0.65290000000000004</v>
      </c>
      <c r="D5" s="4"/>
    </row>
    <row r="6" spans="1:4">
      <c r="A6" s="3" t="s">
        <v>3</v>
      </c>
      <c r="B6" s="3">
        <v>0.34770000000000001</v>
      </c>
      <c r="C6" s="4">
        <f t="shared" si="0"/>
        <v>0.65229999999999999</v>
      </c>
      <c r="D6" s="4"/>
    </row>
    <row r="7" spans="1:4">
      <c r="A7" s="3" t="s">
        <v>4</v>
      </c>
      <c r="B7" s="3">
        <v>0.35139999999999999</v>
      </c>
      <c r="C7" s="4">
        <f t="shared" si="0"/>
        <v>0.64860000000000007</v>
      </c>
      <c r="D7" s="4"/>
    </row>
    <row r="8" spans="1:4" ht="16.2" customHeight="1">
      <c r="A8" s="3" t="s">
        <v>5</v>
      </c>
      <c r="B8" s="3">
        <v>0.3548</v>
      </c>
      <c r="C8" s="4">
        <f t="shared" si="0"/>
        <v>0.6452</v>
      </c>
      <c r="D8" s="4"/>
    </row>
    <row r="9" spans="1:4">
      <c r="A9" s="3" t="s">
        <v>6</v>
      </c>
      <c r="B9" s="3">
        <v>0.35920000000000002</v>
      </c>
      <c r="C9" s="4">
        <f t="shared" si="0"/>
        <v>0.64080000000000004</v>
      </c>
      <c r="D9" s="4"/>
    </row>
    <row r="10" spans="1:4">
      <c r="A10" s="3" t="s">
        <v>7</v>
      </c>
      <c r="B10" s="3">
        <v>0.3624</v>
      </c>
      <c r="C10" s="4">
        <f t="shared" si="0"/>
        <v>0.63759999999999994</v>
      </c>
      <c r="D10" s="4"/>
    </row>
    <row r="11" spans="1:4">
      <c r="A11" s="3" t="s">
        <v>8</v>
      </c>
      <c r="B11" s="3">
        <v>0.36270000000000002</v>
      </c>
      <c r="C11" s="4">
        <f t="shared" si="0"/>
        <v>0.63729999999999998</v>
      </c>
      <c r="D11" s="4"/>
    </row>
    <row r="12" spans="1:4">
      <c r="A12" s="3" t="s">
        <v>9</v>
      </c>
      <c r="B12" s="3">
        <v>0.36480000000000001</v>
      </c>
      <c r="C12" s="4">
        <f t="shared" si="0"/>
        <v>0.63519999999999999</v>
      </c>
      <c r="D12" s="4"/>
    </row>
    <row r="13" spans="1:4">
      <c r="A13" s="3" t="s">
        <v>10</v>
      </c>
      <c r="B13" s="3">
        <v>0.36709999999999998</v>
      </c>
      <c r="C13" s="4">
        <f t="shared" si="0"/>
        <v>0.63290000000000002</v>
      </c>
      <c r="D13" s="4"/>
    </row>
    <row r="14" spans="1:4">
      <c r="A14" s="3" t="s">
        <v>11</v>
      </c>
      <c r="B14" s="3">
        <v>0.36730000000000002</v>
      </c>
      <c r="C14" s="4">
        <f t="shared" si="0"/>
        <v>0.63270000000000004</v>
      </c>
      <c r="D14" s="4"/>
    </row>
    <row r="15" spans="1:4">
      <c r="A15" s="3" t="s">
        <v>12</v>
      </c>
      <c r="B15" s="3">
        <v>0.37390000000000001</v>
      </c>
      <c r="C15" s="4">
        <f t="shared" si="0"/>
        <v>0.62609999999999999</v>
      </c>
      <c r="D15" s="4"/>
    </row>
    <row r="16" spans="1:4">
      <c r="A16" s="3" t="s">
        <v>13</v>
      </c>
      <c r="B16" s="3">
        <v>0.3785</v>
      </c>
      <c r="C16" s="4">
        <f t="shared" si="0"/>
        <v>0.62149999999999994</v>
      </c>
      <c r="D16" s="4"/>
    </row>
    <row r="17" spans="1:4">
      <c r="A17" s="4"/>
      <c r="B17" s="4"/>
      <c r="C17" s="4"/>
      <c r="D17" s="4"/>
    </row>
    <row r="18" spans="1:4">
      <c r="A18" s="5" t="s">
        <v>17</v>
      </c>
      <c r="B18" s="5"/>
      <c r="C18" s="5"/>
    </row>
    <row r="19" spans="1:4">
      <c r="A19" s="2"/>
      <c r="B19" s="2" t="s">
        <v>14</v>
      </c>
      <c r="C19" s="2" t="s">
        <v>15</v>
      </c>
    </row>
    <row r="20" spans="1:4">
      <c r="A20" s="3" t="s">
        <v>5</v>
      </c>
      <c r="B20" s="3">
        <v>12.483000000000001</v>
      </c>
      <c r="C20" s="4">
        <f>1/(1+B20)</f>
        <v>7.4167470147593256E-2</v>
      </c>
    </row>
    <row r="21" spans="1:4">
      <c r="A21" s="3" t="s">
        <v>18</v>
      </c>
      <c r="B21" s="3">
        <v>18.191299999999998</v>
      </c>
      <c r="C21" s="4">
        <f t="shared" ref="C21:C33" si="1">1/(1+B21)</f>
        <v>5.2106944292465859E-2</v>
      </c>
    </row>
    <row r="22" spans="1:4">
      <c r="A22" s="3" t="s">
        <v>19</v>
      </c>
      <c r="B22" s="3">
        <v>19.363099999999999</v>
      </c>
      <c r="C22" s="4">
        <f t="shared" si="1"/>
        <v>4.9108436338278556E-2</v>
      </c>
    </row>
    <row r="23" spans="1:4">
      <c r="A23" s="3" t="s">
        <v>20</v>
      </c>
      <c r="B23" s="3">
        <v>19.459599999999998</v>
      </c>
      <c r="C23" s="4">
        <f t="shared" si="1"/>
        <v>4.8876810885843322E-2</v>
      </c>
    </row>
    <row r="24" spans="1:4">
      <c r="A24" s="3" t="s">
        <v>20</v>
      </c>
      <c r="B24" s="3">
        <v>19.759</v>
      </c>
      <c r="C24" s="4">
        <f t="shared" si="1"/>
        <v>4.8171877258056744E-2</v>
      </c>
    </row>
    <row r="25" spans="1:4">
      <c r="A25" s="3" t="s">
        <v>21</v>
      </c>
      <c r="B25" s="3">
        <v>20.7531</v>
      </c>
      <c r="C25" s="4">
        <f t="shared" si="1"/>
        <v>4.5970459382800616E-2</v>
      </c>
    </row>
    <row r="26" spans="1:4">
      <c r="A26" s="3" t="s">
        <v>22</v>
      </c>
      <c r="B26" s="3">
        <v>21.500399999999999</v>
      </c>
      <c r="C26" s="4">
        <f t="shared" si="1"/>
        <v>4.4443654335034048E-2</v>
      </c>
    </row>
    <row r="27" spans="1:4">
      <c r="A27" s="3" t="s">
        <v>23</v>
      </c>
      <c r="B27" s="3">
        <v>21.5307</v>
      </c>
      <c r="C27" s="4">
        <f t="shared" si="1"/>
        <v>4.4383885098998259E-2</v>
      </c>
    </row>
    <row r="28" spans="1:4">
      <c r="A28" s="3" t="s">
        <v>24</v>
      </c>
      <c r="B28" s="3">
        <v>21.659500000000001</v>
      </c>
      <c r="C28" s="4">
        <f t="shared" si="1"/>
        <v>4.4131600432489683E-2</v>
      </c>
    </row>
    <row r="29" spans="1:4">
      <c r="A29" s="3" t="s">
        <v>25</v>
      </c>
      <c r="B29" s="3">
        <v>22.803999999999998</v>
      </c>
      <c r="C29" s="4">
        <f t="shared" si="1"/>
        <v>4.2009746261132588E-2</v>
      </c>
    </row>
    <row r="30" spans="1:4">
      <c r="A30" s="3" t="s">
        <v>26</v>
      </c>
      <c r="B30" s="3">
        <v>23.0578</v>
      </c>
      <c r="C30" s="4">
        <f t="shared" si="1"/>
        <v>4.1566560533382105E-2</v>
      </c>
    </row>
    <row r="31" spans="1:4">
      <c r="A31" s="3" t="s">
        <v>27</v>
      </c>
      <c r="B31" s="3">
        <v>23.247</v>
      </c>
      <c r="C31" s="4">
        <f t="shared" si="1"/>
        <v>4.1242215531818373E-2</v>
      </c>
    </row>
    <row r="32" spans="1:4">
      <c r="A32" s="3" t="s">
        <v>28</v>
      </c>
      <c r="B32" s="3">
        <v>23.477499999999999</v>
      </c>
      <c r="C32" s="4">
        <f t="shared" si="1"/>
        <v>4.085384536819528E-2</v>
      </c>
    </row>
    <row r="33" spans="1:3">
      <c r="A33" s="3" t="s">
        <v>29</v>
      </c>
      <c r="B33" s="3">
        <v>23.478300000000001</v>
      </c>
      <c r="C33" s="4">
        <f t="shared" si="1"/>
        <v>4.0852510182488158E-2</v>
      </c>
    </row>
    <row r="35" spans="1:3">
      <c r="A35" s="5" t="s">
        <v>31</v>
      </c>
      <c r="B35" s="5"/>
      <c r="C35" s="5"/>
    </row>
    <row r="36" spans="1:3">
      <c r="A36" s="4"/>
      <c r="B36" s="4" t="s">
        <v>30</v>
      </c>
      <c r="C36" s="4" t="s">
        <v>15</v>
      </c>
    </row>
    <row r="37" spans="1:3">
      <c r="A37" s="3" t="s">
        <v>5</v>
      </c>
      <c r="B37" s="3">
        <v>0.30840000000000001</v>
      </c>
      <c r="C37" s="4">
        <f>1-B37</f>
        <v>0.69159999999999999</v>
      </c>
    </row>
    <row r="38" spans="1:3">
      <c r="A38" s="3" t="s">
        <v>18</v>
      </c>
      <c r="B38" s="3">
        <v>0.44940000000000002</v>
      </c>
      <c r="C38" s="4">
        <f t="shared" ref="C38:C50" si="2">1-B38</f>
        <v>0.55059999999999998</v>
      </c>
    </row>
    <row r="39" spans="1:3">
      <c r="A39" s="3" t="s">
        <v>19</v>
      </c>
      <c r="B39" s="3">
        <v>0.4783</v>
      </c>
      <c r="C39" s="4">
        <f t="shared" si="2"/>
        <v>0.52170000000000005</v>
      </c>
    </row>
    <row r="40" spans="1:3">
      <c r="A40" s="3" t="s">
        <v>20</v>
      </c>
      <c r="B40" s="3">
        <v>0.48070000000000002</v>
      </c>
      <c r="C40" s="4">
        <f t="shared" si="2"/>
        <v>0.51929999999999998</v>
      </c>
    </row>
    <row r="41" spans="1:3">
      <c r="A41" s="3" t="s">
        <v>20</v>
      </c>
      <c r="B41" s="3">
        <v>0.48809999999999998</v>
      </c>
      <c r="C41" s="4">
        <f t="shared" si="2"/>
        <v>0.51190000000000002</v>
      </c>
    </row>
    <row r="42" spans="1:3">
      <c r="A42" s="3" t="s">
        <v>21</v>
      </c>
      <c r="B42" s="3">
        <v>0.51259999999999994</v>
      </c>
      <c r="C42" s="4">
        <f t="shared" si="2"/>
        <v>0.48740000000000006</v>
      </c>
    </row>
    <row r="43" spans="1:3">
      <c r="A43" s="3" t="s">
        <v>22</v>
      </c>
      <c r="B43" s="3">
        <v>0.53110000000000002</v>
      </c>
      <c r="C43" s="4">
        <f t="shared" si="2"/>
        <v>0.46889999999999998</v>
      </c>
    </row>
    <row r="44" spans="1:3">
      <c r="A44" s="3" t="s">
        <v>23</v>
      </c>
      <c r="B44" s="3">
        <v>0.53190000000000004</v>
      </c>
      <c r="C44" s="4">
        <f t="shared" si="2"/>
        <v>0.46809999999999996</v>
      </c>
    </row>
    <row r="45" spans="1:3">
      <c r="A45" s="3" t="s">
        <v>24</v>
      </c>
      <c r="B45" s="3">
        <v>0.53500000000000003</v>
      </c>
      <c r="C45" s="4">
        <f t="shared" si="2"/>
        <v>0.46499999999999997</v>
      </c>
    </row>
    <row r="46" spans="1:3">
      <c r="A46" s="3" t="s">
        <v>25</v>
      </c>
      <c r="B46" s="3">
        <v>0.56330000000000002</v>
      </c>
      <c r="C46" s="4">
        <f t="shared" si="2"/>
        <v>0.43669999999999998</v>
      </c>
    </row>
    <row r="47" spans="1:3">
      <c r="A47" s="3" t="s">
        <v>26</v>
      </c>
      <c r="B47" s="3">
        <v>0.5696</v>
      </c>
      <c r="C47" s="4">
        <f t="shared" si="2"/>
        <v>0.4304</v>
      </c>
    </row>
    <row r="48" spans="1:3">
      <c r="A48" s="3" t="s">
        <v>27</v>
      </c>
      <c r="B48" s="3">
        <v>0.57420000000000004</v>
      </c>
      <c r="C48" s="4">
        <f t="shared" si="2"/>
        <v>0.42579999999999996</v>
      </c>
    </row>
    <row r="49" spans="1:3">
      <c r="A49" s="3" t="s">
        <v>28</v>
      </c>
      <c r="B49" s="3">
        <v>0.57989999999999997</v>
      </c>
      <c r="C49" s="4">
        <f t="shared" si="2"/>
        <v>0.42010000000000003</v>
      </c>
    </row>
    <row r="50" spans="1:3">
      <c r="A50" s="3" t="s">
        <v>29</v>
      </c>
      <c r="B50" s="3">
        <v>0.57999999999999996</v>
      </c>
      <c r="C50" s="4">
        <f t="shared" si="2"/>
        <v>0.42000000000000004</v>
      </c>
    </row>
    <row r="52" spans="1:3">
      <c r="A52" s="5" t="s">
        <v>32</v>
      </c>
      <c r="B52" s="5"/>
      <c r="C52" s="5"/>
    </row>
    <row r="53" spans="1:3">
      <c r="A53" s="4"/>
      <c r="B53" s="4" t="s">
        <v>14</v>
      </c>
      <c r="C53" s="4" t="s">
        <v>15</v>
      </c>
    </row>
    <row r="54" spans="1:3">
      <c r="A54" s="3" t="s">
        <v>19</v>
      </c>
      <c r="B54" s="3">
        <v>2.6293000000000002</v>
      </c>
      <c r="C54" s="4">
        <f>1/(1+B54)</f>
        <v>0.27553522717879481</v>
      </c>
    </row>
    <row r="55" spans="1:3">
      <c r="A55" s="4" t="s">
        <v>33</v>
      </c>
      <c r="B55" s="3">
        <v>2.9660000000000002</v>
      </c>
      <c r="C55" s="4">
        <f t="shared" ref="C55:C67" si="3">1/(1+B55)</f>
        <v>0.25214321734745332</v>
      </c>
    </row>
    <row r="56" spans="1:3">
      <c r="A56" s="4" t="s">
        <v>20</v>
      </c>
      <c r="B56" s="3">
        <v>3.7309000000000001</v>
      </c>
      <c r="C56" s="4">
        <f t="shared" si="3"/>
        <v>0.21137627089982877</v>
      </c>
    </row>
    <row r="57" spans="1:3">
      <c r="A57" s="4" t="s">
        <v>5</v>
      </c>
      <c r="B57" s="3">
        <v>3.7988</v>
      </c>
      <c r="C57" s="4">
        <f t="shared" si="3"/>
        <v>0.20838542969075602</v>
      </c>
    </row>
    <row r="58" spans="1:3">
      <c r="A58" s="4" t="s">
        <v>34</v>
      </c>
      <c r="B58" s="3">
        <v>4.2645</v>
      </c>
      <c r="C58" s="4">
        <f t="shared" si="3"/>
        <v>0.18995156235160035</v>
      </c>
    </row>
    <row r="59" spans="1:3">
      <c r="A59" s="4" t="s">
        <v>35</v>
      </c>
      <c r="B59" s="3">
        <v>4.43</v>
      </c>
      <c r="C59" s="4">
        <f t="shared" si="3"/>
        <v>0.18416206261510129</v>
      </c>
    </row>
    <row r="60" spans="1:3">
      <c r="A60" s="4" t="s">
        <v>36</v>
      </c>
      <c r="B60" s="3">
        <v>4.7385999999999999</v>
      </c>
      <c r="C60" s="4">
        <f t="shared" si="3"/>
        <v>0.17425852995504129</v>
      </c>
    </row>
    <row r="61" spans="1:3">
      <c r="A61" s="4" t="s">
        <v>27</v>
      </c>
      <c r="B61" s="3">
        <v>5.7816999999999998</v>
      </c>
      <c r="C61" s="4">
        <f t="shared" si="3"/>
        <v>0.14745565271244673</v>
      </c>
    </row>
    <row r="62" spans="1:3">
      <c r="A62" s="4" t="s">
        <v>26</v>
      </c>
      <c r="B62" s="3">
        <v>5.8952</v>
      </c>
      <c r="C62" s="4">
        <f t="shared" si="3"/>
        <v>0.14502842557141199</v>
      </c>
    </row>
    <row r="63" spans="1:3">
      <c r="A63" s="4" t="s">
        <v>23</v>
      </c>
      <c r="B63" s="3">
        <v>6.2816000000000001</v>
      </c>
      <c r="C63" s="4">
        <f t="shared" si="3"/>
        <v>0.13733245440562514</v>
      </c>
    </row>
    <row r="64" spans="1:3">
      <c r="A64" s="4" t="s">
        <v>37</v>
      </c>
      <c r="B64" s="3">
        <v>6.4675000000000002</v>
      </c>
      <c r="C64" s="4">
        <f t="shared" si="3"/>
        <v>0.13391362571141613</v>
      </c>
    </row>
    <row r="65" spans="1:3">
      <c r="A65" s="4" t="s">
        <v>38</v>
      </c>
      <c r="B65" s="3">
        <v>6.4916</v>
      </c>
      <c r="C65" s="4">
        <f t="shared" si="3"/>
        <v>0.13348283410753378</v>
      </c>
    </row>
    <row r="66" spans="1:3">
      <c r="A66" s="4" t="s">
        <v>21</v>
      </c>
      <c r="B66" s="3">
        <v>6.6280000000000001</v>
      </c>
      <c r="C66" s="4">
        <f t="shared" si="3"/>
        <v>0.13109596224436287</v>
      </c>
    </row>
    <row r="67" spans="1:3">
      <c r="A67" s="4" t="s">
        <v>39</v>
      </c>
      <c r="B67" s="3">
        <v>6.9341999999999997</v>
      </c>
      <c r="C67" s="4">
        <f t="shared" si="3"/>
        <v>0.12603665145824405</v>
      </c>
    </row>
    <row r="69" spans="1:3">
      <c r="A69" s="5" t="s">
        <v>40</v>
      </c>
      <c r="B69" s="5"/>
      <c r="C69" s="5"/>
    </row>
    <row r="70" spans="1:3">
      <c r="A70" s="4"/>
      <c r="B70" s="4" t="s">
        <v>14</v>
      </c>
      <c r="C70" s="4" t="s">
        <v>15</v>
      </c>
    </row>
    <row r="71" spans="1:3">
      <c r="A71" s="3" t="s">
        <v>19</v>
      </c>
      <c r="B71" s="3">
        <v>0.13320000000000001</v>
      </c>
      <c r="C71" s="4">
        <f>1-B71</f>
        <v>0.86680000000000001</v>
      </c>
    </row>
    <row r="72" spans="1:3">
      <c r="A72" s="4" t="s">
        <v>33</v>
      </c>
      <c r="B72" s="3">
        <v>0.15029999999999999</v>
      </c>
      <c r="C72" s="4">
        <f t="shared" ref="C72:C84" si="4">1-B72</f>
        <v>0.84970000000000001</v>
      </c>
    </row>
    <row r="73" spans="1:3">
      <c r="A73" s="4" t="s">
        <v>20</v>
      </c>
      <c r="B73" s="3">
        <v>0.189</v>
      </c>
      <c r="C73" s="4">
        <f t="shared" si="4"/>
        <v>0.81099999999999994</v>
      </c>
    </row>
    <row r="74" spans="1:3">
      <c r="A74" s="4" t="s">
        <v>5</v>
      </c>
      <c r="B74" s="3">
        <v>0.19239999999999999</v>
      </c>
      <c r="C74" s="4">
        <f t="shared" si="4"/>
        <v>0.80759999999999998</v>
      </c>
    </row>
    <row r="75" spans="1:3">
      <c r="A75" s="4" t="s">
        <v>34</v>
      </c>
      <c r="B75" s="3">
        <v>0.216</v>
      </c>
      <c r="C75" s="4">
        <f t="shared" si="4"/>
        <v>0.78400000000000003</v>
      </c>
    </row>
    <row r="76" spans="1:3">
      <c r="A76" s="4" t="s">
        <v>35</v>
      </c>
      <c r="B76" s="3">
        <v>0.22439999999999999</v>
      </c>
      <c r="C76" s="4">
        <f t="shared" si="4"/>
        <v>0.77560000000000007</v>
      </c>
    </row>
    <row r="77" spans="1:3">
      <c r="A77" s="4" t="s">
        <v>36</v>
      </c>
      <c r="B77" s="3">
        <v>0.24010000000000001</v>
      </c>
      <c r="C77" s="4">
        <f t="shared" si="4"/>
        <v>0.75990000000000002</v>
      </c>
    </row>
    <row r="78" spans="1:3">
      <c r="A78" s="4" t="s">
        <v>27</v>
      </c>
      <c r="B78" s="3">
        <v>0.29289999999999999</v>
      </c>
      <c r="C78" s="4">
        <f t="shared" si="4"/>
        <v>0.70710000000000006</v>
      </c>
    </row>
    <row r="79" spans="1:3">
      <c r="A79" s="4" t="s">
        <v>26</v>
      </c>
      <c r="B79" s="3">
        <v>0.29859999999999998</v>
      </c>
      <c r="C79" s="4">
        <f t="shared" si="4"/>
        <v>0.70140000000000002</v>
      </c>
    </row>
    <row r="80" spans="1:3">
      <c r="A80" s="4" t="s">
        <v>23</v>
      </c>
      <c r="B80" s="3">
        <v>0.31819999999999998</v>
      </c>
      <c r="C80" s="4">
        <f t="shared" si="4"/>
        <v>0.68179999999999996</v>
      </c>
    </row>
    <row r="81" spans="1:3">
      <c r="A81" s="4" t="s">
        <v>37</v>
      </c>
      <c r="B81" s="3">
        <v>0.3276</v>
      </c>
      <c r="C81" s="4">
        <f t="shared" si="4"/>
        <v>0.6724</v>
      </c>
    </row>
    <row r="82" spans="1:3">
      <c r="A82" s="4" t="s">
        <v>38</v>
      </c>
      <c r="B82" s="3">
        <v>0.32890000000000003</v>
      </c>
      <c r="C82" s="4">
        <f t="shared" si="4"/>
        <v>0.67110000000000003</v>
      </c>
    </row>
    <row r="83" spans="1:3">
      <c r="A83" s="4" t="s">
        <v>21</v>
      </c>
      <c r="B83" s="3">
        <v>0.33579999999999999</v>
      </c>
      <c r="C83" s="4">
        <f t="shared" si="4"/>
        <v>0.66420000000000001</v>
      </c>
    </row>
    <row r="84" spans="1:3">
      <c r="A84" s="4" t="s">
        <v>39</v>
      </c>
      <c r="B84" s="3">
        <v>0.3513</v>
      </c>
      <c r="C84" s="4">
        <f t="shared" si="4"/>
        <v>0.64870000000000005</v>
      </c>
    </row>
    <row r="86" spans="1:3">
      <c r="A86" s="4" t="s">
        <v>41</v>
      </c>
      <c r="B86" s="4"/>
      <c r="C86" s="4"/>
    </row>
    <row r="87" spans="1:3">
      <c r="A87" s="4"/>
      <c r="B87" s="4" t="s">
        <v>14</v>
      </c>
      <c r="C87" s="4" t="s">
        <v>15</v>
      </c>
    </row>
    <row r="88" spans="1:3">
      <c r="A88" s="4" t="s">
        <v>19</v>
      </c>
      <c r="B88" s="3">
        <v>1.6458999999999999</v>
      </c>
      <c r="C88" s="4">
        <f>1/(1+B88)</f>
        <v>0.37794323292641441</v>
      </c>
    </row>
    <row r="89" spans="1:3">
      <c r="A89" s="4" t="s">
        <v>33</v>
      </c>
      <c r="B89" s="3">
        <v>1.9982</v>
      </c>
      <c r="C89" s="4">
        <f t="shared" ref="C89:C101" si="5">1/(1+B89)</f>
        <v>0.3335334534053766</v>
      </c>
    </row>
    <row r="90" spans="1:3">
      <c r="A90" s="4" t="s">
        <v>20</v>
      </c>
      <c r="B90" s="3">
        <v>2.9918999999999998</v>
      </c>
      <c r="C90" s="4">
        <f t="shared" si="5"/>
        <v>0.25050727723640376</v>
      </c>
    </row>
    <row r="91" spans="1:3">
      <c r="A91" s="4" t="s">
        <v>22</v>
      </c>
      <c r="B91" s="3">
        <v>3.4146000000000001</v>
      </c>
      <c r="C91" s="4">
        <f t="shared" si="5"/>
        <v>0.22652108911339644</v>
      </c>
    </row>
    <row r="92" spans="1:3">
      <c r="A92" s="4" t="s">
        <v>5</v>
      </c>
      <c r="B92" s="3">
        <v>3.5356999999999998</v>
      </c>
      <c r="C92" s="4">
        <f t="shared" si="5"/>
        <v>0.22047313534845778</v>
      </c>
    </row>
    <row r="93" spans="1:3">
      <c r="A93" s="4" t="s">
        <v>35</v>
      </c>
      <c r="B93" s="3">
        <v>4.0137999999999998</v>
      </c>
      <c r="C93" s="4">
        <f t="shared" si="5"/>
        <v>0.19944951932665844</v>
      </c>
    </row>
    <row r="94" spans="1:3">
      <c r="A94" s="4" t="s">
        <v>36</v>
      </c>
      <c r="B94" s="3">
        <v>4.1607000000000003</v>
      </c>
      <c r="C94" s="4">
        <f t="shared" si="5"/>
        <v>0.19377216269110778</v>
      </c>
    </row>
    <row r="95" spans="1:3">
      <c r="A95" s="4" t="s">
        <v>27</v>
      </c>
      <c r="B95" s="3">
        <v>5.3224</v>
      </c>
      <c r="C95" s="4">
        <f t="shared" si="5"/>
        <v>0.15816778438567633</v>
      </c>
    </row>
    <row r="96" spans="1:3">
      <c r="A96" s="4" t="s">
        <v>26</v>
      </c>
      <c r="B96" s="3">
        <v>5.4151999999999996</v>
      </c>
      <c r="C96" s="4">
        <f t="shared" si="5"/>
        <v>0.15587978550941514</v>
      </c>
    </row>
    <row r="97" spans="1:4">
      <c r="A97" s="4" t="s">
        <v>23</v>
      </c>
      <c r="B97" s="3">
        <v>5.8457999999999997</v>
      </c>
      <c r="C97" s="4">
        <f t="shared" si="5"/>
        <v>0.14607496567238307</v>
      </c>
    </row>
    <row r="98" spans="1:4">
      <c r="A98" s="4" t="s">
        <v>28</v>
      </c>
      <c r="B98" s="3">
        <v>6.0270999999999999</v>
      </c>
      <c r="C98" s="4">
        <f t="shared" si="5"/>
        <v>0.14230621451238776</v>
      </c>
    </row>
    <row r="99" spans="1:4">
      <c r="A99" s="4" t="s">
        <v>38</v>
      </c>
      <c r="B99" s="3">
        <v>6.0669000000000004</v>
      </c>
      <c r="C99" s="4">
        <f t="shared" si="5"/>
        <v>0.14150476163522901</v>
      </c>
    </row>
    <row r="100" spans="1:4">
      <c r="A100" s="4" t="s">
        <v>21</v>
      </c>
      <c r="B100" s="3">
        <v>6.3498000000000001</v>
      </c>
      <c r="C100" s="4">
        <f t="shared" si="5"/>
        <v>0.13605812403058587</v>
      </c>
    </row>
    <row r="101" spans="1:4">
      <c r="A101" t="s">
        <v>39</v>
      </c>
      <c r="B101" s="1">
        <v>6.5442</v>
      </c>
      <c r="C101">
        <f t="shared" si="5"/>
        <v>0.13255215927467459</v>
      </c>
    </row>
    <row r="103" spans="1:4">
      <c r="A103" s="4" t="s">
        <v>42</v>
      </c>
      <c r="B103" s="4"/>
      <c r="C103" s="4"/>
      <c r="D103" s="4"/>
    </row>
    <row r="104" spans="1:4">
      <c r="A104" s="4"/>
      <c r="B104" s="4" t="s">
        <v>14</v>
      </c>
      <c r="C104" s="4" t="s">
        <v>15</v>
      </c>
      <c r="D104" s="4"/>
    </row>
    <row r="105" spans="1:4">
      <c r="A105" s="4" t="s">
        <v>19</v>
      </c>
      <c r="B105" s="3">
        <v>8.4199999999999997E-2</v>
      </c>
      <c r="C105" s="4">
        <f>1-B105</f>
        <v>0.91579999999999995</v>
      </c>
      <c r="D105" s="4"/>
    </row>
    <row r="106" spans="1:4">
      <c r="A106" s="4" t="s">
        <v>33</v>
      </c>
      <c r="B106" s="3">
        <v>0.1023</v>
      </c>
      <c r="C106" s="4">
        <f t="shared" ref="C106:C118" si="6">1-B106</f>
        <v>0.89769999999999994</v>
      </c>
      <c r="D106" s="4"/>
    </row>
    <row r="107" spans="1:4">
      <c r="A107" s="4" t="s">
        <v>20</v>
      </c>
      <c r="B107" s="3">
        <v>0.15310000000000001</v>
      </c>
      <c r="C107" s="4">
        <f t="shared" si="6"/>
        <v>0.84689999999999999</v>
      </c>
      <c r="D107" s="4"/>
    </row>
    <row r="108" spans="1:4">
      <c r="A108" s="4" t="s">
        <v>22</v>
      </c>
      <c r="B108" s="3">
        <v>0.17469999999999999</v>
      </c>
      <c r="C108" s="4">
        <f t="shared" si="6"/>
        <v>0.82530000000000003</v>
      </c>
      <c r="D108" s="4"/>
    </row>
    <row r="109" spans="1:4">
      <c r="A109" s="4" t="s">
        <v>5</v>
      </c>
      <c r="B109" s="3">
        <v>0.18090000000000001</v>
      </c>
      <c r="C109" s="4">
        <f t="shared" si="6"/>
        <v>0.81909999999999994</v>
      </c>
      <c r="D109" s="4"/>
    </row>
    <row r="110" spans="1:4">
      <c r="A110" s="4" t="s">
        <v>35</v>
      </c>
      <c r="B110" s="3">
        <v>0.2054</v>
      </c>
      <c r="C110" s="4">
        <f t="shared" si="6"/>
        <v>0.79459999999999997</v>
      </c>
      <c r="D110" s="4"/>
    </row>
    <row r="111" spans="1:4">
      <c r="A111" s="4" t="s">
        <v>36</v>
      </c>
      <c r="B111" s="3">
        <v>0.21290000000000001</v>
      </c>
      <c r="C111" s="4">
        <f t="shared" si="6"/>
        <v>0.78710000000000002</v>
      </c>
      <c r="D111" s="4"/>
    </row>
    <row r="112" spans="1:4">
      <c r="A112" s="4" t="s">
        <v>27</v>
      </c>
      <c r="B112" s="3">
        <v>0.27239999999999998</v>
      </c>
      <c r="C112" s="4">
        <f t="shared" si="6"/>
        <v>0.72760000000000002</v>
      </c>
      <c r="D112" s="4"/>
    </row>
    <row r="113" spans="1:4">
      <c r="A113" s="4" t="s">
        <v>26</v>
      </c>
      <c r="B113" s="3">
        <v>0.27710000000000001</v>
      </c>
      <c r="C113" s="4">
        <f t="shared" si="6"/>
        <v>0.72289999999999999</v>
      </c>
      <c r="D113" s="4"/>
    </row>
    <row r="114" spans="1:4">
      <c r="A114" s="4" t="s">
        <v>23</v>
      </c>
      <c r="B114" s="3">
        <v>0.29909999999999998</v>
      </c>
      <c r="C114" s="4">
        <f t="shared" si="6"/>
        <v>0.70090000000000008</v>
      </c>
      <c r="D114" s="4"/>
    </row>
    <row r="115" spans="1:4">
      <c r="A115" s="4" t="s">
        <v>28</v>
      </c>
      <c r="B115" s="3">
        <v>0.30840000000000001</v>
      </c>
      <c r="C115" s="4">
        <f t="shared" si="6"/>
        <v>0.69159999999999999</v>
      </c>
      <c r="D115" s="4"/>
    </row>
    <row r="116" spans="1:4">
      <c r="A116" s="4" t="s">
        <v>38</v>
      </c>
      <c r="B116" s="3">
        <v>0.3105</v>
      </c>
      <c r="C116" s="4">
        <f t="shared" si="6"/>
        <v>0.6895</v>
      </c>
      <c r="D116" s="4"/>
    </row>
    <row r="117" spans="1:4">
      <c r="A117" s="4" t="s">
        <v>21</v>
      </c>
      <c r="B117" s="3">
        <v>0.32490000000000002</v>
      </c>
      <c r="C117" s="4">
        <f t="shared" si="6"/>
        <v>0.67510000000000003</v>
      </c>
      <c r="D117" s="4"/>
    </row>
    <row r="118" spans="1:4">
      <c r="A118" s="4" t="s">
        <v>39</v>
      </c>
      <c r="B118" s="3">
        <v>0.33489999999999998</v>
      </c>
      <c r="C118" s="4">
        <f t="shared" si="6"/>
        <v>0.66510000000000002</v>
      </c>
      <c r="D118" s="4"/>
    </row>
    <row r="119" spans="1:4">
      <c r="A119" s="4"/>
      <c r="B119" s="4"/>
      <c r="C119" s="4"/>
      <c r="D119" s="4"/>
    </row>
    <row r="122" spans="1:4">
      <c r="A122" s="4" t="s">
        <v>43</v>
      </c>
      <c r="B122" s="4"/>
      <c r="C122" s="4"/>
      <c r="D122" s="4"/>
    </row>
    <row r="123" spans="1:4">
      <c r="A123" s="4"/>
      <c r="B123" s="4" t="s">
        <v>14</v>
      </c>
      <c r="C123" s="4" t="s">
        <v>15</v>
      </c>
      <c r="D123" s="4"/>
    </row>
    <row r="124" spans="1:4">
      <c r="A124" s="3" t="s">
        <v>19</v>
      </c>
      <c r="B124" s="3">
        <v>1.1279999999999999</v>
      </c>
      <c r="C124" s="4">
        <f>1/(1+B124)</f>
        <v>0.46992481203007519</v>
      </c>
      <c r="D124" s="4"/>
    </row>
    <row r="125" spans="1:4">
      <c r="A125" s="3" t="s">
        <v>33</v>
      </c>
      <c r="B125" s="3">
        <v>1.694</v>
      </c>
      <c r="C125" s="4">
        <f t="shared" ref="C125:C137" si="7">1/(1+B125)</f>
        <v>0.37119524870081666</v>
      </c>
      <c r="D125" s="4"/>
    </row>
    <row r="126" spans="1:4">
      <c r="A126" s="3" t="s">
        <v>20</v>
      </c>
      <c r="B126" s="3">
        <v>2.8675000000000002</v>
      </c>
      <c r="C126" s="4">
        <f t="shared" si="7"/>
        <v>0.25856496444731736</v>
      </c>
      <c r="D126" s="4"/>
    </row>
    <row r="127" spans="1:4">
      <c r="A127" s="3" t="s">
        <v>22</v>
      </c>
      <c r="B127" s="3">
        <v>3.2624</v>
      </c>
      <c r="C127" s="4">
        <f t="shared" si="7"/>
        <v>0.23460960960960964</v>
      </c>
      <c r="D127" s="4"/>
    </row>
    <row r="128" spans="1:4">
      <c r="A128" s="3" t="s">
        <v>5</v>
      </c>
      <c r="B128" s="3">
        <v>3.5164</v>
      </c>
      <c r="C128" s="4">
        <f t="shared" si="7"/>
        <v>0.22141528651138076</v>
      </c>
      <c r="D128" s="4"/>
    </row>
    <row r="129" spans="1:4">
      <c r="A129" s="3" t="s">
        <v>18</v>
      </c>
      <c r="B129" s="3">
        <v>3.9863</v>
      </c>
      <c r="C129" s="4">
        <f t="shared" si="7"/>
        <v>0.20054950564546858</v>
      </c>
      <c r="D129" s="4"/>
    </row>
    <row r="130" spans="1:4">
      <c r="A130" s="3" t="s">
        <v>36</v>
      </c>
      <c r="B130" s="3">
        <v>4.0972</v>
      </c>
      <c r="C130" s="4">
        <f t="shared" si="7"/>
        <v>0.19618614141097074</v>
      </c>
      <c r="D130" s="4"/>
    </row>
    <row r="131" spans="1:4">
      <c r="A131" s="3" t="s">
        <v>27</v>
      </c>
      <c r="B131" s="3">
        <v>5.2876000000000003</v>
      </c>
      <c r="C131" s="4">
        <f t="shared" si="7"/>
        <v>0.15904319613206946</v>
      </c>
      <c r="D131" s="4"/>
    </row>
    <row r="132" spans="1:4">
      <c r="A132" s="3" t="s">
        <v>26</v>
      </c>
      <c r="B132" s="3">
        <v>5.3789999999999996</v>
      </c>
      <c r="C132" s="4">
        <f t="shared" si="7"/>
        <v>0.15676438313215238</v>
      </c>
      <c r="D132" s="4"/>
    </row>
    <row r="133" spans="1:4">
      <c r="A133" s="3" t="s">
        <v>23</v>
      </c>
      <c r="B133" s="3">
        <v>5.8137999999999996</v>
      </c>
      <c r="C133" s="4">
        <f t="shared" si="7"/>
        <v>0.14676098505973173</v>
      </c>
      <c r="D133" s="4"/>
    </row>
    <row r="134" spans="1:4">
      <c r="A134" s="3" t="s">
        <v>37</v>
      </c>
      <c r="B134" s="3">
        <v>5.9974999999999996</v>
      </c>
      <c r="C134" s="4">
        <f t="shared" si="7"/>
        <v>0.14290818149339052</v>
      </c>
      <c r="D134" s="4"/>
    </row>
    <row r="135" spans="1:4">
      <c r="A135" s="3" t="s">
        <v>38</v>
      </c>
      <c r="B135" s="3">
        <v>6.0388000000000002</v>
      </c>
      <c r="C135" s="4">
        <f t="shared" si="7"/>
        <v>0.14206967096664203</v>
      </c>
      <c r="D135" s="4"/>
    </row>
    <row r="136" spans="1:4">
      <c r="A136" s="3" t="s">
        <v>21</v>
      </c>
      <c r="B136" s="3">
        <v>6.3394000000000004</v>
      </c>
      <c r="C136" s="4">
        <f t="shared" si="7"/>
        <v>0.13625091969370792</v>
      </c>
      <c r="D136" s="4"/>
    </row>
    <row r="137" spans="1:4">
      <c r="A137" s="3" t="s">
        <v>44</v>
      </c>
      <c r="B137" s="3">
        <v>6.5193000000000003</v>
      </c>
      <c r="C137" s="4">
        <f t="shared" si="7"/>
        <v>0.13299110289521632</v>
      </c>
      <c r="D137" s="4"/>
    </row>
    <row r="138" spans="1:4">
      <c r="A138" s="4"/>
      <c r="B138" s="4"/>
      <c r="C138" s="4"/>
      <c r="D138" s="4"/>
    </row>
    <row r="140" spans="1:4">
      <c r="A140" s="3" t="s">
        <v>45</v>
      </c>
      <c r="B140" s="4"/>
      <c r="C140" s="4"/>
      <c r="D140" s="4"/>
    </row>
    <row r="141" spans="1:4">
      <c r="A141" s="4"/>
      <c r="B141" s="4" t="s">
        <v>14</v>
      </c>
      <c r="C141" s="4" t="s">
        <v>15</v>
      </c>
      <c r="D141" s="4"/>
    </row>
    <row r="142" spans="1:4">
      <c r="A142" s="3" t="s">
        <v>46</v>
      </c>
      <c r="B142" s="3">
        <v>3.5999999999999999E-3</v>
      </c>
      <c r="C142" s="4">
        <f>1-B142</f>
        <v>0.99639999999999995</v>
      </c>
      <c r="D142" s="4"/>
    </row>
    <row r="143" spans="1:4">
      <c r="A143" s="4" t="s">
        <v>38</v>
      </c>
      <c r="B143" s="3">
        <v>6.1000000000000004E-3</v>
      </c>
      <c r="C143" s="4">
        <f t="shared" ref="C143:C155" si="8">1-B143</f>
        <v>0.99390000000000001</v>
      </c>
      <c r="D143" s="4"/>
    </row>
    <row r="144" spans="1:4">
      <c r="A144" s="3" t="s">
        <v>18</v>
      </c>
      <c r="B144" s="3">
        <v>6.6E-3</v>
      </c>
      <c r="C144" s="4">
        <f t="shared" si="8"/>
        <v>0.99339999999999995</v>
      </c>
      <c r="D144" s="4"/>
    </row>
    <row r="145" spans="1:4">
      <c r="A145" s="3" t="s">
        <v>19</v>
      </c>
      <c r="B145" s="3">
        <v>7.1000000000000004E-3</v>
      </c>
      <c r="C145" s="4">
        <f t="shared" si="8"/>
        <v>0.9929</v>
      </c>
      <c r="D145" s="4"/>
    </row>
    <row r="146" spans="1:4">
      <c r="A146" s="3" t="s">
        <v>21</v>
      </c>
      <c r="B146" s="3">
        <v>8.6999999999999994E-3</v>
      </c>
      <c r="C146" s="4">
        <f t="shared" si="8"/>
        <v>0.99129999999999996</v>
      </c>
      <c r="D146" s="4"/>
    </row>
    <row r="147" spans="1:4">
      <c r="A147" s="3" t="s">
        <v>33</v>
      </c>
      <c r="B147" s="3">
        <v>8.6999999999999994E-3</v>
      </c>
      <c r="C147" s="4">
        <f t="shared" si="8"/>
        <v>0.99129999999999996</v>
      </c>
      <c r="D147" s="4"/>
    </row>
    <row r="148" spans="1:4">
      <c r="A148" s="3" t="s">
        <v>20</v>
      </c>
      <c r="B148" s="3">
        <v>9.1000000000000004E-3</v>
      </c>
      <c r="C148" s="4">
        <f t="shared" si="8"/>
        <v>0.9909</v>
      </c>
      <c r="D148" s="4"/>
    </row>
    <row r="149" spans="1:4">
      <c r="A149" s="3" t="s">
        <v>36</v>
      </c>
      <c r="B149" s="3">
        <v>0.01</v>
      </c>
      <c r="C149" s="4">
        <f t="shared" si="8"/>
        <v>0.99</v>
      </c>
      <c r="D149" s="4"/>
    </row>
    <row r="150" spans="1:4">
      <c r="A150" s="3" t="s">
        <v>27</v>
      </c>
      <c r="B150" s="3">
        <v>1.0800000000000001E-2</v>
      </c>
      <c r="C150" s="4">
        <f t="shared" si="8"/>
        <v>0.98919999999999997</v>
      </c>
      <c r="D150" s="4"/>
    </row>
    <row r="151" spans="1:4">
      <c r="A151" s="3" t="s">
        <v>26</v>
      </c>
      <c r="B151" s="3">
        <v>1.15E-2</v>
      </c>
      <c r="C151" s="4">
        <f t="shared" si="8"/>
        <v>0.98850000000000005</v>
      </c>
      <c r="D151" s="4"/>
    </row>
    <row r="152" spans="1:4">
      <c r="A152" s="3" t="s">
        <v>23</v>
      </c>
      <c r="B152" s="3">
        <v>1.18E-2</v>
      </c>
      <c r="C152" s="4">
        <f t="shared" si="8"/>
        <v>0.98819999999999997</v>
      </c>
      <c r="D152" s="4"/>
    </row>
    <row r="153" spans="1:4">
      <c r="A153" s="3" t="s">
        <v>47</v>
      </c>
      <c r="B153" s="3">
        <v>1.23E-2</v>
      </c>
      <c r="C153" s="4">
        <f t="shared" si="8"/>
        <v>0.98770000000000002</v>
      </c>
      <c r="D153" s="4"/>
    </row>
    <row r="154" spans="1:4">
      <c r="A154" s="3" t="s">
        <v>37</v>
      </c>
      <c r="B154" s="3">
        <v>1.24E-2</v>
      </c>
      <c r="C154" s="4">
        <f t="shared" si="8"/>
        <v>0.98760000000000003</v>
      </c>
      <c r="D154" s="4"/>
    </row>
    <row r="155" spans="1:4">
      <c r="A155" s="3" t="s">
        <v>44</v>
      </c>
      <c r="B155" s="3">
        <v>1.26E-2</v>
      </c>
      <c r="C155" s="4">
        <f t="shared" si="8"/>
        <v>0.98740000000000006</v>
      </c>
      <c r="D155" s="4"/>
    </row>
    <row r="156" spans="1:4">
      <c r="A156" s="4"/>
      <c r="B156" s="4"/>
      <c r="C156" s="4"/>
      <c r="D156" s="4"/>
    </row>
    <row r="159" spans="1:4">
      <c r="A159" t="s">
        <v>48</v>
      </c>
    </row>
    <row r="160" spans="1:4">
      <c r="B160" t="s">
        <v>60</v>
      </c>
    </row>
    <row r="161" spans="1:2">
      <c r="A161" s="1" t="s">
        <v>2</v>
      </c>
      <c r="B161" s="1">
        <v>0.41170000000000001</v>
      </c>
    </row>
    <row r="162" spans="1:2">
      <c r="A162" s="1" t="s">
        <v>5</v>
      </c>
      <c r="B162" s="1">
        <v>0.38500000000000001</v>
      </c>
    </row>
    <row r="163" spans="1:2">
      <c r="A163" s="1" t="s">
        <v>0</v>
      </c>
      <c r="B163" s="1">
        <v>0.37359999999999999</v>
      </c>
    </row>
    <row r="164" spans="1:2">
      <c r="A164" s="1" t="s">
        <v>49</v>
      </c>
      <c r="B164" s="1">
        <v>0.31119999999999998</v>
      </c>
    </row>
    <row r="165" spans="1:2">
      <c r="A165" s="1" t="s">
        <v>50</v>
      </c>
      <c r="B165" s="1">
        <v>0.3019</v>
      </c>
    </row>
    <row r="166" spans="1:2">
      <c r="A166" s="1" t="s">
        <v>51</v>
      </c>
      <c r="B166" s="1">
        <v>0.29959999999999998</v>
      </c>
    </row>
    <row r="167" spans="1:2">
      <c r="A167" s="1" t="s">
        <v>52</v>
      </c>
      <c r="B167" s="1">
        <v>0.2873</v>
      </c>
    </row>
    <row r="168" spans="1:2">
      <c r="A168" s="1" t="s">
        <v>53</v>
      </c>
      <c r="B168" s="1">
        <v>0.28649999999999998</v>
      </c>
    </row>
    <row r="169" spans="1:2">
      <c r="A169" s="1" t="s">
        <v>54</v>
      </c>
      <c r="B169" s="1">
        <v>0.2858</v>
      </c>
    </row>
    <row r="170" spans="1:2">
      <c r="A170" s="1" t="s">
        <v>55</v>
      </c>
      <c r="B170" s="1">
        <v>0.28349999999999997</v>
      </c>
    </row>
    <row r="171" spans="1:2">
      <c r="A171" s="1" t="s">
        <v>56</v>
      </c>
      <c r="B171" s="1">
        <v>0.28029999999999999</v>
      </c>
    </row>
    <row r="172" spans="1:2">
      <c r="A172" s="1" t="s">
        <v>57</v>
      </c>
      <c r="B172" s="1">
        <v>0.27579999999999999</v>
      </c>
    </row>
    <row r="173" spans="1:2">
      <c r="A173" s="1" t="s">
        <v>58</v>
      </c>
      <c r="B173" s="1">
        <v>0.27489999999999998</v>
      </c>
    </row>
    <row r="174" spans="1:2">
      <c r="A174" s="1" t="s">
        <v>59</v>
      </c>
      <c r="B174" s="1">
        <v>0.27329999999999999</v>
      </c>
    </row>
    <row r="192" ht="15" thickBot="1"/>
    <row r="193" spans="1:3" ht="15" thickBot="1">
      <c r="A193" t="s">
        <v>62</v>
      </c>
      <c r="B193" s="6" t="s">
        <v>63</v>
      </c>
      <c r="C193" s="8" t="s">
        <v>61</v>
      </c>
    </row>
    <row r="194" spans="1:3" ht="15" thickBot="1">
      <c r="B194" s="7">
        <v>0.37794299999999997</v>
      </c>
      <c r="C194" s="7">
        <v>0.99639999999999995</v>
      </c>
    </row>
    <row r="195" spans="1:3" ht="15" thickBot="1">
      <c r="B195" s="7">
        <v>0.33353300000000002</v>
      </c>
      <c r="C195" s="7">
        <v>0.99390000000000001</v>
      </c>
    </row>
    <row r="196" spans="1:3" ht="15" thickBot="1">
      <c r="B196" s="7">
        <v>0.25050699999999998</v>
      </c>
      <c r="C196" s="7">
        <v>0.99339999999999995</v>
      </c>
    </row>
    <row r="197" spans="1:3" ht="15" thickBot="1">
      <c r="B197" s="7">
        <v>0.226521</v>
      </c>
      <c r="C197" s="7">
        <v>0.9929</v>
      </c>
    </row>
    <row r="198" spans="1:3" ht="15" thickBot="1">
      <c r="B198" s="7">
        <v>0.220473</v>
      </c>
      <c r="C198" s="7">
        <v>0.99129999999999996</v>
      </c>
    </row>
    <row r="199" spans="1:3" ht="15" thickBot="1">
      <c r="B199" s="7">
        <v>0.19944999999999999</v>
      </c>
      <c r="C199" s="7">
        <v>0.99129999999999996</v>
      </c>
    </row>
    <row r="200" spans="1:3" ht="15" thickBot="1">
      <c r="B200" s="7">
        <v>0.193772</v>
      </c>
      <c r="C200" s="7">
        <v>0.9909</v>
      </c>
    </row>
    <row r="201" spans="1:3" ht="15" thickBot="1">
      <c r="B201" s="7">
        <v>0.158168</v>
      </c>
      <c r="C201" s="7">
        <v>0.99</v>
      </c>
    </row>
    <row r="202" spans="1:3" ht="15" thickBot="1">
      <c r="B202" s="7">
        <v>0.15587999999999999</v>
      </c>
      <c r="C202" s="7">
        <v>0.98919999999999997</v>
      </c>
    </row>
    <row r="203" spans="1:3" ht="15" thickBot="1">
      <c r="B203" s="7">
        <v>0.14607500000000001</v>
      </c>
      <c r="C203" s="7">
        <v>0.98850000000000005</v>
      </c>
    </row>
    <row r="204" spans="1:3" ht="15" thickBot="1">
      <c r="B204" s="7">
        <v>0.14230599999999999</v>
      </c>
      <c r="C204" s="7">
        <v>0.98819999999999997</v>
      </c>
    </row>
    <row r="205" spans="1:3" ht="15" thickBot="1">
      <c r="B205" s="7">
        <v>0.14150499999999999</v>
      </c>
      <c r="C205" s="7">
        <v>0.98770000000000002</v>
      </c>
    </row>
    <row r="206" spans="1:3" ht="15" thickBot="1">
      <c r="B206" s="7">
        <v>0.13605800000000001</v>
      </c>
      <c r="C206" s="7">
        <v>0.98760000000000003</v>
      </c>
    </row>
    <row r="207" spans="1:3" ht="15" thickBot="1">
      <c r="B207" s="7">
        <v>0.132552</v>
      </c>
      <c r="C207" s="7">
        <v>0.98740000000000006</v>
      </c>
    </row>
    <row r="208" spans="1:3">
      <c r="B208">
        <f>AVERAGE(B194:B207)</f>
        <v>0.20105307142857146</v>
      </c>
      <c r="C208">
        <f>AVERAGE(C194:C207)</f>
        <v>0.99062142857142865</v>
      </c>
    </row>
  </sheetData>
  <mergeCells count="5">
    <mergeCell ref="A1:C1"/>
    <mergeCell ref="A18:C18"/>
    <mergeCell ref="A35:C35"/>
    <mergeCell ref="A52:C52"/>
    <mergeCell ref="A69:C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TIWARY</dc:creator>
  <cp:lastModifiedBy>ANKUR TIWARY</cp:lastModifiedBy>
  <dcterms:created xsi:type="dcterms:W3CDTF">2015-06-05T18:17:20Z</dcterms:created>
  <dcterms:modified xsi:type="dcterms:W3CDTF">2025-02-20T10:37:32Z</dcterms:modified>
</cp:coreProperties>
</file>