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lders\"/>
    </mc:Choice>
  </mc:AlternateContent>
  <xr:revisionPtr revIDLastSave="0" documentId="13_ncr:1_{3683EEA0-A64A-4F14-AF07-6ECAEF49FA0F}" xr6:coauthVersionLast="47" xr6:coauthVersionMax="47" xr10:uidLastSave="{00000000-0000-0000-0000-000000000000}"/>
  <bookViews>
    <workbookView xWindow="-108" yWindow="-108" windowWidth="23256" windowHeight="12576" xr2:uid="{CC6BE30C-CE21-47FB-8977-43160A3E30C7}"/>
  </bookViews>
  <sheets>
    <sheet name="Coditional Format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N28" i="1"/>
  <c r="J2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4" i="1"/>
</calcChain>
</file>

<file path=xl/sharedStrings.xml><?xml version="1.0" encoding="utf-8"?>
<sst xmlns="http://schemas.openxmlformats.org/spreadsheetml/2006/main" count="142" uniqueCount="88">
  <si>
    <t>ITEM</t>
  </si>
  <si>
    <t>QUANTITY</t>
  </si>
  <si>
    <t>RATE</t>
  </si>
  <si>
    <t>AMOUNT</t>
  </si>
  <si>
    <t>LED</t>
  </si>
  <si>
    <t>RAM</t>
  </si>
  <si>
    <t>MOUSE</t>
  </si>
  <si>
    <t>DVD</t>
  </si>
  <si>
    <t>LCD</t>
  </si>
  <si>
    <t>KEYBOARD</t>
  </si>
  <si>
    <t>HDD</t>
  </si>
  <si>
    <t>CABINET</t>
  </si>
  <si>
    <t>UPS</t>
  </si>
  <si>
    <t>CONDITIONAL FORMATTING + DATA VALIDATION</t>
  </si>
  <si>
    <t>Products/Countries</t>
  </si>
  <si>
    <t>India</t>
  </si>
  <si>
    <t>China</t>
  </si>
  <si>
    <t>Singapore</t>
  </si>
  <si>
    <t>Mobile</t>
  </si>
  <si>
    <t>Camera</t>
  </si>
  <si>
    <t>Watches</t>
  </si>
  <si>
    <t>Cosmetics</t>
  </si>
  <si>
    <t>Shoes</t>
  </si>
  <si>
    <t>Perfumes</t>
  </si>
  <si>
    <t>Laptop</t>
  </si>
  <si>
    <t>Clothes</t>
  </si>
  <si>
    <t>Machines</t>
  </si>
  <si>
    <t>Mouse</t>
  </si>
  <si>
    <t>Keyboard</t>
  </si>
  <si>
    <t>Product</t>
  </si>
  <si>
    <t>Countries</t>
  </si>
  <si>
    <t>Highlight Column and Row at Same Time</t>
  </si>
  <si>
    <t>Top Products</t>
  </si>
  <si>
    <t>Product Code</t>
  </si>
  <si>
    <t>Quantity</t>
  </si>
  <si>
    <t>Price</t>
  </si>
  <si>
    <t>Hard Disk</t>
  </si>
  <si>
    <t>Ram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</si>
  <si>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</si>
  <si>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</si>
  <si>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</si>
  <si>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</si>
  <si>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</si>
  <si>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</si>
  <si>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</si>
  <si>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</si>
  <si>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</si>
  <si>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</si>
  <si>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</si>
  <si>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HIGHLIGHT ENTIRE RECORD</t>
  </si>
  <si>
    <t>Top Product</t>
  </si>
  <si>
    <t>Hard disk</t>
  </si>
  <si>
    <t>Conditional Formatting In Excel is a features that allows you to Format cells based on certain conditions or criteria.With conditional formatting, you can visually highlight or emphasize data in your spreadsheet based on rules you define.</t>
  </si>
  <si>
    <t>1.Highlight cells with values above or below a certain threshold.</t>
  </si>
  <si>
    <t>2.Apply color scales to show variations in data.</t>
  </si>
  <si>
    <t>3.Add data bars to represent the magnitude of values</t>
  </si>
  <si>
    <t>4.Format cells based on specific text or date criteria.</t>
  </si>
  <si>
    <t>S.NO</t>
  </si>
  <si>
    <t>City</t>
  </si>
  <si>
    <t>Items</t>
  </si>
  <si>
    <t>Sale</t>
  </si>
  <si>
    <t>Amount</t>
  </si>
  <si>
    <t>Delhi</t>
  </si>
  <si>
    <t>UP</t>
  </si>
  <si>
    <t>Haryana</t>
  </si>
  <si>
    <t>Jaipur</t>
  </si>
  <si>
    <t>Mumbai</t>
  </si>
  <si>
    <t>CD</t>
  </si>
  <si>
    <t>SSD</t>
  </si>
  <si>
    <t>HARD DISK</t>
  </si>
  <si>
    <t>CITY</t>
  </si>
  <si>
    <t>Conditional Formatting On/Off Button In Excel</t>
  </si>
  <si>
    <t>Name</t>
  </si>
  <si>
    <t>Math</t>
  </si>
  <si>
    <t>English</t>
  </si>
  <si>
    <t>Science</t>
  </si>
  <si>
    <t>Computer</t>
  </si>
  <si>
    <t>Vivek</t>
  </si>
  <si>
    <t>Rohit</t>
  </si>
  <si>
    <t>Mridul</t>
  </si>
  <si>
    <t>Mohit</t>
  </si>
  <si>
    <t>Rahul</t>
  </si>
  <si>
    <t>Dubey</t>
  </si>
  <si>
    <t>Vishal</t>
  </si>
  <si>
    <t>Vicky</t>
  </si>
  <si>
    <t>Monu</t>
  </si>
  <si>
    <t>Sonu</t>
  </si>
  <si>
    <t>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</si>
</sst>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5" tint="-0.249977111117893"/>
      <name val="Segoe U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N$27" max="2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26</xdr:row>
          <xdr:rowOff>0</xdr:rowOff>
        </xdr:from>
        <xdr:to>
          <xdr:col>11</xdr:col>
          <xdr:colOff>792480</xdr:colOff>
          <xdr:row>29</xdr:row>
          <xdr:rowOff>7620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5A47-02A1-410B-A2E2-FDC99C6FBDF5}">
  <dimension ref="B1:V49"/>
  <sheetViews>
    <sheetView tabSelected="1" topLeftCell="F24" workbookViewId="0">
      <selection activeCell="S33" sqref="S33"/>
    </sheetView>
  </sheetViews>
  <sheetFormatPr defaultRowHeight="14.4" x14ac:dyDescent="0.3"/>
  <cols>
    <col min="1" max="1" width="6.6640625" customWidth="1"/>
    <col min="2" max="2" width="10.88671875" customWidth="1"/>
    <col min="3" max="3" width="12.77734375" customWidth="1"/>
    <col min="5" max="5" width="11.44140625" customWidth="1"/>
    <col min="7" max="7" width="11" customWidth="1"/>
    <col min="9" max="9" width="19.33203125" customWidth="1"/>
    <col min="10" max="10" width="12.44140625" customWidth="1"/>
    <col min="12" max="12" width="11.77734375" customWidth="1"/>
    <col min="15" max="15" width="10.88671875" customWidth="1"/>
    <col min="17" max="17" width="13.5546875" customWidth="1"/>
    <col min="18" max="18" width="13.88671875" customWidth="1"/>
    <col min="20" max="20" width="10.6640625" customWidth="1"/>
    <col min="21" max="21" width="9.6640625" customWidth="1"/>
    <col min="22" max="22" width="17" customWidth="1"/>
  </cols>
  <sheetData>
    <row r="1" spans="2:22" x14ac:dyDescent="0.3">
      <c r="B1" s="14" t="s">
        <v>52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2:22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22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5" spans="2:22" ht="15" x14ac:dyDescent="0.35">
      <c r="B5" s="15" t="s">
        <v>53</v>
      </c>
      <c r="C5" s="15"/>
      <c r="D5" s="15"/>
      <c r="E5" s="15"/>
      <c r="F5" s="15"/>
      <c r="G5" s="15"/>
    </row>
    <row r="6" spans="2:22" ht="15" x14ac:dyDescent="0.35">
      <c r="B6" s="15" t="s">
        <v>54</v>
      </c>
      <c r="C6" s="15"/>
      <c r="D6" s="15"/>
      <c r="E6" s="15"/>
      <c r="F6" s="15"/>
      <c r="G6" s="15"/>
    </row>
    <row r="7" spans="2:22" ht="15" x14ac:dyDescent="0.35">
      <c r="B7" s="15" t="s">
        <v>55</v>
      </c>
      <c r="C7" s="15"/>
      <c r="D7" s="15"/>
      <c r="E7" s="15"/>
      <c r="F7" s="15"/>
      <c r="G7" s="15"/>
    </row>
    <row r="8" spans="2:22" ht="15" x14ac:dyDescent="0.35">
      <c r="B8" s="15" t="s">
        <v>56</v>
      </c>
      <c r="C8" s="15"/>
      <c r="D8" s="15"/>
      <c r="E8" s="15"/>
      <c r="F8" s="15"/>
      <c r="G8" s="15"/>
    </row>
    <row r="11" spans="2:22" x14ac:dyDescent="0.3">
      <c r="B11" s="12" t="s">
        <v>13</v>
      </c>
      <c r="C11" s="12"/>
      <c r="D11" s="12"/>
      <c r="E11" s="12"/>
      <c r="I11" s="13" t="s">
        <v>31</v>
      </c>
      <c r="J11" s="13"/>
      <c r="K11" s="13"/>
      <c r="L11" s="13"/>
      <c r="Q11" s="13" t="s">
        <v>49</v>
      </c>
      <c r="R11" s="13"/>
      <c r="S11" s="13"/>
      <c r="T11" s="13"/>
    </row>
    <row r="12" spans="2:22" x14ac:dyDescent="0.3">
      <c r="B12" s="12"/>
      <c r="C12" s="12"/>
      <c r="D12" s="12"/>
      <c r="E12" s="12"/>
      <c r="I12" s="13"/>
      <c r="J12" s="13"/>
      <c r="K12" s="13"/>
      <c r="L12" s="13"/>
      <c r="Q12" s="13"/>
      <c r="R12" s="13"/>
      <c r="S12" s="13"/>
      <c r="T12" s="13"/>
    </row>
    <row r="13" spans="2:22" ht="22.2" customHeight="1" x14ac:dyDescent="0.3">
      <c r="B13" s="2" t="s">
        <v>0</v>
      </c>
      <c r="C13" s="2" t="s">
        <v>1</v>
      </c>
      <c r="D13" s="2" t="s">
        <v>2</v>
      </c>
      <c r="E13" s="2" t="s">
        <v>3</v>
      </c>
      <c r="G13" s="2" t="s">
        <v>0</v>
      </c>
      <c r="I13" s="2" t="s">
        <v>14</v>
      </c>
      <c r="J13" s="2" t="s">
        <v>15</v>
      </c>
      <c r="K13" s="2" t="s">
        <v>16</v>
      </c>
      <c r="L13" s="2" t="s">
        <v>17</v>
      </c>
      <c r="N13" s="4" t="s">
        <v>29</v>
      </c>
      <c r="O13" s="5" t="s">
        <v>30</v>
      </c>
      <c r="Q13" s="2" t="s">
        <v>32</v>
      </c>
      <c r="R13" s="2" t="s">
        <v>33</v>
      </c>
      <c r="S13" s="2" t="s">
        <v>34</v>
      </c>
      <c r="T13" s="2" t="s">
        <v>35</v>
      </c>
      <c r="V13" s="2" t="s">
        <v>50</v>
      </c>
    </row>
    <row r="14" spans="2:22" x14ac:dyDescent="0.3">
      <c r="B14" s="1" t="s">
        <v>4</v>
      </c>
      <c r="C14" s="1">
        <v>74</v>
      </c>
      <c r="D14" s="1">
        <v>9800</v>
      </c>
      <c r="E14" s="1">
        <f>C14*D14</f>
        <v>725200</v>
      </c>
      <c r="G14" s="1" t="s">
        <v>6</v>
      </c>
      <c r="I14" s="1" t="s">
        <v>18</v>
      </c>
      <c r="J14" s="6">
        <v>10</v>
      </c>
      <c r="K14" s="6">
        <v>25</v>
      </c>
      <c r="L14" s="6">
        <v>75</v>
      </c>
      <c r="N14" s="1" t="s">
        <v>23</v>
      </c>
      <c r="O14" s="1" t="s">
        <v>15</v>
      </c>
      <c r="Q14" s="1" t="s">
        <v>18</v>
      </c>
      <c r="R14" s="1" t="s">
        <v>38</v>
      </c>
      <c r="S14" s="1">
        <v>25</v>
      </c>
      <c r="T14" s="7">
        <v>10</v>
      </c>
      <c r="V14" s="1" t="s">
        <v>51</v>
      </c>
    </row>
    <row r="15" spans="2:22" x14ac:dyDescent="0.3">
      <c r="B15" s="1" t="s">
        <v>5</v>
      </c>
      <c r="C15" s="1">
        <v>22</v>
      </c>
      <c r="D15" s="1">
        <v>4500</v>
      </c>
      <c r="E15" s="1">
        <f t="shared" ref="E15:E33" si="0">C15*D15</f>
        <v>99000</v>
      </c>
      <c r="I15" s="1" t="s">
        <v>19</v>
      </c>
      <c r="J15" s="6">
        <v>11</v>
      </c>
      <c r="K15" s="6">
        <v>20</v>
      </c>
      <c r="L15" s="6">
        <v>85</v>
      </c>
      <c r="Q15" s="1" t="s">
        <v>19</v>
      </c>
      <c r="R15" s="1" t="s">
        <v>39</v>
      </c>
      <c r="S15" s="1">
        <v>20</v>
      </c>
      <c r="T15" s="7">
        <v>15</v>
      </c>
    </row>
    <row r="16" spans="2:22" x14ac:dyDescent="0.3">
      <c r="B16" s="1" t="s">
        <v>6</v>
      </c>
      <c r="C16" s="1">
        <v>12</v>
      </c>
      <c r="D16" s="1">
        <v>300</v>
      </c>
      <c r="E16" s="1">
        <f t="shared" si="0"/>
        <v>3600</v>
      </c>
      <c r="I16" s="1" t="s">
        <v>20</v>
      </c>
      <c r="J16" s="6">
        <v>12</v>
      </c>
      <c r="K16" s="6">
        <v>30</v>
      </c>
      <c r="L16" s="6">
        <v>95</v>
      </c>
      <c r="Q16" s="1" t="s">
        <v>20</v>
      </c>
      <c r="R16" s="1" t="s">
        <v>40</v>
      </c>
      <c r="S16" s="1">
        <v>15</v>
      </c>
      <c r="T16" s="7">
        <v>20</v>
      </c>
    </row>
    <row r="17" spans="2:21" x14ac:dyDescent="0.3">
      <c r="B17" s="1" t="s">
        <v>7</v>
      </c>
      <c r="C17" s="1">
        <v>10</v>
      </c>
      <c r="D17" s="1">
        <v>3500</v>
      </c>
      <c r="E17" s="1">
        <f t="shared" si="0"/>
        <v>35000</v>
      </c>
      <c r="I17" s="1" t="s">
        <v>21</v>
      </c>
      <c r="J17" s="6">
        <v>13</v>
      </c>
      <c r="K17" s="6">
        <v>35</v>
      </c>
      <c r="L17" s="6">
        <v>100</v>
      </c>
      <c r="Q17" s="1" t="s">
        <v>21</v>
      </c>
      <c r="R17" s="1" t="s">
        <v>41</v>
      </c>
      <c r="S17" s="1">
        <v>20</v>
      </c>
      <c r="T17" s="7">
        <v>25</v>
      </c>
    </row>
    <row r="18" spans="2:21" x14ac:dyDescent="0.3">
      <c r="B18" s="1" t="s">
        <v>8</v>
      </c>
      <c r="C18" s="1">
        <v>15</v>
      </c>
      <c r="D18" s="1">
        <v>5000</v>
      </c>
      <c r="E18" s="1">
        <f t="shared" si="0"/>
        <v>75000</v>
      </c>
      <c r="I18" s="1" t="s">
        <v>22</v>
      </c>
      <c r="J18" s="6">
        <v>14</v>
      </c>
      <c r="K18" s="6">
        <v>40</v>
      </c>
      <c r="L18" s="6">
        <v>105</v>
      </c>
      <c r="Q18" s="1" t="s">
        <v>23</v>
      </c>
      <c r="R18" s="1" t="s">
        <v>42</v>
      </c>
      <c r="S18" s="1">
        <v>35</v>
      </c>
      <c r="T18" s="7">
        <v>30</v>
      </c>
    </row>
    <row r="19" spans="2:21" x14ac:dyDescent="0.3">
      <c r="B19" s="1" t="s">
        <v>9</v>
      </c>
      <c r="C19" s="1">
        <v>20</v>
      </c>
      <c r="D19" s="1">
        <v>350</v>
      </c>
      <c r="E19" s="1">
        <f t="shared" si="0"/>
        <v>7000</v>
      </c>
      <c r="I19" s="1" t="s">
        <v>23</v>
      </c>
      <c r="J19" s="6">
        <v>15</v>
      </c>
      <c r="K19" s="6">
        <v>45</v>
      </c>
      <c r="L19" s="6">
        <v>110</v>
      </c>
      <c r="Q19" s="1" t="s">
        <v>24</v>
      </c>
      <c r="R19" s="1" t="s">
        <v>43</v>
      </c>
      <c r="S19" s="1">
        <v>40</v>
      </c>
      <c r="T19" s="7">
        <v>35</v>
      </c>
    </row>
    <row r="20" spans="2:21" x14ac:dyDescent="0.3">
      <c r="B20" s="1" t="s">
        <v>6</v>
      </c>
      <c r="C20" s="1">
        <v>40</v>
      </c>
      <c r="D20" s="1">
        <v>150</v>
      </c>
      <c r="E20" s="1">
        <f t="shared" si="0"/>
        <v>6000</v>
      </c>
      <c r="I20" s="1" t="s">
        <v>24</v>
      </c>
      <c r="J20" s="6">
        <v>16</v>
      </c>
      <c r="K20" s="6">
        <v>50</v>
      </c>
      <c r="L20" s="6">
        <v>115</v>
      </c>
      <c r="Q20" s="1" t="s">
        <v>25</v>
      </c>
      <c r="R20" s="1" t="s">
        <v>44</v>
      </c>
      <c r="S20" s="1">
        <v>45</v>
      </c>
      <c r="T20" s="7">
        <v>40</v>
      </c>
    </row>
    <row r="21" spans="2:21" x14ac:dyDescent="0.3">
      <c r="B21" s="1" t="s">
        <v>4</v>
      </c>
      <c r="C21" s="1">
        <v>5</v>
      </c>
      <c r="D21" s="1">
        <v>4800</v>
      </c>
      <c r="E21" s="1">
        <f t="shared" si="0"/>
        <v>24000</v>
      </c>
      <c r="I21" s="1" t="s">
        <v>25</v>
      </c>
      <c r="J21" s="6">
        <v>17</v>
      </c>
      <c r="K21" s="6">
        <v>55</v>
      </c>
      <c r="L21" s="6">
        <v>120</v>
      </c>
      <c r="Q21" s="1" t="s">
        <v>26</v>
      </c>
      <c r="R21" s="1" t="s">
        <v>45</v>
      </c>
      <c r="S21" s="1">
        <v>50</v>
      </c>
      <c r="T21" s="7">
        <v>45</v>
      </c>
    </row>
    <row r="22" spans="2:21" x14ac:dyDescent="0.3">
      <c r="B22" s="1" t="s">
        <v>10</v>
      </c>
      <c r="C22" s="1">
        <v>3</v>
      </c>
      <c r="D22" s="1">
        <v>6585</v>
      </c>
      <c r="E22" s="1">
        <f t="shared" si="0"/>
        <v>19755</v>
      </c>
      <c r="I22" s="1" t="s">
        <v>26</v>
      </c>
      <c r="J22" s="6">
        <v>18</v>
      </c>
      <c r="K22" s="6">
        <v>60</v>
      </c>
      <c r="L22" s="6">
        <v>125</v>
      </c>
      <c r="Q22" s="1" t="s">
        <v>27</v>
      </c>
      <c r="R22" s="1" t="s">
        <v>46</v>
      </c>
      <c r="S22" s="1">
        <v>60</v>
      </c>
      <c r="T22" s="7">
        <v>50</v>
      </c>
    </row>
    <row r="23" spans="2:21" x14ac:dyDescent="0.3">
      <c r="B23" s="1" t="s">
        <v>8</v>
      </c>
      <c r="C23" s="1">
        <v>5</v>
      </c>
      <c r="D23" s="1">
        <v>5500</v>
      </c>
      <c r="E23" s="1">
        <f t="shared" si="0"/>
        <v>27500</v>
      </c>
      <c r="I23" s="1" t="s">
        <v>27</v>
      </c>
      <c r="J23" s="6">
        <v>19</v>
      </c>
      <c r="K23" s="6">
        <v>65</v>
      </c>
      <c r="L23" s="6">
        <v>130</v>
      </c>
      <c r="Q23" s="1" t="s">
        <v>36</v>
      </c>
      <c r="R23" s="1" t="s">
        <v>47</v>
      </c>
      <c r="S23" s="1">
        <v>40</v>
      </c>
      <c r="T23" s="7">
        <v>55</v>
      </c>
    </row>
    <row r="24" spans="2:21" x14ac:dyDescent="0.3">
      <c r="B24" s="1" t="s">
        <v>10</v>
      </c>
      <c r="C24" s="1">
        <v>8</v>
      </c>
      <c r="D24" s="1">
        <v>3800</v>
      </c>
      <c r="E24" s="1">
        <f t="shared" si="0"/>
        <v>30400</v>
      </c>
      <c r="I24" s="1" t="s">
        <v>28</v>
      </c>
      <c r="J24" s="6">
        <v>20</v>
      </c>
      <c r="K24" s="6">
        <v>70</v>
      </c>
      <c r="L24" s="6">
        <v>135</v>
      </c>
      <c r="Q24" s="1" t="s">
        <v>37</v>
      </c>
      <c r="R24" s="1" t="s">
        <v>48</v>
      </c>
      <c r="S24" s="1">
        <v>8</v>
      </c>
      <c r="T24" s="7">
        <v>60</v>
      </c>
    </row>
    <row r="25" spans="2:21" x14ac:dyDescent="0.3">
      <c r="B25" s="1" t="s">
        <v>5</v>
      </c>
      <c r="C25" s="1">
        <v>10</v>
      </c>
      <c r="D25" s="1">
        <v>5050</v>
      </c>
      <c r="E25" s="1">
        <f t="shared" si="0"/>
        <v>50500</v>
      </c>
    </row>
    <row r="26" spans="2:21" ht="21" x14ac:dyDescent="0.4">
      <c r="B26" s="1" t="s">
        <v>11</v>
      </c>
      <c r="C26" s="1">
        <v>6</v>
      </c>
      <c r="D26" s="1">
        <v>2000</v>
      </c>
      <c r="E26" s="1">
        <f t="shared" si="0"/>
        <v>12000</v>
      </c>
      <c r="I26" s="11" t="s">
        <v>71</v>
      </c>
      <c r="J26" s="11"/>
      <c r="K26" s="11"/>
      <c r="L26" s="11"/>
      <c r="M26" s="11"/>
      <c r="N26" s="11"/>
    </row>
    <row r="27" spans="2:21" x14ac:dyDescent="0.3">
      <c r="B27" s="1" t="s">
        <v>12</v>
      </c>
      <c r="C27" s="1">
        <v>9</v>
      </c>
      <c r="D27" s="1">
        <v>1500</v>
      </c>
      <c r="E27" s="1">
        <f t="shared" si="0"/>
        <v>13500</v>
      </c>
      <c r="M27" s="9"/>
      <c r="N27" s="3">
        <v>1</v>
      </c>
    </row>
    <row r="28" spans="2:21" ht="24" customHeight="1" x14ac:dyDescent="0.35">
      <c r="B28" s="1" t="s">
        <v>10</v>
      </c>
      <c r="C28" s="1">
        <v>4</v>
      </c>
      <c r="D28" s="1">
        <v>7415</v>
      </c>
      <c r="E28" s="1">
        <f t="shared" si="0"/>
        <v>29660</v>
      </c>
      <c r="I28" s="2" t="s">
        <v>70</v>
      </c>
      <c r="J28" s="2" t="s">
        <v>3</v>
      </c>
      <c r="M28" s="10" t="str">
        <f>IF(N27=2,"Off","")</f>
        <v/>
      </c>
      <c r="N28" s="3" t="str">
        <f>IF(N27=1,"On","Off")</f>
        <v>On</v>
      </c>
    </row>
    <row r="29" spans="2:21" ht="23.4" customHeight="1" x14ac:dyDescent="0.35">
      <c r="B29" s="1" t="s">
        <v>12</v>
      </c>
      <c r="C29" s="1">
        <v>20</v>
      </c>
      <c r="D29" s="1">
        <v>2000</v>
      </c>
      <c r="E29" s="1">
        <f t="shared" si="0"/>
        <v>40000</v>
      </c>
      <c r="I29" s="8" t="s">
        <v>62</v>
      </c>
      <c r="J29" s="8">
        <f>SUMIF(I32:I49,I29,L32:L49)</f>
        <v>3325</v>
      </c>
      <c r="M29" s="10" t="str">
        <f>IF(N27=1,"On","")</f>
        <v>On</v>
      </c>
    </row>
    <row r="30" spans="2:21" ht="16.2" customHeight="1" x14ac:dyDescent="0.3">
      <c r="B30" s="1" t="s">
        <v>5</v>
      </c>
      <c r="C30" s="1">
        <v>5</v>
      </c>
      <c r="D30" s="1">
        <v>6000</v>
      </c>
      <c r="E30" s="1">
        <f t="shared" si="0"/>
        <v>30000</v>
      </c>
      <c r="Q30" s="16" t="s">
        <v>87</v>
      </c>
      <c r="R30" s="16"/>
      <c r="S30" s="16"/>
      <c r="T30" s="16"/>
      <c r="U30" s="16"/>
    </row>
    <row r="31" spans="2:21" x14ac:dyDescent="0.3">
      <c r="B31" s="1" t="s">
        <v>9</v>
      </c>
      <c r="C31" s="1">
        <v>35</v>
      </c>
      <c r="D31" s="1">
        <v>450</v>
      </c>
      <c r="E31" s="1">
        <f t="shared" si="0"/>
        <v>15750</v>
      </c>
      <c r="H31" s="4" t="s">
        <v>57</v>
      </c>
      <c r="I31" s="4" t="s">
        <v>58</v>
      </c>
      <c r="J31" s="4" t="s">
        <v>59</v>
      </c>
      <c r="K31" s="4" t="s">
        <v>60</v>
      </c>
      <c r="L31" s="4" t="s">
        <v>61</v>
      </c>
      <c r="Q31" s="16"/>
      <c r="R31" s="16"/>
      <c r="S31" s="16"/>
      <c r="T31" s="16"/>
      <c r="U31" s="16"/>
    </row>
    <row r="32" spans="2:21" x14ac:dyDescent="0.3">
      <c r="B32" s="1" t="s">
        <v>8</v>
      </c>
      <c r="C32" s="1">
        <v>15</v>
      </c>
      <c r="D32" s="1">
        <v>6500</v>
      </c>
      <c r="E32" s="1">
        <f t="shared" si="0"/>
        <v>97500</v>
      </c>
      <c r="H32" s="1">
        <v>1</v>
      </c>
      <c r="I32" s="1" t="s">
        <v>62</v>
      </c>
      <c r="J32" s="1" t="s">
        <v>67</v>
      </c>
      <c r="K32" s="1">
        <v>15</v>
      </c>
      <c r="L32" s="1">
        <f>K32*35</f>
        <v>525</v>
      </c>
      <c r="Q32" s="4" t="s">
        <v>72</v>
      </c>
      <c r="R32" s="4" t="s">
        <v>73</v>
      </c>
      <c r="S32" s="4" t="s">
        <v>74</v>
      </c>
      <c r="T32" s="4" t="s">
        <v>75</v>
      </c>
      <c r="U32" s="4" t="s">
        <v>76</v>
      </c>
    </row>
    <row r="33" spans="2:21" x14ac:dyDescent="0.3">
      <c r="B33" s="1" t="s">
        <v>6</v>
      </c>
      <c r="C33" s="1">
        <v>16</v>
      </c>
      <c r="D33" s="1">
        <v>300</v>
      </c>
      <c r="E33" s="1">
        <f t="shared" si="0"/>
        <v>4800</v>
      </c>
      <c r="H33" s="1">
        <v>2</v>
      </c>
      <c r="I33" s="1" t="s">
        <v>63</v>
      </c>
      <c r="J33" s="1" t="s">
        <v>5</v>
      </c>
      <c r="K33" s="1">
        <v>12</v>
      </c>
      <c r="L33" s="1">
        <f t="shared" ref="L33:L49" si="1">K33*35</f>
        <v>420</v>
      </c>
      <c r="Q33" s="1" t="s">
        <v>77</v>
      </c>
      <c r="R33" s="1">
        <v>51</v>
      </c>
      <c r="S33" s="1">
        <v>61</v>
      </c>
      <c r="T33" s="1">
        <v>58</v>
      </c>
      <c r="U33" s="1">
        <v>58</v>
      </c>
    </row>
    <row r="34" spans="2:21" x14ac:dyDescent="0.3">
      <c r="H34" s="1">
        <v>3</v>
      </c>
      <c r="I34" s="1" t="s">
        <v>64</v>
      </c>
      <c r="J34" s="1" t="s">
        <v>68</v>
      </c>
      <c r="K34" s="1">
        <v>18</v>
      </c>
      <c r="L34" s="1">
        <f t="shared" si="1"/>
        <v>630</v>
      </c>
      <c r="Q34" s="1" t="s">
        <v>78</v>
      </c>
      <c r="R34" s="1">
        <v>45</v>
      </c>
      <c r="S34" s="1">
        <v>65</v>
      </c>
      <c r="T34" s="1">
        <v>48</v>
      </c>
      <c r="U34" s="1">
        <v>58</v>
      </c>
    </row>
    <row r="35" spans="2:21" x14ac:dyDescent="0.3">
      <c r="H35" s="1">
        <v>4</v>
      </c>
      <c r="I35" s="1" t="s">
        <v>65</v>
      </c>
      <c r="J35" s="1" t="s">
        <v>6</v>
      </c>
      <c r="K35" s="1">
        <v>8</v>
      </c>
      <c r="L35" s="1">
        <f t="shared" si="1"/>
        <v>280</v>
      </c>
      <c r="Q35" s="1" t="s">
        <v>79</v>
      </c>
      <c r="R35" s="1">
        <v>52</v>
      </c>
      <c r="S35" s="1">
        <v>51</v>
      </c>
      <c r="T35" s="1">
        <v>36</v>
      </c>
      <c r="U35" s="1">
        <v>45</v>
      </c>
    </row>
    <row r="36" spans="2:21" x14ac:dyDescent="0.3">
      <c r="H36" s="1">
        <v>5</v>
      </c>
      <c r="I36" s="1" t="s">
        <v>66</v>
      </c>
      <c r="J36" s="1" t="s">
        <v>9</v>
      </c>
      <c r="K36" s="1">
        <v>6</v>
      </c>
      <c r="L36" s="1">
        <f t="shared" si="1"/>
        <v>210</v>
      </c>
      <c r="Q36" s="1" t="s">
        <v>80</v>
      </c>
      <c r="R36" s="1">
        <v>43</v>
      </c>
      <c r="S36" s="1">
        <v>64</v>
      </c>
      <c r="T36" s="1">
        <v>53</v>
      </c>
      <c r="U36" s="1">
        <v>40</v>
      </c>
    </row>
    <row r="37" spans="2:21" x14ac:dyDescent="0.3">
      <c r="H37" s="1">
        <v>6</v>
      </c>
      <c r="I37" s="1" t="s">
        <v>62</v>
      </c>
      <c r="J37" s="1" t="s">
        <v>69</v>
      </c>
      <c r="K37" s="1">
        <v>5</v>
      </c>
      <c r="L37" s="1">
        <f t="shared" si="1"/>
        <v>175</v>
      </c>
      <c r="Q37" s="1" t="s">
        <v>81</v>
      </c>
      <c r="R37" s="1">
        <v>58</v>
      </c>
      <c r="S37" s="1">
        <v>51</v>
      </c>
      <c r="T37" s="1">
        <v>34</v>
      </c>
      <c r="U37" s="1">
        <v>47</v>
      </c>
    </row>
    <row r="38" spans="2:21" x14ac:dyDescent="0.3">
      <c r="H38" s="1">
        <v>7</v>
      </c>
      <c r="I38" s="1" t="s">
        <v>63</v>
      </c>
      <c r="J38" s="1" t="s">
        <v>67</v>
      </c>
      <c r="K38" s="1">
        <v>4</v>
      </c>
      <c r="L38" s="1">
        <f t="shared" si="1"/>
        <v>140</v>
      </c>
      <c r="Q38" s="1" t="s">
        <v>82</v>
      </c>
      <c r="R38" s="1">
        <v>44</v>
      </c>
      <c r="S38" s="1">
        <v>44</v>
      </c>
      <c r="T38" s="1">
        <v>52</v>
      </c>
      <c r="U38" s="1">
        <v>49</v>
      </c>
    </row>
    <row r="39" spans="2:21" x14ac:dyDescent="0.3">
      <c r="H39" s="1">
        <v>8</v>
      </c>
      <c r="I39" s="1" t="s">
        <v>64</v>
      </c>
      <c r="J39" s="1" t="s">
        <v>5</v>
      </c>
      <c r="K39" s="1">
        <v>3</v>
      </c>
      <c r="L39" s="1">
        <f t="shared" si="1"/>
        <v>105</v>
      </c>
      <c r="Q39" s="1" t="s">
        <v>83</v>
      </c>
      <c r="R39" s="1">
        <v>50</v>
      </c>
      <c r="S39" s="1">
        <v>46</v>
      </c>
      <c r="T39" s="1">
        <v>38</v>
      </c>
      <c r="U39" s="1">
        <v>53</v>
      </c>
    </row>
    <row r="40" spans="2:21" x14ac:dyDescent="0.3">
      <c r="H40" s="1">
        <v>9</v>
      </c>
      <c r="I40" s="1" t="s">
        <v>65</v>
      </c>
      <c r="J40" s="1" t="s">
        <v>68</v>
      </c>
      <c r="K40" s="1">
        <v>20</v>
      </c>
      <c r="L40" s="1">
        <f t="shared" si="1"/>
        <v>700</v>
      </c>
      <c r="Q40" s="1" t="s">
        <v>84</v>
      </c>
      <c r="R40" s="1">
        <v>44</v>
      </c>
      <c r="S40" s="1">
        <v>30</v>
      </c>
      <c r="T40" s="1">
        <v>39</v>
      </c>
      <c r="U40" s="1">
        <v>60</v>
      </c>
    </row>
    <row r="41" spans="2:21" x14ac:dyDescent="0.3">
      <c r="H41" s="1">
        <v>10</v>
      </c>
      <c r="I41" s="1" t="s">
        <v>66</v>
      </c>
      <c r="J41" s="1" t="s">
        <v>6</v>
      </c>
      <c r="K41" s="1">
        <v>22</v>
      </c>
      <c r="L41" s="1">
        <f t="shared" si="1"/>
        <v>770</v>
      </c>
      <c r="Q41" s="1" t="s">
        <v>85</v>
      </c>
      <c r="R41" s="1">
        <v>39</v>
      </c>
      <c r="S41" s="1">
        <v>63</v>
      </c>
      <c r="T41" s="1">
        <v>37</v>
      </c>
      <c r="U41" s="1">
        <v>31</v>
      </c>
    </row>
    <row r="42" spans="2:21" x14ac:dyDescent="0.3">
      <c r="H42" s="1">
        <v>11</v>
      </c>
      <c r="I42" s="1" t="s">
        <v>62</v>
      </c>
      <c r="J42" s="1" t="s">
        <v>9</v>
      </c>
      <c r="K42" s="1">
        <v>25</v>
      </c>
      <c r="L42" s="1">
        <f t="shared" si="1"/>
        <v>875</v>
      </c>
      <c r="Q42" s="1" t="s">
        <v>86</v>
      </c>
      <c r="R42" s="1">
        <v>51</v>
      </c>
      <c r="S42" s="1">
        <v>54</v>
      </c>
      <c r="T42" s="1">
        <v>53</v>
      </c>
      <c r="U42" s="1">
        <v>61</v>
      </c>
    </row>
    <row r="43" spans="2:21" x14ac:dyDescent="0.3">
      <c r="H43" s="1">
        <v>12</v>
      </c>
      <c r="I43" s="1" t="s">
        <v>63</v>
      </c>
      <c r="J43" s="1" t="s">
        <v>69</v>
      </c>
      <c r="K43" s="1">
        <v>30</v>
      </c>
      <c r="L43" s="1">
        <f t="shared" si="1"/>
        <v>1050</v>
      </c>
    </row>
    <row r="44" spans="2:21" x14ac:dyDescent="0.3">
      <c r="H44" s="1">
        <v>13</v>
      </c>
      <c r="I44" s="1" t="s">
        <v>64</v>
      </c>
      <c r="J44" s="1" t="s">
        <v>67</v>
      </c>
      <c r="K44" s="1">
        <v>35</v>
      </c>
      <c r="L44" s="1">
        <f t="shared" si="1"/>
        <v>1225</v>
      </c>
    </row>
    <row r="45" spans="2:21" x14ac:dyDescent="0.3">
      <c r="H45" s="1">
        <v>14</v>
      </c>
      <c r="I45" s="1" t="s">
        <v>65</v>
      </c>
      <c r="J45" s="1" t="s">
        <v>5</v>
      </c>
      <c r="K45" s="1">
        <v>40</v>
      </c>
      <c r="L45" s="1">
        <f t="shared" si="1"/>
        <v>1400</v>
      </c>
    </row>
    <row r="46" spans="2:21" x14ac:dyDescent="0.3">
      <c r="H46" s="1">
        <v>15</v>
      </c>
      <c r="I46" s="1" t="s">
        <v>66</v>
      </c>
      <c r="J46" s="1" t="s">
        <v>68</v>
      </c>
      <c r="K46" s="1">
        <v>45</v>
      </c>
      <c r="L46" s="1">
        <f t="shared" si="1"/>
        <v>1575</v>
      </c>
    </row>
    <row r="47" spans="2:21" x14ac:dyDescent="0.3">
      <c r="H47" s="1">
        <v>16</v>
      </c>
      <c r="I47" s="1" t="s">
        <v>62</v>
      </c>
      <c r="J47" s="1" t="s">
        <v>6</v>
      </c>
      <c r="K47" s="1">
        <v>50</v>
      </c>
      <c r="L47" s="1">
        <f t="shared" si="1"/>
        <v>1750</v>
      </c>
    </row>
    <row r="48" spans="2:21" x14ac:dyDescent="0.3">
      <c r="H48" s="1">
        <v>17</v>
      </c>
      <c r="I48" s="1" t="s">
        <v>65</v>
      </c>
      <c r="J48" s="1" t="s">
        <v>9</v>
      </c>
      <c r="K48" s="1">
        <v>15</v>
      </c>
      <c r="L48" s="1">
        <f t="shared" si="1"/>
        <v>525</v>
      </c>
    </row>
    <row r="49" spans="8:12" x14ac:dyDescent="0.3">
      <c r="H49" s="1">
        <v>18</v>
      </c>
      <c r="I49" s="1" t="s">
        <v>66</v>
      </c>
      <c r="J49" s="1" t="s">
        <v>69</v>
      </c>
      <c r="K49" s="1">
        <v>20</v>
      </c>
      <c r="L49" s="1">
        <f t="shared" si="1"/>
        <v>700</v>
      </c>
    </row>
  </sheetData>
  <mergeCells count="10">
    <mergeCell ref="Q30:U31"/>
    <mergeCell ref="I26:N26"/>
    <mergeCell ref="B11:E12"/>
    <mergeCell ref="I11:L12"/>
    <mergeCell ref="Q11:T12"/>
    <mergeCell ref="B1:S3"/>
    <mergeCell ref="B5:G5"/>
    <mergeCell ref="B6:G6"/>
    <mergeCell ref="B7:G7"/>
    <mergeCell ref="B8:G8"/>
  </mergeCells>
  <phoneticPr fontId="3" type="noConversion"/>
  <conditionalFormatting sqref="B14:E33">
    <cfRule type="expression" dxfId="18" priority="11">
      <formula>$B14=$G$14</formula>
    </cfRule>
  </conditionalFormatting>
  <conditionalFormatting sqref="H31:L49">
    <cfRule type="expression" dxfId="17" priority="4">
      <formula>AND($I31=$I$29,$N$28="On")</formula>
    </cfRule>
  </conditionalFormatting>
  <conditionalFormatting sqref="I14:L24">
    <cfRule type="expression" dxfId="16" priority="9">
      <formula>$I14=$N$14</formula>
    </cfRule>
  </conditionalFormatting>
  <conditionalFormatting sqref="J14:L24">
    <cfRule type="expression" dxfId="15" priority="8">
      <formula>J$13=$O$14</formula>
    </cfRule>
  </conditionalFormatting>
  <conditionalFormatting sqref="M28">
    <cfRule type="containsText" dxfId="14" priority="5" operator="containsText" text="Off">
      <formula>NOT(ISERROR(SEARCH("Off",M28)))</formula>
    </cfRule>
  </conditionalFormatting>
  <conditionalFormatting sqref="M29">
    <cfRule type="containsText" dxfId="13" priority="6" operator="containsText" text="On">
      <formula>NOT(ISERROR(SEARCH("On",M29)))</formula>
    </cfRule>
  </conditionalFormatting>
  <conditionalFormatting sqref="Q14:T24">
    <cfRule type="expression" dxfId="12" priority="7">
      <formula>$Q14=$V$14</formula>
    </cfRule>
  </conditionalFormatting>
  <conditionalFormatting sqref="R33:U42">
    <cfRule type="cellIs" dxfId="0" priority="3" operator="lessThan">
      <formula>30</formula>
    </cfRule>
    <cfRule type="cellIs" dxfId="1" priority="2" operator="greaterThan">
      <formula>45</formula>
    </cfRule>
    <cfRule type="cellIs" dxfId="2" priority="1" operator="lessThan">
      <formula>45</formula>
    </cfRule>
  </conditionalFormatting>
  <dataValidations disablePrompts="1" count="2">
    <dataValidation type="list" allowBlank="1" showInputMessage="1" showErrorMessage="1" sqref="G14" xr:uid="{113833CC-A5EB-490F-AB77-FF1CBF3688A2}">
      <formula1>$B$14:$B$33</formula1>
    </dataValidation>
    <dataValidation type="list" allowBlank="1" showInputMessage="1" showErrorMessage="1" sqref="I29" xr:uid="{D7440081-2981-4DE6-B123-CC722F9C0A15}">
      <formula1>$I$32:$I$49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11</xdr:col>
                    <xdr:colOff>7620</xdr:colOff>
                    <xdr:row>26</xdr:row>
                    <xdr:rowOff>0</xdr:rowOff>
                  </from>
                  <to>
                    <xdr:col>11</xdr:col>
                    <xdr:colOff>792480</xdr:colOff>
                    <xdr:row>29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verma</dc:creator>
  <cp:lastModifiedBy>Ankur verma</cp:lastModifiedBy>
  <dcterms:created xsi:type="dcterms:W3CDTF">2024-01-18T08:22:34Z</dcterms:created>
  <dcterms:modified xsi:type="dcterms:W3CDTF">2024-01-19T07:01:09Z</dcterms:modified>
</cp:coreProperties>
</file>