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stec_4th_sem\Data Science\advanced exel\experiment 4 more formule\mepractice\self data\"/>
    </mc:Choice>
  </mc:AlternateContent>
  <xr:revisionPtr revIDLastSave="0" documentId="13_ncr:1_{15E9A6F4-6157-49E3-9CD4-8E3192CE0F72}" xr6:coauthVersionLast="47" xr6:coauthVersionMax="47" xr10:uidLastSave="{00000000-0000-0000-0000-000000000000}"/>
  <bookViews>
    <workbookView xWindow="-96" yWindow="0" windowWidth="11712" windowHeight="12336" firstSheet="1" activeTab="2" xr2:uid="{9BC86205-8B5C-4ADE-87D8-F95174ED7B4C}"/>
  </bookViews>
  <sheets>
    <sheet name="VLOOKUP 1" sheetId="1" r:id="rId1"/>
    <sheet name="VLOOKUP2" sheetId="2" r:id="rId2"/>
    <sheet name="Match and Inde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" i="3" l="1" a="1"/>
  <c r="A11" i="3" s="1"/>
  <c r="H12" i="3"/>
  <c r="G12" i="3"/>
  <c r="F12" i="3"/>
  <c r="M8" i="3"/>
  <c r="L8" i="3"/>
  <c r="K8" i="3"/>
  <c r="D3" i="2"/>
  <c r="D4" i="2"/>
  <c r="D5" i="2"/>
  <c r="D6" i="2"/>
  <c r="D7" i="2"/>
  <c r="D8" i="2"/>
  <c r="D9" i="2"/>
  <c r="D10" i="2"/>
  <c r="D11" i="2"/>
  <c r="D12" i="2"/>
  <c r="D13" i="2"/>
  <c r="D14" i="2"/>
  <c r="D2" i="2"/>
  <c r="F21" i="1"/>
  <c r="F22" i="1"/>
  <c r="F23" i="1"/>
  <c r="F24" i="1"/>
  <c r="F25" i="1"/>
  <c r="F20" i="1"/>
  <c r="E21" i="1"/>
  <c r="E22" i="1"/>
  <c r="E23" i="1"/>
  <c r="E24" i="1"/>
  <c r="E25" i="1"/>
  <c r="E20" i="1"/>
  <c r="C20" i="1"/>
  <c r="C21" i="1" s="1"/>
  <c r="C22" i="1" s="1"/>
  <c r="C23" i="1" s="1"/>
  <c r="C24" i="1" s="1"/>
  <c r="C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<sst xmlns="http://schemas.openxmlformats.org/spreadsheetml/2006/main" count="116" uniqueCount="52">
  <si>
    <t>Empid</t>
  </si>
  <si>
    <t>emp_name</t>
  </si>
  <si>
    <t>Desg</t>
  </si>
  <si>
    <t>Dept</t>
  </si>
  <si>
    <t>Gender</t>
  </si>
  <si>
    <t>city</t>
  </si>
  <si>
    <t>payroll</t>
  </si>
  <si>
    <t>ankush</t>
  </si>
  <si>
    <t>manager</t>
  </si>
  <si>
    <t>CSE</t>
  </si>
  <si>
    <t>M</t>
  </si>
  <si>
    <t>BHOPAL</t>
  </si>
  <si>
    <t>nikhil</t>
  </si>
  <si>
    <t>emp</t>
  </si>
  <si>
    <t>AIDS</t>
  </si>
  <si>
    <t>F</t>
  </si>
  <si>
    <t>BINA</t>
  </si>
  <si>
    <t>kapil</t>
  </si>
  <si>
    <t>VIDISHA</t>
  </si>
  <si>
    <t>monu</t>
  </si>
  <si>
    <t>ASS.manager</t>
  </si>
  <si>
    <t>sonu</t>
  </si>
  <si>
    <t>EX</t>
  </si>
  <si>
    <t>mahesh</t>
  </si>
  <si>
    <t>monali</t>
  </si>
  <si>
    <t>sonali</t>
  </si>
  <si>
    <t>ronaldo</t>
  </si>
  <si>
    <t>munnu</t>
  </si>
  <si>
    <t>nunnu</t>
  </si>
  <si>
    <t>makhan</t>
  </si>
  <si>
    <t>akash</t>
  </si>
  <si>
    <t>sales</t>
  </si>
  <si>
    <t>incentive</t>
  </si>
  <si>
    <t>LIST OF COURSE</t>
  </si>
  <si>
    <t>IT</t>
  </si>
  <si>
    <t>IOT</t>
  </si>
  <si>
    <t>computer</t>
  </si>
  <si>
    <t>iwt</t>
  </si>
  <si>
    <t>dbms</t>
  </si>
  <si>
    <t>networking</t>
  </si>
  <si>
    <t>sepm</t>
  </si>
  <si>
    <t>ML</t>
  </si>
  <si>
    <t>DL</t>
  </si>
  <si>
    <t>math</t>
  </si>
  <si>
    <t>c++</t>
  </si>
  <si>
    <t>python</t>
  </si>
  <si>
    <t>toc</t>
  </si>
  <si>
    <t>java</t>
  </si>
  <si>
    <t>PYTHON</t>
  </si>
  <si>
    <t>OS</t>
  </si>
  <si>
    <t>MATCH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</si>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</sst>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/>
    <xf numFmtId="0" fontId="1" fillId="3" borderId="0" xfId="0" applyFont="1" applyFill="1" applyAlignment="1">
      <alignment horizontal="left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9" borderId="0" xfId="0" applyFill="1"/>
    <xf numFmtId="0" fontId="0" fillId="10" borderId="0" xfId="0" applyFill="1"/>
    <xf numFmtId="0" fontId="0" fillId="3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04321-B641-4A80-A01F-FB444CAD91B4}">
  <dimension ref="A1:G25"/>
  <sheetViews>
    <sheetView zoomScale="84" workbookViewId="0">
      <selection activeCell="F17" sqref="F17"/>
    </sheetView>
  </sheetViews>
  <sheetFormatPr defaultRowHeight="14.4" x14ac:dyDescent="0.3"/>
  <cols>
    <col min="1" max="7" width="15.6640625" customWidth="1"/>
  </cols>
  <sheetData>
    <row r="1" spans="1:7" ht="20.399999999999999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.399999999999999" customHeight="1" x14ac:dyDescent="0.3">
      <c r="A2" s="2">
        <v>1001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15000</v>
      </c>
    </row>
    <row r="3" spans="1:7" ht="20.399999999999999" customHeight="1" x14ac:dyDescent="0.3">
      <c r="A3" s="2">
        <v>1002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>
        <v>120000</v>
      </c>
    </row>
    <row r="4" spans="1:7" ht="20.399999999999999" customHeight="1" x14ac:dyDescent="0.3">
      <c r="A4" s="2">
        <v>1003</v>
      </c>
      <c r="B4" s="2" t="s">
        <v>17</v>
      </c>
      <c r="C4" s="2" t="s">
        <v>8</v>
      </c>
      <c r="D4" s="2" t="s">
        <v>9</v>
      </c>
      <c r="E4" s="2" t="s">
        <v>15</v>
      </c>
      <c r="F4" s="2" t="s">
        <v>18</v>
      </c>
      <c r="G4" s="2">
        <v>12300</v>
      </c>
    </row>
    <row r="5" spans="1:7" ht="20.399999999999999" customHeight="1" x14ac:dyDescent="0.3">
      <c r="A5" s="2">
        <v>1004</v>
      </c>
      <c r="B5" s="2" t="s">
        <v>19</v>
      </c>
      <c r="C5" s="2" t="s">
        <v>20</v>
      </c>
      <c r="D5" s="2" t="s">
        <v>14</v>
      </c>
      <c r="E5" s="2" t="s">
        <v>10</v>
      </c>
      <c r="F5" s="2" t="s">
        <v>11</v>
      </c>
      <c r="G5" s="2">
        <v>23000</v>
      </c>
    </row>
    <row r="6" spans="1:7" ht="20.399999999999999" customHeight="1" x14ac:dyDescent="0.3">
      <c r="A6" s="2">
        <v>1005</v>
      </c>
      <c r="B6" s="2" t="s">
        <v>21</v>
      </c>
      <c r="C6" s="2" t="s">
        <v>20</v>
      </c>
      <c r="D6" s="2" t="s">
        <v>22</v>
      </c>
      <c r="E6" s="2" t="s">
        <v>10</v>
      </c>
      <c r="F6" s="2" t="s">
        <v>16</v>
      </c>
      <c r="G6" s="2">
        <v>54000</v>
      </c>
    </row>
    <row r="7" spans="1:7" ht="20.399999999999999" customHeight="1" x14ac:dyDescent="0.3">
      <c r="A7" s="2">
        <v>1006</v>
      </c>
      <c r="B7" s="2" t="s">
        <v>23</v>
      </c>
      <c r="C7" s="2" t="s">
        <v>8</v>
      </c>
      <c r="D7" s="2" t="s">
        <v>22</v>
      </c>
      <c r="E7" s="2" t="s">
        <v>15</v>
      </c>
      <c r="F7" s="2" t="s">
        <v>18</v>
      </c>
      <c r="G7" s="2">
        <v>34000</v>
      </c>
    </row>
    <row r="8" spans="1:7" ht="20.399999999999999" customHeight="1" x14ac:dyDescent="0.3">
      <c r="A8" s="2">
        <v>1007</v>
      </c>
      <c r="B8" s="2" t="s">
        <v>24</v>
      </c>
      <c r="C8" s="2" t="s">
        <v>20</v>
      </c>
      <c r="D8" s="2" t="s">
        <v>9</v>
      </c>
      <c r="E8" s="2" t="s">
        <v>15</v>
      </c>
      <c r="F8" s="2" t="s">
        <v>11</v>
      </c>
      <c r="G8" s="2">
        <v>20000</v>
      </c>
    </row>
    <row r="9" spans="1:7" ht="20.399999999999999" customHeight="1" x14ac:dyDescent="0.3">
      <c r="A9" s="2">
        <v>1008</v>
      </c>
      <c r="B9" s="2" t="s">
        <v>25</v>
      </c>
      <c r="C9" s="2" t="s">
        <v>8</v>
      </c>
      <c r="D9" s="2" t="s">
        <v>22</v>
      </c>
      <c r="E9" s="2" t="s">
        <v>10</v>
      </c>
      <c r="F9" s="2" t="s">
        <v>16</v>
      </c>
      <c r="G9" s="2">
        <v>45000</v>
      </c>
    </row>
    <row r="10" spans="1:7" ht="20.399999999999999" customHeight="1" x14ac:dyDescent="0.3">
      <c r="A10" s="2">
        <v>1009</v>
      </c>
      <c r="B10" s="2" t="s">
        <v>26</v>
      </c>
      <c r="C10" s="2" t="s">
        <v>8</v>
      </c>
      <c r="D10" s="2" t="s">
        <v>14</v>
      </c>
      <c r="E10" s="2" t="s">
        <v>10</v>
      </c>
      <c r="F10" s="2" t="s">
        <v>18</v>
      </c>
      <c r="G10" s="2">
        <v>23000</v>
      </c>
    </row>
    <row r="11" spans="1:7" ht="20.399999999999999" customHeight="1" x14ac:dyDescent="0.3">
      <c r="A11" s="2">
        <v>1010</v>
      </c>
      <c r="B11" s="2" t="s">
        <v>27</v>
      </c>
      <c r="C11" s="2" t="s">
        <v>20</v>
      </c>
      <c r="D11" s="2" t="s">
        <v>22</v>
      </c>
      <c r="E11" s="2" t="s">
        <v>15</v>
      </c>
      <c r="F11" s="2" t="s">
        <v>11</v>
      </c>
      <c r="G11" s="2">
        <v>12000</v>
      </c>
    </row>
    <row r="19" spans="2:6" ht="21" x14ac:dyDescent="0.4">
      <c r="B19" s="1" t="s">
        <v>0</v>
      </c>
      <c r="C19">
        <v>1006</v>
      </c>
      <c r="E19">
        <v>1007</v>
      </c>
      <c r="F19">
        <v>1008</v>
      </c>
    </row>
    <row r="20" spans="2:6" ht="21" x14ac:dyDescent="0.4">
      <c r="B20" s="1" t="s">
        <v>1</v>
      </c>
      <c r="C20" t="str">
        <f>VLOOKUP(C19,A1:G11,2,0)</f>
        <v>mahesh</v>
      </c>
      <c r="E20" t="str">
        <f>VLOOKUP($E$19,A1:G11,ROW()-18,0)</f>
        <v>monali</v>
      </c>
      <c r="F20" t="str">
        <f>VLOOKUP($F$19,A1:G11,ROW()-18,0)</f>
        <v>sonali</v>
      </c>
    </row>
    <row r="21" spans="2:6" ht="21" x14ac:dyDescent="0.4">
      <c r="B21" s="1" t="s">
        <v>2</v>
      </c>
      <c r="C21" t="e">
        <f>VLOOKUP(C20,A2:G12,2,0)</f>
        <v>#N/A</v>
      </c>
      <c r="E21" t="str">
        <f t="shared" ref="E21:E25" si="0">VLOOKUP($E$19,A2:G12,ROW()-18,0)</f>
        <v>ASS.manager</v>
      </c>
      <c r="F21" t="str">
        <f t="shared" ref="F21:F25" si="1">VLOOKUP($F$19,A2:G12,ROW()-18,0)</f>
        <v>manager</v>
      </c>
    </row>
    <row r="22" spans="2:6" ht="21" x14ac:dyDescent="0.4">
      <c r="B22" s="1" t="s">
        <v>3</v>
      </c>
      <c r="C22" t="e">
        <f>VLOOKUP(C21,A3:G13,2,0)</f>
        <v>#N/A</v>
      </c>
      <c r="E22" t="str">
        <f t="shared" si="0"/>
        <v>CSE</v>
      </c>
      <c r="F22" t="str">
        <f t="shared" si="1"/>
        <v>EX</v>
      </c>
    </row>
    <row r="23" spans="2:6" ht="21" x14ac:dyDescent="0.4">
      <c r="B23" s="1" t="s">
        <v>4</v>
      </c>
      <c r="C23" t="e">
        <f>VLOOKUP(C22,A4:G14,2,0)</f>
        <v>#N/A</v>
      </c>
      <c r="E23" t="str">
        <f t="shared" si="0"/>
        <v>F</v>
      </c>
      <c r="F23" t="str">
        <f t="shared" si="1"/>
        <v>M</v>
      </c>
    </row>
    <row r="24" spans="2:6" ht="21" x14ac:dyDescent="0.4">
      <c r="B24" s="1" t="s">
        <v>5</v>
      </c>
      <c r="C24" t="e">
        <f>VLOOKUP(C23,A5:G15,2,0)</f>
        <v>#N/A</v>
      </c>
      <c r="E24" t="str">
        <f t="shared" si="0"/>
        <v>BHOPAL</v>
      </c>
      <c r="F24" t="str">
        <f t="shared" si="1"/>
        <v>BINA</v>
      </c>
    </row>
    <row r="25" spans="2:6" ht="21" x14ac:dyDescent="0.4">
      <c r="B25" s="1" t="s">
        <v>6</v>
      </c>
      <c r="C25" t="e">
        <f>VLOOKUP(C24,A6:G16,2,0)</f>
        <v>#N/A</v>
      </c>
      <c r="E25">
        <f t="shared" si="0"/>
        <v>20000</v>
      </c>
      <c r="F25">
        <f t="shared" si="1"/>
        <v>45000</v>
      </c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EC46-7C58-435D-9970-6F8FE078AEBC}">
  <dimension ref="A1:G14"/>
  <sheetViews>
    <sheetView workbookViewId="0">
      <selection activeCell="I17" sqref="I17"/>
    </sheetView>
  </sheetViews>
  <sheetFormatPr defaultRowHeight="14.4" x14ac:dyDescent="0.3"/>
  <sheetData>
    <row r="1" spans="1:7" x14ac:dyDescent="0.3">
      <c r="A1" s="3" t="s">
        <v>0</v>
      </c>
      <c r="B1" s="3" t="s">
        <v>1</v>
      </c>
      <c r="C1" s="3" t="s">
        <v>31</v>
      </c>
      <c r="D1" s="3" t="s">
        <v>32</v>
      </c>
      <c r="E1" s="6"/>
      <c r="F1" s="3" t="s">
        <v>31</v>
      </c>
      <c r="G1" s="3" t="s">
        <v>32</v>
      </c>
    </row>
    <row r="2" spans="1:7" x14ac:dyDescent="0.3">
      <c r="A2" s="4">
        <v>1001</v>
      </c>
      <c r="B2" s="4" t="s">
        <v>7</v>
      </c>
      <c r="C2" s="4">
        <v>99</v>
      </c>
      <c r="D2" s="4">
        <f>VLOOKUP(C2,$F$1:$G$12,2,1)</f>
        <v>9000</v>
      </c>
      <c r="F2" s="5">
        <v>0</v>
      </c>
      <c r="G2" s="5">
        <v>0</v>
      </c>
    </row>
    <row r="3" spans="1:7" x14ac:dyDescent="0.3">
      <c r="A3" s="4">
        <v>1002</v>
      </c>
      <c r="B3" s="4" t="s">
        <v>12</v>
      </c>
      <c r="C3" s="4">
        <v>98</v>
      </c>
      <c r="D3" s="4">
        <f t="shared" ref="D3:D14" si="0">VLOOKUP(C3,$F$1:$G$12,2,1)</f>
        <v>9000</v>
      </c>
      <c r="F3" s="5">
        <v>10</v>
      </c>
      <c r="G3" s="5">
        <v>1000</v>
      </c>
    </row>
    <row r="4" spans="1:7" x14ac:dyDescent="0.3">
      <c r="A4" s="4">
        <v>1003</v>
      </c>
      <c r="B4" s="4" t="s">
        <v>17</v>
      </c>
      <c r="C4" s="4">
        <v>72</v>
      </c>
      <c r="D4" s="4">
        <f t="shared" si="0"/>
        <v>7000</v>
      </c>
      <c r="F4" s="5">
        <v>20</v>
      </c>
      <c r="G4" s="5">
        <v>2000</v>
      </c>
    </row>
    <row r="5" spans="1:7" x14ac:dyDescent="0.3">
      <c r="A5" s="4">
        <v>1004</v>
      </c>
      <c r="B5" s="4" t="s">
        <v>19</v>
      </c>
      <c r="C5" s="4">
        <v>10</v>
      </c>
      <c r="D5" s="4">
        <f t="shared" si="0"/>
        <v>1000</v>
      </c>
      <c r="F5" s="5">
        <v>30</v>
      </c>
      <c r="G5" s="5">
        <v>3000</v>
      </c>
    </row>
    <row r="6" spans="1:7" x14ac:dyDescent="0.3">
      <c r="A6" s="4">
        <v>1005</v>
      </c>
      <c r="B6" s="4" t="s">
        <v>21</v>
      </c>
      <c r="C6" s="4">
        <v>27</v>
      </c>
      <c r="D6" s="4">
        <f t="shared" si="0"/>
        <v>2000</v>
      </c>
      <c r="F6" s="5">
        <v>40</v>
      </c>
      <c r="G6" s="5">
        <v>4000</v>
      </c>
    </row>
    <row r="7" spans="1:7" x14ac:dyDescent="0.3">
      <c r="A7" s="4">
        <v>1006</v>
      </c>
      <c r="B7" s="4" t="s">
        <v>23</v>
      </c>
      <c r="C7" s="4">
        <v>48</v>
      </c>
      <c r="D7" s="4">
        <f t="shared" si="0"/>
        <v>4000</v>
      </c>
      <c r="F7" s="5">
        <v>50</v>
      </c>
      <c r="G7" s="5">
        <v>5000</v>
      </c>
    </row>
    <row r="8" spans="1:7" x14ac:dyDescent="0.3">
      <c r="A8" s="4">
        <v>1007</v>
      </c>
      <c r="B8" s="4" t="s">
        <v>24</v>
      </c>
      <c r="C8" s="4">
        <v>72</v>
      </c>
      <c r="D8" s="4">
        <f t="shared" si="0"/>
        <v>7000</v>
      </c>
      <c r="F8" s="5">
        <v>60</v>
      </c>
      <c r="G8" s="5">
        <v>6000</v>
      </c>
    </row>
    <row r="9" spans="1:7" x14ac:dyDescent="0.3">
      <c r="A9" s="4">
        <v>1008</v>
      </c>
      <c r="B9" s="4" t="s">
        <v>25</v>
      </c>
      <c r="C9" s="4">
        <v>67</v>
      </c>
      <c r="D9" s="4">
        <f t="shared" si="0"/>
        <v>6000</v>
      </c>
      <c r="F9" s="5">
        <v>70</v>
      </c>
      <c r="G9" s="5">
        <v>7000</v>
      </c>
    </row>
    <row r="10" spans="1:7" x14ac:dyDescent="0.3">
      <c r="A10" s="4">
        <v>1009</v>
      </c>
      <c r="B10" s="4" t="s">
        <v>26</v>
      </c>
      <c r="C10" s="4">
        <v>37</v>
      </c>
      <c r="D10" s="4">
        <f t="shared" si="0"/>
        <v>3000</v>
      </c>
      <c r="F10" s="5">
        <v>80</v>
      </c>
      <c r="G10" s="5">
        <v>8000</v>
      </c>
    </row>
    <row r="11" spans="1:7" x14ac:dyDescent="0.3">
      <c r="A11" s="4">
        <v>1010</v>
      </c>
      <c r="B11" s="4" t="s">
        <v>27</v>
      </c>
      <c r="C11" s="4">
        <v>49</v>
      </c>
      <c r="D11" s="4">
        <f t="shared" si="0"/>
        <v>4000</v>
      </c>
      <c r="F11" s="5">
        <v>90</v>
      </c>
      <c r="G11" s="5">
        <v>9000</v>
      </c>
    </row>
    <row r="12" spans="1:7" x14ac:dyDescent="0.3">
      <c r="A12" s="4">
        <v>1011</v>
      </c>
      <c r="B12" s="4" t="s">
        <v>28</v>
      </c>
      <c r="C12" s="4">
        <v>50</v>
      </c>
      <c r="D12" s="4">
        <f t="shared" si="0"/>
        <v>5000</v>
      </c>
      <c r="F12" s="5">
        <v>100</v>
      </c>
      <c r="G12" s="5">
        <v>10000</v>
      </c>
    </row>
    <row r="13" spans="1:7" x14ac:dyDescent="0.3">
      <c r="A13" s="4">
        <v>1012</v>
      </c>
      <c r="B13" s="4" t="s">
        <v>29</v>
      </c>
      <c r="C13" s="4">
        <v>65</v>
      </c>
      <c r="D13" s="4">
        <f t="shared" si="0"/>
        <v>6000</v>
      </c>
    </row>
    <row r="14" spans="1:7" x14ac:dyDescent="0.3">
      <c r="A14" s="4">
        <v>1013</v>
      </c>
      <c r="B14" s="4" t="s">
        <v>30</v>
      </c>
      <c r="C14" s="4">
        <v>97</v>
      </c>
      <c r="D14" s="4">
        <f t="shared" si="0"/>
        <v>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67B78-B10A-4524-A35C-A3795D71C97D}">
  <dimension ref="A1:M16"/>
  <sheetViews>
    <sheetView tabSelected="1" topLeftCell="D1" zoomScale="59" workbookViewId="0">
      <selection activeCell="N12" sqref="N12"/>
    </sheetView>
  </sheetViews>
  <sheetFormatPr defaultRowHeight="14.4" x14ac:dyDescent="0.3"/>
  <cols>
    <col min="1" max="4" width="13.21875" customWidth="1"/>
  </cols>
  <sheetData>
    <row r="1" spans="1:13" ht="27.6" customHeight="1" x14ac:dyDescent="0.55000000000000004">
      <c r="A1" s="7" t="s">
        <v>33</v>
      </c>
      <c r="B1" s="8"/>
      <c r="C1" s="8"/>
      <c r="D1" s="8"/>
      <c r="G1" t="s">
        <v>9</v>
      </c>
    </row>
    <row r="2" spans="1:13" ht="27.6" customHeight="1" x14ac:dyDescent="0.45">
      <c r="A2" s="9" t="s">
        <v>9</v>
      </c>
      <c r="B2" s="9" t="s">
        <v>34</v>
      </c>
      <c r="C2" s="9" t="s">
        <v>14</v>
      </c>
      <c r="D2" s="9" t="s">
        <v>35</v>
      </c>
    </row>
    <row r="3" spans="1:13" ht="27.6" customHeight="1" x14ac:dyDescent="0.3">
      <c r="A3" s="10" t="s">
        <v>36</v>
      </c>
      <c r="B3" s="10" t="s">
        <v>37</v>
      </c>
      <c r="C3" s="10" t="s">
        <v>38</v>
      </c>
    </row>
    <row r="4" spans="1:13" ht="27.6" customHeight="1" x14ac:dyDescent="0.3">
      <c r="A4" s="10" t="s">
        <v>39</v>
      </c>
      <c r="B4" s="10" t="s">
        <v>40</v>
      </c>
      <c r="C4" s="10" t="s">
        <v>41</v>
      </c>
      <c r="D4" s="10" t="s">
        <v>41</v>
      </c>
      <c r="E4" s="10"/>
      <c r="F4" s="15"/>
      <c r="G4" s="11" t="s">
        <v>51</v>
      </c>
      <c r="H4" s="11"/>
    </row>
    <row r="5" spans="1:13" ht="27.6" customHeight="1" x14ac:dyDescent="0.3">
      <c r="A5" s="10" t="s">
        <v>38</v>
      </c>
      <c r="B5" s="10" t="s">
        <v>38</v>
      </c>
      <c r="C5" s="10" t="s">
        <v>42</v>
      </c>
      <c r="D5" s="10" t="s">
        <v>42</v>
      </c>
      <c r="K5" s="11"/>
      <c r="L5" s="11" t="s">
        <v>50</v>
      </c>
      <c r="M5" s="11"/>
    </row>
    <row r="6" spans="1:13" ht="27.6" customHeight="1" x14ac:dyDescent="0.3">
      <c r="A6" s="10" t="s">
        <v>43</v>
      </c>
      <c r="B6" s="10" t="s">
        <v>44</v>
      </c>
      <c r="C6" s="10" t="s">
        <v>35</v>
      </c>
      <c r="D6" s="10" t="s">
        <v>45</v>
      </c>
    </row>
    <row r="7" spans="1:13" ht="27.6" customHeight="1" x14ac:dyDescent="0.3">
      <c r="A7" s="10" t="s">
        <v>46</v>
      </c>
      <c r="B7" s="10" t="s">
        <v>47</v>
      </c>
      <c r="C7" s="10" t="s">
        <v>48</v>
      </c>
      <c r="D7" s="10" t="s">
        <v>49</v>
      </c>
      <c r="K7" s="12" t="s">
        <v>35</v>
      </c>
      <c r="L7" s="12" t="s">
        <v>14</v>
      </c>
      <c r="M7" s="12" t="s">
        <v>34</v>
      </c>
    </row>
    <row r="8" spans="1:13" x14ac:dyDescent="0.3">
      <c r="K8" s="13">
        <f>MATCH(K7,A2:D2,0)</f>
        <v>4</v>
      </c>
      <c r="L8" s="13">
        <f>MATCH(L7,A2:D2,0)</f>
        <v>3</v>
      </c>
      <c r="M8" s="13">
        <f>MATCH(M7,A2:D2,0)</f>
        <v>2</v>
      </c>
    </row>
    <row r="11" spans="1:13" ht="18.600000000000001" customHeight="1" x14ac:dyDescent="0.3">
      <c r="A11" t="str" cm="1">
        <f t="array" ref="A11:D16">INDEX(A2:D7,0,0)</f>
        <v>CSE</v>
      </c>
      <c r="B11" t="str">
        <v>IT</v>
      </c>
      <c r="C11" t="str">
        <v>AIDS</v>
      </c>
      <c r="D11" t="str">
        <v>IOT</v>
      </c>
      <c r="F11" s="14" t="s">
        <v>41</v>
      </c>
      <c r="G11" s="14" t="s">
        <v>42</v>
      </c>
      <c r="H11" s="14" t="s">
        <v>38</v>
      </c>
    </row>
    <row r="12" spans="1:13" x14ac:dyDescent="0.3">
      <c r="A12" t="str">
        <v>computer</v>
      </c>
      <c r="B12" t="str">
        <v>iwt</v>
      </c>
      <c r="C12" t="str">
        <v>dbms</v>
      </c>
      <c r="D12">
        <v>0</v>
      </c>
      <c r="F12">
        <f>MATCH(F11,D2:D7,0)</f>
        <v>3</v>
      </c>
      <c r="G12">
        <f>MATCH(G11,C3:C7,0)</f>
        <v>3</v>
      </c>
      <c r="H12" t="e">
        <f>MATCH(H11,D3:D7,0)</f>
        <v>#N/A</v>
      </c>
    </row>
    <row r="13" spans="1:13" ht="20.399999999999999" customHeight="1" x14ac:dyDescent="0.3">
      <c r="A13" t="str">
        <v>networking</v>
      </c>
      <c r="B13" t="str">
        <v>sepm</v>
      </c>
      <c r="C13" t="str">
        <v>ML</v>
      </c>
      <c r="D13" t="str">
        <v>ML</v>
      </c>
    </row>
    <row r="14" spans="1:13" ht="20.399999999999999" customHeight="1" x14ac:dyDescent="0.3">
      <c r="A14" t="str">
        <v>dbms</v>
      </c>
      <c r="B14" t="str">
        <v>dbms</v>
      </c>
      <c r="C14" t="str">
        <v>DL</v>
      </c>
      <c r="D14" t="str">
        <v>DL</v>
      </c>
    </row>
    <row r="15" spans="1:13" x14ac:dyDescent="0.3">
      <c r="A15" t="str">
        <v>math</v>
      </c>
      <c r="B15" t="str">
        <v>c++</v>
      </c>
      <c r="C15" t="str">
        <v>IOT</v>
      </c>
      <c r="D15" t="str">
        <v>python</v>
      </c>
    </row>
    <row r="16" spans="1:13" x14ac:dyDescent="0.3">
      <c r="A16" t="str">
        <v>toc</v>
      </c>
      <c r="B16" t="str">
        <v>java</v>
      </c>
      <c r="C16" t="str">
        <v>PYTHON</v>
      </c>
      <c r="D16" t="str">
        <v>OS</v>
      </c>
    </row>
  </sheetData>
  <mergeCells count="1">
    <mergeCell ref="A1:D1"/>
  </mergeCells>
  <dataValidations count="1">
    <dataValidation type="list" allowBlank="1" showInputMessage="1" showErrorMessage="1" sqref="G1" xr:uid="{68BA75DA-FAD4-436D-ACDB-C0E07D51FF11}">
      <formula1>$A$2:$D$2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VLOOKUP 1</vt:lpstr>
      <vt:lpstr>VLOOKUP2</vt:lpstr>
      <vt:lpstr>Match and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Gupta</dc:creator>
  <cp:lastModifiedBy>Ankush Gupta</cp:lastModifiedBy>
  <dcterms:created xsi:type="dcterms:W3CDTF">2024-04-09T02:33:07Z</dcterms:created>
  <dcterms:modified xsi:type="dcterms:W3CDTF">2024-04-14T07:45:40Z</dcterms:modified>
</cp:coreProperties>
</file>