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4th sem Ankush Gupta\Advanced Excel DS SISTec Ankush\experiment 4\"/>
    </mc:Choice>
  </mc:AlternateContent>
  <xr:revisionPtr revIDLastSave="0" documentId="13_ncr:1_{CB0B63F1-46FE-4DCA-BFE8-1F27BAD25F45}" xr6:coauthVersionLast="47" xr6:coauthVersionMax="47" xr10:uidLastSave="{00000000-0000-0000-0000-000000000000}"/>
  <bookViews>
    <workbookView xWindow="-120" yWindow="-120" windowWidth="20730" windowHeight="11160" activeTab="2" xr2:uid="{3AFA791E-99FB-4AAB-B851-9480CEB67E35}"/>
  </bookViews>
  <sheets>
    <sheet name="VLOOKUP 1" sheetId="1" r:id="rId1"/>
    <sheet name="VLOOKUP 2" sheetId="2" r:id="rId2"/>
    <sheet name="Match and index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" i="4" l="1" a="1"/>
  <c r="I2" i="4" s="1"/>
  <c r="L5" i="3" a="1"/>
  <c r="L5" i="3" s="1"/>
  <c r="G4" i="3"/>
  <c r="E12" i="3"/>
  <c r="C12" i="3"/>
  <c r="D3" i="2"/>
  <c r="D4" i="2"/>
  <c r="D5" i="2"/>
  <c r="D6" i="2"/>
  <c r="D7" i="2"/>
  <c r="D8" i="2"/>
  <c r="D9" i="2"/>
  <c r="D10" i="2"/>
  <c r="D11" i="2"/>
  <c r="D12" i="2"/>
  <c r="D13" i="2"/>
  <c r="D14" i="2"/>
  <c r="D2" i="2"/>
  <c r="D28" i="1"/>
  <c r="D29" i="1"/>
  <c r="D30" i="1"/>
  <c r="D31" i="1"/>
  <c r="D32" i="1"/>
  <c r="D27" i="1"/>
  <c r="C28" i="1"/>
  <c r="C29" i="1"/>
  <c r="C30" i="1"/>
  <c r="C31" i="1"/>
  <c r="C32" i="1"/>
  <c r="C27" i="1"/>
  <c r="C18" i="1"/>
  <c r="C19" i="1"/>
  <c r="C20" i="1"/>
  <c r="C21" i="1"/>
  <c r="C22" i="1"/>
  <c r="C17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<sst xmlns="http://schemas.openxmlformats.org/spreadsheetml/2006/main" count="142" uniqueCount="50">
  <si>
    <t>Empid</t>
  </si>
  <si>
    <t>emp_name</t>
  </si>
  <si>
    <t>Desg</t>
  </si>
  <si>
    <t>Dept</t>
  </si>
  <si>
    <t>Gender</t>
  </si>
  <si>
    <t>city</t>
  </si>
  <si>
    <t>payroll</t>
  </si>
  <si>
    <t>ankush</t>
  </si>
  <si>
    <t>nikhil</t>
  </si>
  <si>
    <t>kapil</t>
  </si>
  <si>
    <t>monu</t>
  </si>
  <si>
    <t>sonu</t>
  </si>
  <si>
    <t>mahesh</t>
  </si>
  <si>
    <t>monali</t>
  </si>
  <si>
    <t>sonali</t>
  </si>
  <si>
    <t>ronaldo</t>
  </si>
  <si>
    <t>munnu</t>
  </si>
  <si>
    <t>manager</t>
  </si>
  <si>
    <t>emp</t>
  </si>
  <si>
    <t>ASS.manager</t>
  </si>
  <si>
    <t>CSE</t>
  </si>
  <si>
    <t>AIDS</t>
  </si>
  <si>
    <t>EX</t>
  </si>
  <si>
    <t>M</t>
  </si>
  <si>
    <t>F</t>
  </si>
  <si>
    <t>BINA</t>
  </si>
  <si>
    <t>BHOPAL</t>
  </si>
  <si>
    <t>VIDISHA</t>
  </si>
  <si>
    <t>sales</t>
  </si>
  <si>
    <t>incentive</t>
  </si>
  <si>
    <t>nunnu</t>
  </si>
  <si>
    <t>makhan</t>
  </si>
  <si>
    <t>akash</t>
  </si>
  <si>
    <t>LIST OF COURSE</t>
  </si>
  <si>
    <t>IT</t>
  </si>
  <si>
    <t>IOT</t>
  </si>
  <si>
    <t>computer</t>
  </si>
  <si>
    <t>networking</t>
  </si>
  <si>
    <t>dbms</t>
  </si>
  <si>
    <t>math</t>
  </si>
  <si>
    <t>toc</t>
  </si>
  <si>
    <t>java</t>
  </si>
  <si>
    <t>c++</t>
  </si>
  <si>
    <t>sepm</t>
  </si>
  <si>
    <t>iwt</t>
  </si>
  <si>
    <t>python</t>
  </si>
  <si>
    <t>ML</t>
  </si>
  <si>
    <t>DL</t>
  </si>
  <si>
    <t>PYTHON</t>
  </si>
  <si>
    <t>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</si>
</sst>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3EE27-4325-4861-9231-C219E84014B9}">
  <dimension ref="A1:G32"/>
  <sheetViews>
    <sheetView workbookViewId="0">
      <selection activeCell="F16" sqref="F16"/>
    </sheetView>
  </sheetViews>
  <sheetFormatPr defaultRowHeight="15" x14ac:dyDescent="0.25"/>
  <cols>
    <col min="1" max="7" width="15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1001</v>
      </c>
      <c r="B2" t="s">
        <v>7</v>
      </c>
      <c r="C2" t="s">
        <v>17</v>
      </c>
      <c r="D2" t="s">
        <v>20</v>
      </c>
      <c r="E2" t="s">
        <v>23</v>
      </c>
      <c r="F2" t="s">
        <v>26</v>
      </c>
      <c r="G2">
        <v>15000</v>
      </c>
    </row>
    <row r="3" spans="1:7" x14ac:dyDescent="0.25">
      <c r="A3">
        <v>1002</v>
      </c>
      <c r="B3" t="s">
        <v>8</v>
      </c>
      <c r="C3" t="s">
        <v>18</v>
      </c>
      <c r="D3" t="s">
        <v>21</v>
      </c>
      <c r="E3" t="s">
        <v>24</v>
      </c>
      <c r="F3" t="s">
        <v>25</v>
      </c>
      <c r="G3">
        <v>120000</v>
      </c>
    </row>
    <row r="4" spans="1:7" x14ac:dyDescent="0.25">
      <c r="A4">
        <v>1003</v>
      </c>
      <c r="B4" t="s">
        <v>9</v>
      </c>
      <c r="C4" t="s">
        <v>17</v>
      </c>
      <c r="D4" t="s">
        <v>20</v>
      </c>
      <c r="E4" t="s">
        <v>24</v>
      </c>
      <c r="F4" t="s">
        <v>27</v>
      </c>
      <c r="G4">
        <v>12300</v>
      </c>
    </row>
    <row r="5" spans="1:7" x14ac:dyDescent="0.25">
      <c r="A5">
        <v>1004</v>
      </c>
      <c r="B5" t="s">
        <v>10</v>
      </c>
      <c r="C5" t="s">
        <v>19</v>
      </c>
      <c r="D5" t="s">
        <v>21</v>
      </c>
      <c r="E5" t="s">
        <v>23</v>
      </c>
      <c r="F5" t="s">
        <v>26</v>
      </c>
      <c r="G5">
        <v>23000</v>
      </c>
    </row>
    <row r="6" spans="1:7" x14ac:dyDescent="0.25">
      <c r="A6">
        <v>1005</v>
      </c>
      <c r="B6" t="s">
        <v>11</v>
      </c>
      <c r="C6" t="s">
        <v>19</v>
      </c>
      <c r="D6" t="s">
        <v>22</v>
      </c>
      <c r="E6" t="s">
        <v>23</v>
      </c>
      <c r="F6" t="s">
        <v>25</v>
      </c>
      <c r="G6">
        <v>54000</v>
      </c>
    </row>
    <row r="7" spans="1:7" x14ac:dyDescent="0.25">
      <c r="A7">
        <v>1006</v>
      </c>
      <c r="B7" t="s">
        <v>12</v>
      </c>
      <c r="C7" t="s">
        <v>17</v>
      </c>
      <c r="D7" t="s">
        <v>22</v>
      </c>
      <c r="E7" t="s">
        <v>24</v>
      </c>
      <c r="F7" t="s">
        <v>27</v>
      </c>
      <c r="G7">
        <v>34000</v>
      </c>
    </row>
    <row r="8" spans="1:7" x14ac:dyDescent="0.25">
      <c r="A8">
        <v>1007</v>
      </c>
      <c r="B8" t="s">
        <v>13</v>
      </c>
      <c r="C8" t="s">
        <v>19</v>
      </c>
      <c r="D8" t="s">
        <v>20</v>
      </c>
      <c r="E8" t="s">
        <v>24</v>
      </c>
      <c r="F8" t="s">
        <v>26</v>
      </c>
      <c r="G8">
        <v>20000</v>
      </c>
    </row>
    <row r="9" spans="1:7" x14ac:dyDescent="0.25">
      <c r="A9">
        <v>1008</v>
      </c>
      <c r="B9" t="s">
        <v>14</v>
      </c>
      <c r="C9" t="s">
        <v>17</v>
      </c>
      <c r="D9" t="s">
        <v>22</v>
      </c>
      <c r="E9" t="s">
        <v>23</v>
      </c>
      <c r="F9" t="s">
        <v>25</v>
      </c>
      <c r="G9">
        <v>45000</v>
      </c>
    </row>
    <row r="10" spans="1:7" x14ac:dyDescent="0.25">
      <c r="A10">
        <v>1009</v>
      </c>
      <c r="B10" t="s">
        <v>15</v>
      </c>
      <c r="C10" t="s">
        <v>17</v>
      </c>
      <c r="D10" t="s">
        <v>21</v>
      </c>
      <c r="E10" t="s">
        <v>23</v>
      </c>
      <c r="F10" t="s">
        <v>27</v>
      </c>
      <c r="G10">
        <v>23000</v>
      </c>
    </row>
    <row r="11" spans="1:7" x14ac:dyDescent="0.25">
      <c r="A11">
        <v>1010</v>
      </c>
      <c r="B11" t="s">
        <v>16</v>
      </c>
      <c r="C11" t="s">
        <v>19</v>
      </c>
      <c r="D11" t="s">
        <v>22</v>
      </c>
      <c r="E11" t="s">
        <v>24</v>
      </c>
      <c r="F11" t="s">
        <v>26</v>
      </c>
      <c r="G11">
        <v>12000</v>
      </c>
    </row>
    <row r="16" spans="1:7" x14ac:dyDescent="0.25">
      <c r="B16" t="s">
        <v>0</v>
      </c>
      <c r="C16">
        <v>1006</v>
      </c>
    </row>
    <row r="17" spans="2:5" x14ac:dyDescent="0.25">
      <c r="B17" t="s">
        <v>1</v>
      </c>
      <c r="C17" t="str">
        <f>VLOOKUP($C$16,A1:G11,2,0)</f>
        <v>mahesh</v>
      </c>
    </row>
    <row r="18" spans="2:5" x14ac:dyDescent="0.25">
      <c r="B18" t="s">
        <v>2</v>
      </c>
      <c r="C18" t="str">
        <f t="shared" ref="C18:C22" si="0">VLOOKUP($C$16,A2:G12,2,0)</f>
        <v>mahesh</v>
      </c>
    </row>
    <row r="19" spans="2:5" x14ac:dyDescent="0.25">
      <c r="B19" t="s">
        <v>3</v>
      </c>
      <c r="C19" t="str">
        <f t="shared" si="0"/>
        <v>mahesh</v>
      </c>
    </row>
    <row r="20" spans="2:5" x14ac:dyDescent="0.25">
      <c r="B20" t="s">
        <v>4</v>
      </c>
      <c r="C20" t="str">
        <f t="shared" si="0"/>
        <v>mahesh</v>
      </c>
    </row>
    <row r="21" spans="2:5" x14ac:dyDescent="0.25">
      <c r="B21" t="s">
        <v>5</v>
      </c>
      <c r="C21" t="str">
        <f t="shared" si="0"/>
        <v>mahesh</v>
      </c>
    </row>
    <row r="22" spans="2:5" x14ac:dyDescent="0.25">
      <c r="B22" t="s">
        <v>6</v>
      </c>
      <c r="C22" t="str">
        <f t="shared" si="0"/>
        <v>mahesh</v>
      </c>
    </row>
    <row r="26" spans="2:5" x14ac:dyDescent="0.25">
      <c r="B26" t="s">
        <v>0</v>
      </c>
      <c r="C26">
        <v>1006</v>
      </c>
      <c r="D26">
        <v>1007</v>
      </c>
      <c r="E26">
        <v>1008</v>
      </c>
    </row>
    <row r="27" spans="2:5" x14ac:dyDescent="0.25">
      <c r="B27" t="s">
        <v>1</v>
      </c>
      <c r="C27" t="str">
        <f>VLOOKUP($C$26,A1:G11,ROW()-25,0)</f>
        <v>mahesh</v>
      </c>
      <c r="D27" t="str">
        <f>VLOOKUP($D$26,A1:G11,ROW()-25,0)</f>
        <v>monali</v>
      </c>
    </row>
    <row r="28" spans="2:5" x14ac:dyDescent="0.25">
      <c r="B28" t="s">
        <v>2</v>
      </c>
      <c r="C28" t="str">
        <f t="shared" ref="C28:C32" si="1">VLOOKUP($C$26,A2:G12,ROW()-25,0)</f>
        <v>manager</v>
      </c>
      <c r="D28" t="str">
        <f t="shared" ref="D28:D32" si="2">VLOOKUP($D$26,A2:G12,ROW()-25,0)</f>
        <v>ASS.manager</v>
      </c>
    </row>
    <row r="29" spans="2:5" x14ac:dyDescent="0.25">
      <c r="B29" t="s">
        <v>3</v>
      </c>
      <c r="C29" t="str">
        <f t="shared" si="1"/>
        <v>EX</v>
      </c>
      <c r="D29" t="str">
        <f t="shared" si="2"/>
        <v>CSE</v>
      </c>
    </row>
    <row r="30" spans="2:5" x14ac:dyDescent="0.25">
      <c r="B30" t="s">
        <v>4</v>
      </c>
      <c r="C30" t="str">
        <f t="shared" si="1"/>
        <v>F</v>
      </c>
      <c r="D30" t="str">
        <f t="shared" si="2"/>
        <v>F</v>
      </c>
    </row>
    <row r="31" spans="2:5" x14ac:dyDescent="0.25">
      <c r="B31" t="s">
        <v>5</v>
      </c>
      <c r="C31" t="str">
        <f t="shared" si="1"/>
        <v>VIDISHA</v>
      </c>
      <c r="D31" t="str">
        <f t="shared" si="2"/>
        <v>BHOPAL</v>
      </c>
    </row>
    <row r="32" spans="2:5" x14ac:dyDescent="0.25">
      <c r="B32" t="s">
        <v>6</v>
      </c>
      <c r="C32">
        <f t="shared" si="1"/>
        <v>34000</v>
      </c>
      <c r="D32">
        <f t="shared" si="2"/>
        <v>20000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367D6-A546-48C1-BBD1-1EA89F6106F6}">
  <dimension ref="A1:G14"/>
  <sheetViews>
    <sheetView workbookViewId="0">
      <selection activeCell="H19" sqref="H19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28</v>
      </c>
      <c r="D1" t="s">
        <v>29</v>
      </c>
      <c r="F1" t="s">
        <v>28</v>
      </c>
      <c r="G1" t="s">
        <v>29</v>
      </c>
    </row>
    <row r="2" spans="1:7" x14ac:dyDescent="0.25">
      <c r="A2">
        <v>1001</v>
      </c>
      <c r="B2" t="s">
        <v>7</v>
      </c>
      <c r="C2">
        <v>99</v>
      </c>
      <c r="D2">
        <f>VLOOKUP(C2,$F$1:$G$12,2,1)</f>
        <v>9000</v>
      </c>
      <c r="F2">
        <v>0</v>
      </c>
      <c r="G2">
        <v>0</v>
      </c>
    </row>
    <row r="3" spans="1:7" x14ac:dyDescent="0.25">
      <c r="A3">
        <v>1002</v>
      </c>
      <c r="B3" t="s">
        <v>8</v>
      </c>
      <c r="C3">
        <v>98</v>
      </c>
      <c r="D3">
        <f t="shared" ref="D3:D14" si="0">VLOOKUP(C3,$F$1:$G$12,2,1)</f>
        <v>9000</v>
      </c>
      <c r="F3">
        <v>10</v>
      </c>
      <c r="G3">
        <v>1000</v>
      </c>
    </row>
    <row r="4" spans="1:7" x14ac:dyDescent="0.25">
      <c r="A4">
        <v>1003</v>
      </c>
      <c r="B4" t="s">
        <v>9</v>
      </c>
      <c r="C4">
        <v>72</v>
      </c>
      <c r="D4">
        <f t="shared" si="0"/>
        <v>7000</v>
      </c>
      <c r="F4">
        <v>20</v>
      </c>
      <c r="G4">
        <v>2000</v>
      </c>
    </row>
    <row r="5" spans="1:7" x14ac:dyDescent="0.25">
      <c r="A5">
        <v>1004</v>
      </c>
      <c r="B5" t="s">
        <v>10</v>
      </c>
      <c r="C5">
        <v>10</v>
      </c>
      <c r="D5">
        <f t="shared" si="0"/>
        <v>1000</v>
      </c>
      <c r="F5">
        <v>30</v>
      </c>
      <c r="G5">
        <v>3000</v>
      </c>
    </row>
    <row r="6" spans="1:7" x14ac:dyDescent="0.25">
      <c r="A6">
        <v>1005</v>
      </c>
      <c r="B6" t="s">
        <v>11</v>
      </c>
      <c r="C6">
        <v>27</v>
      </c>
      <c r="D6">
        <f t="shared" si="0"/>
        <v>2000</v>
      </c>
      <c r="F6">
        <v>40</v>
      </c>
      <c r="G6">
        <v>4000</v>
      </c>
    </row>
    <row r="7" spans="1:7" x14ac:dyDescent="0.25">
      <c r="A7">
        <v>1006</v>
      </c>
      <c r="B7" t="s">
        <v>12</v>
      </c>
      <c r="C7">
        <v>48</v>
      </c>
      <c r="D7">
        <f t="shared" si="0"/>
        <v>4000</v>
      </c>
      <c r="F7">
        <v>50</v>
      </c>
      <c r="G7">
        <v>5000</v>
      </c>
    </row>
    <row r="8" spans="1:7" x14ac:dyDescent="0.25">
      <c r="A8">
        <v>1007</v>
      </c>
      <c r="B8" t="s">
        <v>13</v>
      </c>
      <c r="C8">
        <v>72</v>
      </c>
      <c r="D8">
        <f t="shared" si="0"/>
        <v>7000</v>
      </c>
      <c r="F8">
        <v>60</v>
      </c>
      <c r="G8">
        <v>6000</v>
      </c>
    </row>
    <row r="9" spans="1:7" x14ac:dyDescent="0.25">
      <c r="A9">
        <v>1008</v>
      </c>
      <c r="B9" t="s">
        <v>14</v>
      </c>
      <c r="C9">
        <v>67</v>
      </c>
      <c r="D9">
        <f t="shared" si="0"/>
        <v>6000</v>
      </c>
      <c r="F9">
        <v>70</v>
      </c>
      <c r="G9">
        <v>7000</v>
      </c>
    </row>
    <row r="10" spans="1:7" x14ac:dyDescent="0.25">
      <c r="A10">
        <v>1009</v>
      </c>
      <c r="B10" t="s">
        <v>15</v>
      </c>
      <c r="C10">
        <v>37</v>
      </c>
      <c r="D10">
        <f t="shared" si="0"/>
        <v>3000</v>
      </c>
      <c r="F10">
        <v>80</v>
      </c>
      <c r="G10">
        <v>8000</v>
      </c>
    </row>
    <row r="11" spans="1:7" x14ac:dyDescent="0.25">
      <c r="A11">
        <v>1010</v>
      </c>
      <c r="B11" t="s">
        <v>16</v>
      </c>
      <c r="C11">
        <v>49</v>
      </c>
      <c r="D11">
        <f t="shared" si="0"/>
        <v>4000</v>
      </c>
      <c r="F11">
        <v>90</v>
      </c>
      <c r="G11">
        <v>9000</v>
      </c>
    </row>
    <row r="12" spans="1:7" x14ac:dyDescent="0.25">
      <c r="A12">
        <v>1011</v>
      </c>
      <c r="B12" t="s">
        <v>30</v>
      </c>
      <c r="C12">
        <v>50</v>
      </c>
      <c r="D12">
        <f t="shared" si="0"/>
        <v>5000</v>
      </c>
      <c r="F12">
        <v>100</v>
      </c>
      <c r="G12">
        <v>10000</v>
      </c>
    </row>
    <row r="13" spans="1:7" x14ac:dyDescent="0.25">
      <c r="A13">
        <v>1012</v>
      </c>
      <c r="B13" t="s">
        <v>31</v>
      </c>
      <c r="C13">
        <v>65</v>
      </c>
      <c r="D13">
        <f t="shared" si="0"/>
        <v>6000</v>
      </c>
    </row>
    <row r="14" spans="1:7" x14ac:dyDescent="0.25">
      <c r="A14">
        <v>1013</v>
      </c>
      <c r="B14" t="s">
        <v>32</v>
      </c>
      <c r="C14">
        <v>97</v>
      </c>
      <c r="D14">
        <f t="shared" si="0"/>
        <v>9000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0ADE8-AA17-4493-916A-3EC59B9A3092}">
  <dimension ref="A1:O12"/>
  <sheetViews>
    <sheetView tabSelected="1" workbookViewId="0">
      <selection activeCell="G4" sqref="G4"/>
    </sheetView>
  </sheetViews>
  <sheetFormatPr defaultRowHeight="15" x14ac:dyDescent="0.25"/>
  <cols>
    <col min="1" max="4" width="15.28515625" customWidth="1"/>
  </cols>
  <sheetData>
    <row r="1" spans="1:15" ht="27" customHeight="1" x14ac:dyDescent="0.45">
      <c r="A1" s="3" t="s">
        <v>33</v>
      </c>
      <c r="B1" s="2"/>
      <c r="C1" s="2"/>
      <c r="D1" s="2"/>
      <c r="H1" t="s">
        <v>34</v>
      </c>
    </row>
    <row r="2" spans="1:15" ht="27" customHeight="1" x14ac:dyDescent="0.35">
      <c r="A2" s="4" t="s">
        <v>20</v>
      </c>
      <c r="B2" s="4" t="s">
        <v>34</v>
      </c>
      <c r="C2" s="4" t="s">
        <v>21</v>
      </c>
      <c r="D2" s="4" t="s">
        <v>35</v>
      </c>
    </row>
    <row r="3" spans="1:15" ht="27" customHeight="1" x14ac:dyDescent="0.25">
      <c r="A3" s="1" t="s">
        <v>36</v>
      </c>
      <c r="B3" s="1" t="s">
        <v>44</v>
      </c>
      <c r="C3" s="1" t="s">
        <v>38</v>
      </c>
    </row>
    <row r="4" spans="1:15" ht="27" customHeight="1" x14ac:dyDescent="0.25">
      <c r="A4" s="1" t="s">
        <v>37</v>
      </c>
      <c r="B4" s="1" t="s">
        <v>43</v>
      </c>
      <c r="C4" s="1" t="s">
        <v>46</v>
      </c>
      <c r="D4" s="1" t="s">
        <v>46</v>
      </c>
      <c r="G4" t="str">
        <f>INDEX(A2:D7,3,3)</f>
        <v>ML</v>
      </c>
    </row>
    <row r="5" spans="1:15" ht="27" customHeight="1" x14ac:dyDescent="0.25">
      <c r="A5" s="1" t="s">
        <v>38</v>
      </c>
      <c r="B5" s="1" t="s">
        <v>38</v>
      </c>
      <c r="C5" s="1" t="s">
        <v>47</v>
      </c>
      <c r="D5" s="1" t="s">
        <v>47</v>
      </c>
      <c r="L5" t="str" cm="1">
        <f t="array" ref="L5:O10">INDEX(A2:D7,0,0)</f>
        <v>CSE</v>
      </c>
      <c r="M5" t="str">
        <v>IT</v>
      </c>
      <c r="N5" t="str">
        <v>AIDS</v>
      </c>
      <c r="O5" t="str">
        <v>IOT</v>
      </c>
    </row>
    <row r="6" spans="1:15" ht="27" customHeight="1" x14ac:dyDescent="0.25">
      <c r="A6" s="1" t="s">
        <v>39</v>
      </c>
      <c r="B6" s="1" t="s">
        <v>42</v>
      </c>
      <c r="C6" s="1" t="s">
        <v>35</v>
      </c>
      <c r="D6" s="1" t="s">
        <v>45</v>
      </c>
      <c r="L6" t="str">
        <v>computer</v>
      </c>
      <c r="M6" t="str">
        <v>iwt</v>
      </c>
      <c r="N6" t="str">
        <v>dbms</v>
      </c>
      <c r="O6">
        <v>0</v>
      </c>
    </row>
    <row r="7" spans="1:15" ht="27" customHeight="1" x14ac:dyDescent="0.25">
      <c r="A7" s="1" t="s">
        <v>40</v>
      </c>
      <c r="B7" s="1" t="s">
        <v>41</v>
      </c>
      <c r="C7" s="1" t="s">
        <v>48</v>
      </c>
      <c r="D7" s="1" t="s">
        <v>49</v>
      </c>
      <c r="L7" t="str">
        <v>networking</v>
      </c>
      <c r="M7" t="str">
        <v>sepm</v>
      </c>
      <c r="N7" t="str">
        <v>ML</v>
      </c>
      <c r="O7" t="str">
        <v>ML</v>
      </c>
    </row>
    <row r="8" spans="1:15" x14ac:dyDescent="0.25">
      <c r="A8" s="1"/>
      <c r="B8" s="1"/>
      <c r="C8" s="1"/>
      <c r="D8" s="1"/>
      <c r="L8" t="str">
        <v>dbms</v>
      </c>
      <c r="M8" t="str">
        <v>dbms</v>
      </c>
      <c r="N8" t="str">
        <v>DL</v>
      </c>
      <c r="O8" t="str">
        <v>DL</v>
      </c>
    </row>
    <row r="9" spans="1:15" x14ac:dyDescent="0.25">
      <c r="L9" t="str">
        <v>math</v>
      </c>
      <c r="M9" t="str">
        <v>c++</v>
      </c>
      <c r="N9" t="str">
        <v>IOT</v>
      </c>
      <c r="O9" t="str">
        <v>python</v>
      </c>
    </row>
    <row r="10" spans="1:15" x14ac:dyDescent="0.25">
      <c r="L10" t="str">
        <v>toc</v>
      </c>
      <c r="M10" t="str">
        <v>java</v>
      </c>
      <c r="N10" t="str">
        <v>PYTHON</v>
      </c>
      <c r="O10" t="str">
        <v>OS</v>
      </c>
    </row>
    <row r="11" spans="1:15" ht="23.25" x14ac:dyDescent="0.35">
      <c r="C11" s="4" t="s">
        <v>35</v>
      </c>
      <c r="E11" t="s">
        <v>39</v>
      </c>
    </row>
    <row r="12" spans="1:15" x14ac:dyDescent="0.25">
      <c r="C12">
        <f>MATCH(C11,A2:D2,0)</f>
        <v>4</v>
      </c>
      <c r="E12">
        <f>MATCH(E11,A2:A7,0)</f>
        <v>5</v>
      </c>
    </row>
  </sheetData>
  <mergeCells count="1">
    <mergeCell ref="A1:D1"/>
  </mergeCells>
  <dataValidations count="1">
    <dataValidation type="list" allowBlank="1" showInputMessage="1" showErrorMessage="1" sqref="H1" xr:uid="{7C70712B-D1B8-4FC8-8DA8-32133F694377}">
      <formula1>$A$2:$D$2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DAEC4-393D-4AC0-A687-A1B064EE264A}">
  <dimension ref="A1:I7"/>
  <sheetViews>
    <sheetView workbookViewId="0">
      <selection activeCell="I1" sqref="I1"/>
    </sheetView>
  </sheetViews>
  <sheetFormatPr defaultRowHeight="15" x14ac:dyDescent="0.25"/>
  <sheetData>
    <row r="1" spans="1:9" ht="28.5" x14ac:dyDescent="0.45">
      <c r="A1" s="3" t="s">
        <v>33</v>
      </c>
      <c r="B1" s="2"/>
      <c r="C1" s="2"/>
      <c r="D1" s="2"/>
      <c r="I1" t="s">
        <v>35</v>
      </c>
    </row>
    <row r="2" spans="1:9" ht="23.25" x14ac:dyDescent="0.35">
      <c r="A2" s="4" t="s">
        <v>20</v>
      </c>
      <c r="B2" s="4" t="s">
        <v>34</v>
      </c>
      <c r="C2" s="4" t="s">
        <v>21</v>
      </c>
      <c r="D2" s="4" t="s">
        <v>35</v>
      </c>
      <c r="I2" t="str" cm="1">
        <f t="array" ref="I2:I6">INDEX(A3:D7,0,MATCH(I1,A2:D2))</f>
        <v>computer</v>
      </c>
    </row>
    <row r="3" spans="1:9" x14ac:dyDescent="0.25">
      <c r="A3" s="1" t="s">
        <v>36</v>
      </c>
      <c r="B3" s="1" t="s">
        <v>44</v>
      </c>
      <c r="C3" s="1" t="s">
        <v>38</v>
      </c>
      <c r="I3" t="str">
        <v>networking</v>
      </c>
    </row>
    <row r="4" spans="1:9" x14ac:dyDescent="0.25">
      <c r="A4" s="1" t="s">
        <v>37</v>
      </c>
      <c r="B4" s="1" t="s">
        <v>43</v>
      </c>
      <c r="C4" s="1" t="s">
        <v>46</v>
      </c>
      <c r="D4" s="1" t="s">
        <v>46</v>
      </c>
      <c r="I4" t="str">
        <v>dbms</v>
      </c>
    </row>
    <row r="5" spans="1:9" x14ac:dyDescent="0.25">
      <c r="A5" s="1" t="s">
        <v>38</v>
      </c>
      <c r="B5" s="1" t="s">
        <v>38</v>
      </c>
      <c r="C5" s="1" t="s">
        <v>47</v>
      </c>
      <c r="D5" s="1" t="s">
        <v>47</v>
      </c>
      <c r="I5" t="str">
        <v>math</v>
      </c>
    </row>
    <row r="6" spans="1:9" x14ac:dyDescent="0.25">
      <c r="A6" s="1" t="s">
        <v>39</v>
      </c>
      <c r="B6" s="1" t="s">
        <v>42</v>
      </c>
      <c r="C6" s="1" t="s">
        <v>35</v>
      </c>
      <c r="D6" s="1" t="s">
        <v>45</v>
      </c>
      <c r="I6" t="str">
        <v>toc</v>
      </c>
    </row>
    <row r="7" spans="1:9" x14ac:dyDescent="0.25">
      <c r="A7" s="1" t="s">
        <v>40</v>
      </c>
      <c r="B7" s="1" t="s">
        <v>41</v>
      </c>
      <c r="C7" s="1" t="s">
        <v>48</v>
      </c>
      <c r="D7" s="1" t="s">
        <v>49</v>
      </c>
    </row>
  </sheetData>
  <mergeCells count="1">
    <mergeCell ref="A1:D1"/>
  </mergeCells>
  <dataValidations count="1">
    <dataValidation type="list" allowBlank="1" showInputMessage="1" showErrorMessage="1" sqref="I1" xr:uid="{31650AD6-7BA1-46F6-A60F-D3FE80F32116}">
      <formula1>$A$2:$D$2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VLOOKUP 1</vt:lpstr>
      <vt:lpstr>VLOOKUP 2</vt:lpstr>
      <vt:lpstr>Match and index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ruchi  jain</dc:creator>
  <cp:lastModifiedBy>ruchi  jain</cp:lastModifiedBy>
  <dcterms:created xsi:type="dcterms:W3CDTF">2024-04-08T18:46:20Z</dcterms:created>
  <dcterms:modified xsi:type="dcterms:W3CDTF">2024-04-08T20:27:26Z</dcterms:modified>
</cp:coreProperties>
</file>