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9040" windowHeight="15840"/>
  </bookViews>
  <sheets>
    <sheet name="Sheet1" sheetId="9" r:id="rId1"/>
    <sheet name="计划部审核明细看板" sheetId="2" state="hidden" r:id="rId2"/>
  </sheets>
  <definedNames>
    <definedName name="_xlnm._FilterDatabase" localSheetId="0" hidden="1">Sheet1!$A$3:$CK$3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A3" i="9" l="1"/>
  <c r="AZ3" i="9" s="1"/>
  <c r="BZ3" i="9"/>
  <c r="AY3" i="9" s="1"/>
  <c r="BY3" i="9"/>
  <c r="AX3" i="9" s="1"/>
  <c r="BX3" i="9"/>
  <c r="AW3" i="9" s="1"/>
  <c r="BW3" i="9"/>
  <c r="AV3" i="9" s="1"/>
  <c r="BV3" i="9"/>
  <c r="AU3" i="9" s="1"/>
  <c r="BU3" i="9"/>
  <c r="AT3" i="9" s="1"/>
  <c r="AS3" i="9"/>
  <c r="AR3" i="9"/>
  <c r="AQ3" i="9"/>
</calcChain>
</file>

<file path=xl/sharedStrings.xml><?xml version="1.0" encoding="utf-8"?>
<sst xmlns="http://schemas.openxmlformats.org/spreadsheetml/2006/main" count="368" uniqueCount="318">
  <si>
    <t>新增</t>
  </si>
  <si>
    <t>待确定计算公式</t>
  </si>
  <si>
    <t>计算公式=推荐日期+总备货天数D6</t>
  </si>
  <si>
    <t>计算公式=推荐日期+备货用生产周期D6+订单处理天数</t>
  </si>
  <si>
    <t>额外备货天数=销售需求备货天数-总备货天数D6</t>
  </si>
  <si>
    <t>计算公式=推荐日期+销售需求备货天数</t>
  </si>
  <si>
    <t>计算公式=(销售需求-AZ海外总库存D6)</t>
  </si>
  <si>
    <t>计算公式=（申请区域备货数量+AZ海外总库存D6）/日均销量D6</t>
  </si>
  <si>
    <t>计算日期</t>
  </si>
  <si>
    <t>数据维度</t>
  </si>
  <si>
    <t>产品属性</t>
  </si>
  <si>
    <t>库存数据</t>
  </si>
  <si>
    <t>物流信息</t>
  </si>
  <si>
    <t>销量分析</t>
  </si>
  <si>
    <t>备货监控指标</t>
  </si>
  <si>
    <t>备货参数</t>
  </si>
  <si>
    <t>运营填写</t>
  </si>
  <si>
    <t>系统计算数值</t>
  </si>
  <si>
    <t>系统信息数据，请勿变动</t>
  </si>
  <si>
    <t>推荐日期</t>
  </si>
  <si>
    <t>平台</t>
  </si>
  <si>
    <t>事业部</t>
  </si>
  <si>
    <t>Team</t>
  </si>
  <si>
    <t>物料编码</t>
  </si>
  <si>
    <t>ASIN</t>
  </si>
  <si>
    <t>物料创建日期</t>
  </si>
  <si>
    <t>运营大类</t>
  </si>
  <si>
    <t>产品名称</t>
  </si>
  <si>
    <t>款式</t>
  </si>
  <si>
    <t>主材料</t>
  </si>
  <si>
    <t>图案</t>
  </si>
  <si>
    <t>公司品牌</t>
  </si>
  <si>
    <t>适用品牌或对象</t>
  </si>
  <si>
    <t>型号</t>
  </si>
  <si>
    <t>二级类目</t>
  </si>
  <si>
    <t>颜色</t>
  </si>
  <si>
    <t>尺码</t>
  </si>
  <si>
    <t>包装数量</t>
  </si>
  <si>
    <t>版本</t>
  </si>
  <si>
    <t>适用机型</t>
  </si>
  <si>
    <t>MOQ</t>
  </si>
  <si>
    <t>节日标签</t>
  </si>
  <si>
    <t>季节标签</t>
  </si>
  <si>
    <t>区域</t>
  </si>
  <si>
    <t>Az空运来货数量D6</t>
  </si>
  <si>
    <t>Az海运来货数量D6</t>
  </si>
  <si>
    <t>Az铁运来货数量D6</t>
  </si>
  <si>
    <t>Az卡航来货数量D6</t>
  </si>
  <si>
    <t>海外仓总库存D6</t>
  </si>
  <si>
    <t>海外仓库存数量D6</t>
  </si>
  <si>
    <t>海外仓在途数量D6</t>
  </si>
  <si>
    <t>国内可用库存</t>
  </si>
  <si>
    <t>采购未交订单</t>
  </si>
  <si>
    <t>申请审核中数量</t>
  </si>
  <si>
    <t>头程在途到货数量</t>
  </si>
  <si>
    <t>销售等级标签</t>
  </si>
  <si>
    <t>Az7天销售数量D6</t>
  </si>
  <si>
    <t>Az14天销售数量D6</t>
  </si>
  <si>
    <t>Az30天销售数量D6</t>
  </si>
  <si>
    <t>Az海外总库存供货天数D6</t>
  </si>
  <si>
    <t>AZ超180天库龄数量占比D6</t>
  </si>
  <si>
    <t>推荐运输方式D6</t>
  </si>
  <si>
    <t>总备货天数D6</t>
  </si>
  <si>
    <t>预估销售数量D6</t>
  </si>
  <si>
    <t>建议备货数量D6</t>
  </si>
  <si>
    <t>销售需求备货天数</t>
  </si>
  <si>
    <t>期望交期D6</t>
  </si>
  <si>
    <t>申请备货原因</t>
  </si>
  <si>
    <t>额外备货天数</t>
  </si>
  <si>
    <t>销售需求</t>
  </si>
  <si>
    <t>销售需求覆盖日期</t>
  </si>
  <si>
    <t>申请区域备货数量</t>
  </si>
  <si>
    <t>备注</t>
  </si>
  <si>
    <t>数据记录id</t>
  </si>
  <si>
    <t>bizdate</t>
  </si>
  <si>
    <t>platform</t>
  </si>
  <si>
    <t>department</t>
  </si>
  <si>
    <t>team</t>
  </si>
  <si>
    <t>materialCode</t>
  </si>
  <si>
    <t>asin</t>
  </si>
  <si>
    <t>createDate</t>
  </si>
  <si>
    <t>productType</t>
  </si>
  <si>
    <t>productName</t>
  </si>
  <si>
    <t>style</t>
  </si>
  <si>
    <t>mainMaterial</t>
  </si>
  <si>
    <t>pattern</t>
  </si>
  <si>
    <t>companyBrand</t>
  </si>
  <si>
    <t>brand</t>
  </si>
  <si>
    <t>model</t>
  </si>
  <si>
    <t>matstylesecondlabel</t>
  </si>
  <si>
    <t>color</t>
  </si>
  <si>
    <t>sizes</t>
  </si>
  <si>
    <t>packing</t>
  </si>
  <si>
    <t>versionDes</t>
  </si>
  <si>
    <t>type</t>
  </si>
  <si>
    <t>minpoqty</t>
  </si>
  <si>
    <t>festivalLabel</t>
  </si>
  <si>
    <t>seasonLabel</t>
  </si>
  <si>
    <t>area</t>
  </si>
  <si>
    <t>totalVolume</t>
  </si>
  <si>
    <t>internalStayDeliverQty</t>
  </si>
  <si>
    <t>storeOntimeTotalQty</t>
  </si>
  <si>
    <t>inStockQty</t>
  </si>
  <si>
    <t>amazonStayDeliverQty</t>
  </si>
  <si>
    <t>airQty</t>
  </si>
  <si>
    <t>shippingQty</t>
  </si>
  <si>
    <t>trainQty</t>
  </si>
  <si>
    <t>carQty</t>
  </si>
  <si>
    <t>totalInventoryNumOversea</t>
  </si>
  <si>
    <t>inventoryNumOversea</t>
  </si>
  <si>
    <t>deliveryNumOversea</t>
  </si>
  <si>
    <t>canuseqty</t>
  </si>
  <si>
    <t>unpurchase</t>
  </si>
  <si>
    <t>approveQty</t>
  </si>
  <si>
    <t>firstRouteInstockDate</t>
  </si>
  <si>
    <t>firstRouteDeliveryQty</t>
  </si>
  <si>
    <t>curMonthMinus3Qty</t>
  </si>
  <si>
    <t>curMonthMinus2Qty</t>
  </si>
  <si>
    <t>curMonthMinus1Qty</t>
  </si>
  <si>
    <t>curMonthQty</t>
  </si>
  <si>
    <t>curMonthAdd1Qty</t>
  </si>
  <si>
    <t>curMonthAdd2Qty</t>
  </si>
  <si>
    <t>curMonthAdd3Qty</t>
  </si>
  <si>
    <t>curMonthAdd4Qty</t>
  </si>
  <si>
    <t>curMonthAdd5Qty</t>
  </si>
  <si>
    <t>curMonthAdd6Qty</t>
  </si>
  <si>
    <t>productSaleLevel</t>
  </si>
  <si>
    <t>day7qty</t>
  </si>
  <si>
    <t>day14qty</t>
  </si>
  <si>
    <t>day30qty</t>
  </si>
  <si>
    <t>curPreDivideLastPreMonth</t>
  </si>
  <si>
    <t>dayavgqty</t>
  </si>
  <si>
    <t>prepareDays</t>
  </si>
  <si>
    <t>overD180InvAgeQtyRate</t>
  </si>
  <si>
    <t>recomDeliveryType</t>
  </si>
  <si>
    <t>totalBackDays</t>
  </si>
  <si>
    <t>supplycle</t>
  </si>
  <si>
    <t>safeSaledays</t>
  </si>
  <si>
    <t>orderDays</t>
  </si>
  <si>
    <t>deliveryDays</t>
  </si>
  <si>
    <t>orderDealDay</t>
  </si>
  <si>
    <t>outerDealDay</t>
  </si>
  <si>
    <t>innerDealDay</t>
  </si>
  <si>
    <t>preSaleQty</t>
  </si>
  <si>
    <t>recomPreQty</t>
  </si>
  <si>
    <t>recomBackOverDays</t>
  </si>
  <si>
    <t>operCurMonthQty</t>
  </si>
  <si>
    <t>operCurMonthAdd1Qty</t>
  </si>
  <si>
    <t>operCurMonthAdd2Qty</t>
  </si>
  <si>
    <t>operCurMonthAdd3Qty</t>
  </si>
  <si>
    <t>operCurMonthAdd4Qty</t>
  </si>
  <si>
    <t>operCurMonthAdd5Qty</t>
  </si>
  <si>
    <t>operCurMonthAdd6Qty</t>
  </si>
  <si>
    <t>salesStockDays</t>
  </si>
  <si>
    <t>operExpectedDate</t>
  </si>
  <si>
    <t>stockReason</t>
  </si>
  <si>
    <t>extraDays</t>
  </si>
  <si>
    <t>salesDemand</t>
  </si>
  <si>
    <t>operCoversSalesDate</t>
  </si>
  <si>
    <t>stockQtyArea</t>
  </si>
  <si>
    <t>turnoverDaysArea</t>
  </si>
  <si>
    <t>note</t>
  </si>
  <si>
    <t>id</t>
  </si>
  <si>
    <t>日常采购申请</t>
  </si>
  <si>
    <t>分类属性</t>
  </si>
  <si>
    <t>关键属性</t>
  </si>
  <si>
    <t>一般属性</t>
  </si>
  <si>
    <t>库存信息</t>
  </si>
  <si>
    <t>其他信息</t>
  </si>
  <si>
    <t>编辑信息</t>
  </si>
  <si>
    <t>类目：
运营大类：
产品名称：
款式：
主材料：
图案：</t>
  </si>
  <si>
    <t>公司品牌：
适用品牌：
型号：
颜色：
尺码：
包装数量</t>
  </si>
  <si>
    <t>适用机型：
二级类目：
版本描述：
节日标签：
季节标签：</t>
  </si>
  <si>
    <t xml:space="preserve">AZ海外总库存D4：
国内可用库存:
采购未完成数量：
申请审核中数量：
</t>
  </si>
  <si>
    <t xml:space="preserve">物料创建日期：
物料编码：
推荐运输方式D4：
MOQ:
</t>
  </si>
  <si>
    <t>计算合计下单数量：
申请采购数量：
事业部审核说明：</t>
  </si>
  <si>
    <t>Team审核申请记录明细</t>
  </si>
  <si>
    <t>2022年3月销量</t>
  </si>
  <si>
    <t>2022年4月销量</t>
  </si>
  <si>
    <t>2022年5月销量</t>
  </si>
  <si>
    <t>2022年6月销量</t>
  </si>
  <si>
    <t>2022年7月销量</t>
  </si>
  <si>
    <t>2022年8月销量</t>
  </si>
  <si>
    <t>2022年9月销量</t>
  </si>
  <si>
    <t>2022年10月销量</t>
  </si>
  <si>
    <t>2022年11月销量</t>
  </si>
  <si>
    <t>2022年12月销量</t>
  </si>
  <si>
    <t>期望交期</t>
  </si>
  <si>
    <t>AZ海外总库存</t>
  </si>
  <si>
    <t>国内待发货数量</t>
  </si>
  <si>
    <t>AZ店铺即时库存总数</t>
  </si>
  <si>
    <t>海外仓总库存</t>
  </si>
  <si>
    <t>Amazon店铺库存供货天数</t>
  </si>
  <si>
    <t>AZ超180天库龄数量占比</t>
  </si>
  <si>
    <t>AMZ</t>
  </si>
  <si>
    <t>UX</t>
  </si>
  <si>
    <t>CA</t>
  </si>
  <si>
    <t>EU</t>
  </si>
  <si>
    <t>JP</t>
  </si>
  <si>
    <t>小站点</t>
  </si>
  <si>
    <t>2021年3月销量</t>
  </si>
  <si>
    <t>2021年4月销量</t>
  </si>
  <si>
    <t>2021年5月销量</t>
  </si>
  <si>
    <t>2021年6月销量</t>
  </si>
  <si>
    <t>2021年7月销量</t>
  </si>
  <si>
    <t>2021年8月销量</t>
  </si>
  <si>
    <t>2021年9月销量</t>
  </si>
  <si>
    <t>2021年10月销量</t>
  </si>
  <si>
    <t>2021年11月销量</t>
  </si>
  <si>
    <t>2021年12月销量</t>
  </si>
  <si>
    <t>销售需求备货天数</t>
    <phoneticPr fontId="12" type="noConversion"/>
  </si>
  <si>
    <t>销售需求备货天数-总备货天数</t>
    <phoneticPr fontId="12" type="noConversion"/>
  </si>
  <si>
    <t>系统根据运营修改后销售预估自动计算出销售需求</t>
    <phoneticPr fontId="12" type="noConversion"/>
  </si>
  <si>
    <t>(设：销售需求覆盖日期1.month(-推荐日期.month(-1 为N；
取值来源：
  (【本月】销量 * (（30-推荐日期.day(/30 +
  【本月+1】销量+…+
  【本月+N】销量+
  (【本月+N+1】销量*销售需求覆盖日期1.day(/30</t>
    <phoneticPr fontId="12" type="noConversion"/>
  </si>
  <si>
    <t>预估销售数量D6-Az在库库存D6-海外仓</t>
    <phoneticPr fontId="12" type="noConversion"/>
  </si>
  <si>
    <t>运营填写，如不填写，则为0，默认不备货。</t>
    <phoneticPr fontId="12" type="noConversion"/>
  </si>
  <si>
    <t>真实月销量</t>
    <phoneticPr fontId="12" type="noConversion"/>
  </si>
  <si>
    <t>季节系数推算预计销售数量</t>
    <phoneticPr fontId="12" type="noConversion"/>
  </si>
  <si>
    <t>根据产品的销售情况对产品分类</t>
    <phoneticPr fontId="12" type="noConversion"/>
  </si>
  <si>
    <t>AZ海外总库存/（预估销售数量/总备货天数）</t>
    <phoneticPr fontId="12" type="noConversion"/>
  </si>
  <si>
    <t>表示Asin的海外总的库存在当前销售预估下可以售卖的天数</t>
    <phoneticPr fontId="12" type="noConversion"/>
  </si>
  <si>
    <t>表示Asin呆滞库存在亚马逊即时总库存中的比例</t>
    <phoneticPr fontId="12" type="noConversion"/>
  </si>
  <si>
    <t>AZ超180天库龄数量/Az在库库存</t>
    <phoneticPr fontId="12" type="noConversion"/>
  </si>
  <si>
    <t>表示数据取数日期</t>
    <phoneticPr fontId="12" type="noConversion"/>
  </si>
  <si>
    <t>基础物料属性</t>
    <phoneticPr fontId="12" type="noConversion"/>
  </si>
  <si>
    <t>系统维护的最小起订量</t>
    <phoneticPr fontId="12" type="noConversion"/>
  </si>
  <si>
    <t>表示产品是否具有节日属性</t>
    <phoneticPr fontId="12" type="noConversion"/>
  </si>
  <si>
    <t>表示产品是否具有季节属性</t>
    <phoneticPr fontId="12" type="noConversion"/>
  </si>
  <si>
    <t>产品售卖区域</t>
    <phoneticPr fontId="12" type="noConversion"/>
  </si>
  <si>
    <t>表示该Asin下海外的所有库存（包含国内已建调拨单待发部分）</t>
    <phoneticPr fontId="12" type="noConversion"/>
  </si>
  <si>
    <t>AZ海外总库存D6</t>
    <phoneticPr fontId="12" type="noConversion"/>
  </si>
  <si>
    <t>AZ海外总库存D6=国内待发货数量+Az店铺即时库存总数+海外仓总库存</t>
    <phoneticPr fontId="12" type="noConversion"/>
  </si>
  <si>
    <t>国内待发货数量D6</t>
    <phoneticPr fontId="12" type="noConversion"/>
  </si>
  <si>
    <t>国内待发货数量D6=未检货数量D6+已拣货未打包数量D6+已打包未发货数量D6</t>
    <phoneticPr fontId="12" type="noConversion"/>
  </si>
  <si>
    <t>国内已创建调拨单待发数量</t>
    <phoneticPr fontId="12" type="noConversion"/>
  </si>
  <si>
    <t>表示该Asin平台的库存数量</t>
    <phoneticPr fontId="12" type="noConversion"/>
  </si>
  <si>
    <t>AZ店铺即时库存总数D6</t>
    <phoneticPr fontId="12" type="noConversion"/>
  </si>
  <si>
    <t>AZ店铺即时库存总数D6=Az在库库存+AZ物流在途数量+物流待发数</t>
    <phoneticPr fontId="12" type="noConversion"/>
  </si>
  <si>
    <t>表示该Asin在平台仓库的库存数量</t>
    <phoneticPr fontId="12" type="noConversion"/>
  </si>
  <si>
    <t>Az在库库存D6</t>
    <phoneticPr fontId="12" type="noConversion"/>
  </si>
  <si>
    <t>Az在库库存D6=AZ可售库存+AZ预留库存</t>
    <phoneticPr fontId="12" type="noConversion"/>
  </si>
  <si>
    <t>Az物流待发数量D6</t>
    <phoneticPr fontId="12" type="noConversion"/>
  </si>
  <si>
    <t>国内已调拨出库，但是实际未发出库存数量</t>
    <phoneticPr fontId="12" type="noConversion"/>
  </si>
  <si>
    <t>真实店铺在途数据</t>
    <phoneticPr fontId="12" type="noConversion"/>
  </si>
  <si>
    <t>D6.海外仓库存数量D6+海外仓在途数量D6</t>
    <phoneticPr fontId="12" type="noConversion"/>
  </si>
  <si>
    <t>表示海外仓在途和在途数据总和</t>
    <phoneticPr fontId="12" type="noConversion"/>
  </si>
  <si>
    <t>表示真实海外仓在库库存</t>
    <phoneticPr fontId="12" type="noConversion"/>
  </si>
  <si>
    <t>表示真实海外仓在途库存</t>
    <phoneticPr fontId="12" type="noConversion"/>
  </si>
  <si>
    <t>预估物流在途最快到达的一票的到货时间。</t>
    <phoneticPr fontId="12" type="noConversion"/>
  </si>
  <si>
    <t>头程在途预计最近到货时间</t>
    <phoneticPr fontId="12" type="noConversion"/>
  </si>
  <si>
    <t>头程在途预计最近到货时间=最快到货一票的发货时间+标准物流时效</t>
    <phoneticPr fontId="12" type="noConversion"/>
  </si>
  <si>
    <t>物流在途最快到达一票的真实到货数量</t>
    <phoneticPr fontId="12" type="noConversion"/>
  </si>
  <si>
    <t>（取数据月份-3）月的真实销量</t>
    <phoneticPr fontId="12" type="noConversion"/>
  </si>
  <si>
    <t>（取数据月份-2）月的真实销量</t>
    <phoneticPr fontId="12" type="noConversion"/>
  </si>
  <si>
    <t>（取数据月份-1）月的真实销量</t>
    <phoneticPr fontId="12" type="noConversion"/>
  </si>
  <si>
    <t>取数据月份真实已售卖数量+余下预计售卖数量</t>
    <phoneticPr fontId="12" type="noConversion"/>
  </si>
  <si>
    <t>真实已售数量+剩余天数*日均销量*1</t>
    <phoneticPr fontId="12" type="noConversion"/>
  </si>
  <si>
    <t>月天数*日均销量*1*预估月季节系数</t>
    <phoneticPr fontId="12" type="noConversion"/>
  </si>
  <si>
    <t>月天数*日均销量*1*（预估月-1）季节系数*预估月季节系数</t>
    <phoneticPr fontId="12" type="noConversion"/>
  </si>
  <si>
    <t>月天数*日均销量*1*（预估月-2）（季节系数*预估月-1）季节系数*预估月季节系数</t>
    <phoneticPr fontId="12" type="noConversion"/>
  </si>
  <si>
    <t>月天数*日均销量*计算月到预估月季节系数累乘</t>
    <phoneticPr fontId="12" type="noConversion"/>
  </si>
  <si>
    <t>分类标准如图</t>
    <phoneticPr fontId="12" type="noConversion"/>
  </si>
  <si>
    <t>真实近7天销量</t>
    <phoneticPr fontId="12" type="noConversion"/>
  </si>
  <si>
    <t>真实近14天销量</t>
    <phoneticPr fontId="12" type="noConversion"/>
  </si>
  <si>
    <t>真实近30天销量</t>
    <phoneticPr fontId="12" type="noConversion"/>
  </si>
  <si>
    <t>今年上月/去年上月</t>
    <phoneticPr fontId="12" type="noConversion"/>
  </si>
  <si>
    <t>真实销量同比，反应历史销量与当前销量的增长/下降趋势</t>
    <phoneticPr fontId="12" type="noConversion"/>
  </si>
  <si>
    <t>今年上月/去年上月=今年上月销量/去年上月销量</t>
    <phoneticPr fontId="12" type="noConversion"/>
  </si>
  <si>
    <t>表示本次备货运输方式，将直接影响备货天数</t>
    <phoneticPr fontId="12" type="noConversion"/>
  </si>
  <si>
    <t>取值MC维护的运输方式</t>
    <phoneticPr fontId="12" type="noConversion"/>
  </si>
  <si>
    <t>备货用生产周期D6</t>
    <phoneticPr fontId="12" type="noConversion"/>
  </si>
  <si>
    <t>安全销售天数D6</t>
    <phoneticPr fontId="12" type="noConversion"/>
  </si>
  <si>
    <t>订货天数D6</t>
    <phoneticPr fontId="12" type="noConversion"/>
  </si>
  <si>
    <t>运输天数D6</t>
    <phoneticPr fontId="12" type="noConversion"/>
  </si>
  <si>
    <t>订单处理天数D6</t>
    <phoneticPr fontId="12" type="noConversion"/>
  </si>
  <si>
    <t>海外仓处理天数D6</t>
    <phoneticPr fontId="12" type="noConversion"/>
  </si>
  <si>
    <t>国内仓处理天数D6</t>
    <phoneticPr fontId="12" type="noConversion"/>
  </si>
  <si>
    <t>总备货天数=备货用生产周期D6+安全销售天数D6+订货天数D6+运输天数D6+订单处理天数D6+海外仓处理天数D6+国内仓处理天数D6</t>
    <phoneticPr fontId="12" type="noConversion"/>
  </si>
  <si>
    <t>表示本次备货需要将国内外总库存补充到足够售卖的天数</t>
    <phoneticPr fontId="12" type="noConversion"/>
  </si>
  <si>
    <t>取近五次供应商真实供货周期与系统标准供货周期的平均值</t>
    <phoneticPr fontId="12" type="noConversion"/>
  </si>
  <si>
    <t>备货用供应商供货周期</t>
    <phoneticPr fontId="12" type="noConversion"/>
  </si>
  <si>
    <t>为确保库存流转过程中的异常，多储备的库存存可支撑售卖的天数</t>
    <phoneticPr fontId="12" type="noConversion"/>
  </si>
  <si>
    <t>备货频率，考虑到本次备货后到下一次备货的时间间隔。</t>
    <phoneticPr fontId="12" type="noConversion"/>
  </si>
  <si>
    <t>物流运输天数</t>
    <phoneticPr fontId="12" type="noConversion"/>
  </si>
  <si>
    <t>订单系统审批，下达，耗费天数</t>
    <phoneticPr fontId="12" type="noConversion"/>
  </si>
  <si>
    <t>平台仓/海外仓入库上架耗费天数</t>
    <phoneticPr fontId="12" type="noConversion"/>
  </si>
  <si>
    <t>国内仓入库质检发货耗费的天数</t>
    <phoneticPr fontId="12" type="noConversion"/>
  </si>
  <si>
    <t>表示系统推荐备货数量</t>
    <phoneticPr fontId="12" type="noConversion"/>
  </si>
  <si>
    <t>表示在备足足够售卖总备货天数时长的海外总库存数量</t>
    <phoneticPr fontId="12" type="noConversion"/>
  </si>
  <si>
    <t>季节系数设置检索条件：“Team+区域+运营大类” 
(假设：次月季节系数为A1，次次月季节系数为A2，以此类推，第n推荐备货覆盖销售日期.month()月的季节系统为An；)
实时计算：
    日均销量D6 *
(
   （计算月剩余天数+
   （A1*（计算+1）月的天数+
   （A1*A2*（计算月+2）月的天数+
    ...+
    （A1*A2*...*An*推荐备货覆盖销售日期.day()）
）</t>
    <phoneticPr fontId="12" type="noConversion"/>
  </si>
  <si>
    <t>表此本次备货能满足售卖的日期</t>
    <phoneticPr fontId="12" type="noConversion"/>
  </si>
  <si>
    <t>推荐备货覆盖销售日期D6</t>
    <phoneticPr fontId="12" type="noConversion"/>
  </si>
  <si>
    <t>推荐备货覆盖销售日期D6=推荐日期+总备货天数</t>
    <phoneticPr fontId="12" type="noConversion"/>
  </si>
  <si>
    <t>运营可根据实际情况对系统推荐销售预估做修改，如不修改，则默认系统推荐值。</t>
    <phoneticPr fontId="12" type="noConversion"/>
  </si>
  <si>
    <t>默认取推荐日期+备货用生产周期</t>
    <phoneticPr fontId="12" type="noConversion"/>
  </si>
  <si>
    <t>默认值是季节系数推算预计销售数量</t>
    <phoneticPr fontId="12" type="noConversion"/>
  </si>
  <si>
    <t>默认值为0</t>
    <phoneticPr fontId="12" type="noConversion"/>
  </si>
  <si>
    <t>本次备货希望供应商交货的时间</t>
    <phoneticPr fontId="12" type="noConversion"/>
  </si>
  <si>
    <t>针对额外备货天数超出较多，或备货后周转超出180天产品要特殊注明</t>
    <phoneticPr fontId="12" type="noConversion"/>
  </si>
  <si>
    <t>本次备货原因，</t>
    <phoneticPr fontId="12" type="noConversion"/>
  </si>
  <si>
    <t>相比较总备货天数，运营要结合产品实际情况额外多备的安全库存数量</t>
    <phoneticPr fontId="12" type="noConversion"/>
  </si>
  <si>
    <t>调整完备货天数后，需要覆盖的日期</t>
    <phoneticPr fontId="12" type="noConversion"/>
  </si>
  <si>
    <t>销售需求覆盖日期</t>
    <phoneticPr fontId="12" type="noConversion"/>
  </si>
  <si>
    <t>销售需求覆盖日期=推荐日期+销售需求备货天数</t>
    <phoneticPr fontId="12" type="noConversion"/>
  </si>
  <si>
    <t>不考虑国内库存和采购未交数量，本次申请区域要备货的数量</t>
    <phoneticPr fontId="12" type="noConversion"/>
  </si>
  <si>
    <t>申请区域备货数量</t>
    <phoneticPr fontId="12" type="noConversion"/>
  </si>
  <si>
    <t>销售需求</t>
    <phoneticPr fontId="12" type="noConversion"/>
  </si>
  <si>
    <t>申请区域备货数量=销售需求-AZ海外总库存D6</t>
    <phoneticPr fontId="12" type="noConversion"/>
  </si>
  <si>
    <t>基于当前日均销量，不考虑未来增长下降趋势，本次备货够足够售卖的天数</t>
    <phoneticPr fontId="12" type="noConversion"/>
  </si>
  <si>
    <t>申请区域备货后周转天数</t>
    <phoneticPr fontId="12" type="noConversion"/>
  </si>
  <si>
    <t>日均销量D6</t>
    <phoneticPr fontId="12" type="noConversion"/>
  </si>
  <si>
    <t>申请区域备货后周转天数=销售需求/日均销量D6</t>
    <phoneticPr fontId="12" type="noConversion"/>
  </si>
  <si>
    <t>注明是否是黑名单，以及是区域黑名单还是物料黑名单</t>
    <phoneticPr fontId="12" type="noConversion"/>
  </si>
  <si>
    <t>区域黑名单：部分区域不再售卖
物料黑名单：五大主要售卖区域均不再售卖</t>
    <phoneticPr fontId="12" type="noConversion"/>
  </si>
  <si>
    <t>表示剔除大订单后，预估每天销售数量</t>
    <phoneticPr fontId="12" type="noConversion"/>
  </si>
  <si>
    <t>（Team+物料）维度国内仓总计可以创建调拨单的库存数量</t>
    <phoneticPr fontId="12" type="noConversion"/>
  </si>
  <si>
    <t>（Team+物料）维度的采购未交订单</t>
    <phoneticPr fontId="12" type="noConversion"/>
  </si>
  <si>
    <t>（team+物料）维度申请审核中的数量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</si>
</sst>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#,###,###,##0"/>
    <numFmt numFmtId="177" formatCode="0_);[Red]\(0\)"/>
  </numFmts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F3F6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1" fillId="0" borderId="0"/>
    <xf numFmtId="0" fontId="11" fillId="0" borderId="0">
      <alignment vertical="center"/>
    </xf>
  </cellStyleXfs>
  <cellXfs count="1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left" vertical="top"/>
    </xf>
    <xf numFmtId="0" fontId="1" fillId="3" borderId="3" xfId="0" applyFont="1" applyFill="1" applyBorder="1" applyAlignment="1">
      <alignment horizontal="left" vertical="center" wrapText="1"/>
    </xf>
    <xf numFmtId="0" fontId="0" fillId="0" borderId="4" xfId="0" applyFont="1" applyBorder="1"/>
    <xf numFmtId="176" fontId="2" fillId="0" borderId="4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1" fillId="3" borderId="3" xfId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/>
    </xf>
    <xf numFmtId="14" fontId="1" fillId="0" borderId="4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4" xfId="0" applyFont="1" applyBorder="1" applyAlignment="1"/>
    <xf numFmtId="0" fontId="1" fillId="0" borderId="4" xfId="0" applyFont="1" applyBorder="1" applyAlignment="1">
      <alignment vertical="center"/>
    </xf>
    <xf numFmtId="177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7" borderId="4" xfId="1" applyFont="1" applyFill="1" applyBorder="1" applyAlignment="1">
      <alignment vertical="center" wrapText="1"/>
    </xf>
    <xf numFmtId="177" fontId="8" fillId="8" borderId="4" xfId="0" applyNumberFormat="1" applyFont="1" applyFill="1" applyBorder="1" applyAlignment="1">
      <alignment vertical="center" wrapText="1"/>
    </xf>
    <xf numFmtId="177" fontId="9" fillId="8" borderId="4" xfId="0" applyNumberFormat="1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vertical="center" wrapText="1"/>
    </xf>
    <xf numFmtId="0" fontId="10" fillId="10" borderId="3" xfId="1" applyFont="1" applyFill="1" applyBorder="1" applyAlignment="1">
      <alignment vertical="center" wrapText="1"/>
    </xf>
    <xf numFmtId="0" fontId="1" fillId="10" borderId="3" xfId="1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1" borderId="3" xfId="1" applyFont="1" applyFill="1" applyBorder="1" applyAlignment="1">
      <alignment vertical="center" wrapText="1"/>
    </xf>
    <xf numFmtId="0" fontId="1" fillId="13" borderId="2" xfId="1" applyFont="1" applyFill="1" applyBorder="1" applyAlignment="1">
      <alignment horizontal="center" vertical="center" wrapText="1"/>
    </xf>
    <xf numFmtId="0" fontId="1" fillId="12" borderId="3" xfId="1" applyFont="1" applyFill="1" applyBorder="1" applyAlignment="1">
      <alignment vertical="center" wrapText="1"/>
    </xf>
    <xf numFmtId="0" fontId="7" fillId="14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177" fontId="6" fillId="0" borderId="3" xfId="0" applyNumberFormat="1" applyFont="1" applyBorder="1" applyAlignment="1">
      <alignment vertical="center"/>
    </xf>
    <xf numFmtId="14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77" fontId="4" fillId="0" borderId="3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" fillId="2" borderId="3" xfId="1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13" borderId="6" xfId="1" applyFont="1" applyFill="1" applyBorder="1" applyAlignment="1">
      <alignment vertical="center" wrapText="1"/>
    </xf>
    <xf numFmtId="0" fontId="1" fillId="14" borderId="2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1" fillId="12" borderId="5" xfId="1" applyFont="1" applyFill="1" applyBorder="1" applyAlignment="1">
      <alignment horizontal="center" vertical="center" wrapText="1"/>
    </xf>
    <xf numFmtId="0" fontId="1" fillId="12" borderId="2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BF3F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628649</xdr:colOff>
      <xdr:row>6</xdr:row>
      <xdr:rowOff>322488</xdr:rowOff>
    </xdr:from>
    <xdr:to>
      <xdr:col>55</xdr:col>
      <xdr:colOff>217713</xdr:colOff>
      <xdr:row>17</xdr:row>
      <xdr:rowOff>277423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69E39B12-C89B-43F6-8F6A-3B20F996B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23863" y="6282417"/>
          <a:ext cx="5167993" cy="3846577"/>
        </a:xfrm>
        <a:prstGeom prst="rect">
          <a:avLst/>
        </a:prstGeom>
      </xdr:spPr>
    </xdr:pic>
    <xdr:clientData/>
  </xdr:twoCellAnchor>
  <xdr:twoCellAnchor>
    <xdr:from>
      <xdr:col>52</xdr:col>
      <xdr:colOff>371475</xdr:colOff>
      <xdr:row>5</xdr:row>
      <xdr:rowOff>2457450</xdr:rowOff>
    </xdr:from>
    <xdr:to>
      <xdr:col>52</xdr:col>
      <xdr:colOff>657225</xdr:colOff>
      <xdr:row>6</xdr:row>
      <xdr:rowOff>333375</xdr:rowOff>
    </xdr:to>
    <xdr:sp macro="" textlink="">
      <xdr:nvSpPr>
        <xdr:cNvPr id="7" name="箭头: 下 6">
          <a:extLst>
            <a:ext uri="{FF2B5EF4-FFF2-40B4-BE49-F238E27FC236}">
              <a16:creationId xmlns="" xmlns:a16="http://schemas.microsoft.com/office/drawing/2014/main" id="{077E59AB-42E3-B1C1-B343-B38237BF495F}"/>
            </a:ext>
          </a:extLst>
        </xdr:cNvPr>
        <xdr:cNvSpPr/>
      </xdr:nvSpPr>
      <xdr:spPr>
        <a:xfrm>
          <a:off x="51739800" y="5095875"/>
          <a:ext cx="285750" cy="752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18370</xdr:rowOff>
    </xdr:from>
    <xdr:to>
      <xdr:col>18</xdr:col>
      <xdr:colOff>45111</xdr:colOff>
      <xdr:row>38</xdr:row>
      <xdr:rowOff>72887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04355"/>
          <a:ext cx="11960860" cy="2045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K1576"/>
  <sheetViews>
    <sheetView tabSelected="1" zoomScale="70" zoomScaleNormal="70" workbookViewId="0">
      <pane ySplit="3" topLeftCell="A4" activePane="bottomLeft" state="frozen"/>
      <selection pane="bottomLeft" activeCell="M13" sqref="M13"/>
    </sheetView>
  </sheetViews>
  <sheetFormatPr defaultColWidth="9" defaultRowHeight="16.5" x14ac:dyDescent="0.3"/>
  <cols>
    <col min="1" max="1" width="13" style="19" customWidth="1"/>
    <col min="2" max="2" width="14.625" style="19" customWidth="1"/>
    <col min="3" max="3" width="10.75" style="19" customWidth="1"/>
    <col min="4" max="4" width="12.5" style="19" customWidth="1"/>
    <col min="5" max="5" width="14.125" style="19" customWidth="1"/>
    <col min="6" max="6" width="15.375" style="19" customWidth="1"/>
    <col min="7" max="7" width="24" style="19" customWidth="1"/>
    <col min="8" max="8" width="14.875" style="19" customWidth="1"/>
    <col min="9" max="10" width="10.75" style="19" customWidth="1"/>
    <col min="11" max="11" width="11.625" style="19" customWidth="1"/>
    <col min="12" max="24" width="10.75" style="19" customWidth="1"/>
    <col min="25" max="25" width="11.125" style="19" customWidth="1"/>
    <col min="26" max="26" width="23" style="19" customWidth="1"/>
    <col min="27" max="27" width="23.125" style="19" customWidth="1"/>
    <col min="28" max="28" width="22.875" style="19" customWidth="1"/>
    <col min="29" max="29" width="16" style="19" customWidth="1"/>
    <col min="30" max="30" width="12.625" style="19" customWidth="1"/>
    <col min="31" max="31" width="11.75" style="19" customWidth="1"/>
    <col min="32" max="34" width="12.625" style="19" customWidth="1"/>
    <col min="35" max="35" width="15" style="19" customWidth="1"/>
    <col min="36" max="40" width="12.625" style="19" customWidth="1"/>
    <col min="41" max="41" width="20.375" style="19" customWidth="1"/>
    <col min="42" max="42" width="12.625" style="19" customWidth="1"/>
    <col min="43" max="52" width="11.25" style="19" customWidth="1"/>
    <col min="53" max="53" width="17" style="19" customWidth="1"/>
    <col min="54" max="56" width="11.25" style="19" customWidth="1"/>
    <col min="57" max="57" width="18.125" style="19" customWidth="1"/>
    <col min="58" max="58" width="11.375" style="19" customWidth="1"/>
    <col min="59" max="59" width="17" style="19" customWidth="1"/>
    <col min="60" max="60" width="11.75" style="19" customWidth="1"/>
    <col min="61" max="61" width="18.25" style="19" customWidth="1"/>
    <col min="62" max="62" width="18.125" style="19" customWidth="1"/>
    <col min="63" max="63" width="15.75" style="68" customWidth="1"/>
    <col min="64" max="69" width="12.125" style="68" customWidth="1"/>
    <col min="70" max="70" width="35.125" style="19" customWidth="1"/>
    <col min="71" max="71" width="17.125" style="19" customWidth="1"/>
    <col min="72" max="72" width="12.125" style="19" customWidth="1"/>
    <col min="73" max="80" width="14.5" style="19" customWidth="1"/>
    <col min="81" max="81" width="28.625" style="19" customWidth="1"/>
    <col min="82" max="83" width="14.5" style="19" customWidth="1"/>
    <col min="84" max="84" width="23.75" style="19" customWidth="1"/>
    <col min="85" max="88" width="14.5" style="19" customWidth="1"/>
    <col min="89" max="89" width="19.875" style="71" hidden="1" customWidth="1"/>
    <col min="90" max="16384" width="9" style="19"/>
  </cols>
  <sheetData>
    <row r="1" spans="1:89" ht="82.5" hidden="1" x14ac:dyDescent="0.3">
      <c r="T1" s="19" t="s">
        <v>0</v>
      </c>
      <c r="AB1" s="67" t="s">
        <v>1</v>
      </c>
      <c r="BG1" s="67"/>
      <c r="BH1" s="67"/>
      <c r="BT1" s="67" t="s">
        <v>2</v>
      </c>
      <c r="BU1" s="69">
        <v>7</v>
      </c>
      <c r="BV1" s="70">
        <v>8</v>
      </c>
      <c r="BW1" s="70">
        <v>9</v>
      </c>
      <c r="BX1" s="70">
        <v>10</v>
      </c>
      <c r="BY1" s="70">
        <v>11</v>
      </c>
      <c r="BZ1" s="70">
        <v>12</v>
      </c>
      <c r="CA1" s="70">
        <v>1</v>
      </c>
      <c r="CB1" s="70">
        <v>2</v>
      </c>
      <c r="CC1" s="69" t="s">
        <v>3</v>
      </c>
      <c r="CD1" s="70"/>
      <c r="CE1" s="69" t="s">
        <v>4</v>
      </c>
      <c r="CF1" s="69"/>
      <c r="CG1" s="69" t="s">
        <v>5</v>
      </c>
      <c r="CH1" s="69" t="s">
        <v>6</v>
      </c>
      <c r="CI1" s="69" t="s">
        <v>7</v>
      </c>
      <c r="CJ1" s="69"/>
    </row>
    <row r="2" spans="1:89" s="72" customFormat="1" ht="39" customHeight="1" x14ac:dyDescent="0.2">
      <c r="A2" s="25" t="s">
        <v>8</v>
      </c>
      <c r="B2" s="82" t="s">
        <v>9</v>
      </c>
      <c r="C2" s="82"/>
      <c r="D2" s="82"/>
      <c r="E2" s="82"/>
      <c r="F2" s="82"/>
      <c r="G2" s="83" t="s">
        <v>10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29" t="s">
        <v>9</v>
      </c>
      <c r="Z2" s="86" t="s">
        <v>11</v>
      </c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7" t="s">
        <v>12</v>
      </c>
      <c r="AP2" s="87"/>
      <c r="AQ2" s="88" t="s">
        <v>13</v>
      </c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9" t="s">
        <v>14</v>
      </c>
      <c r="BH2" s="89"/>
      <c r="BI2" s="90" t="s">
        <v>15</v>
      </c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1" t="s">
        <v>16</v>
      </c>
      <c r="BV2" s="92"/>
      <c r="BW2" s="92"/>
      <c r="BX2" s="92"/>
      <c r="BY2" s="92"/>
      <c r="BZ2" s="92"/>
      <c r="CA2" s="92"/>
      <c r="CB2" s="92"/>
      <c r="CC2" s="92"/>
      <c r="CD2" s="93"/>
      <c r="CE2" s="94" t="s">
        <v>17</v>
      </c>
      <c r="CF2" s="94"/>
      <c r="CG2" s="94"/>
      <c r="CH2" s="94"/>
      <c r="CI2" s="95"/>
      <c r="CJ2" s="44"/>
      <c r="CK2" s="46" t="s">
        <v>18</v>
      </c>
    </row>
    <row r="3" spans="1:89" s="73" customFormat="1" ht="67.5" customHeight="1" x14ac:dyDescent="0.2">
      <c r="A3" s="26" t="s">
        <v>19</v>
      </c>
      <c r="B3" s="27" t="s">
        <v>20</v>
      </c>
      <c r="C3" s="27" t="s">
        <v>21</v>
      </c>
      <c r="D3" s="27" t="s">
        <v>22</v>
      </c>
      <c r="E3" s="27" t="s">
        <v>23</v>
      </c>
      <c r="F3" s="27" t="s">
        <v>24</v>
      </c>
      <c r="G3" s="28" t="s">
        <v>25</v>
      </c>
      <c r="H3" s="28" t="s">
        <v>26</v>
      </c>
      <c r="I3" s="28" t="s">
        <v>27</v>
      </c>
      <c r="J3" s="28" t="s">
        <v>28</v>
      </c>
      <c r="K3" s="28" t="s">
        <v>29</v>
      </c>
      <c r="L3" s="28" t="s">
        <v>30</v>
      </c>
      <c r="M3" s="28" t="s">
        <v>31</v>
      </c>
      <c r="N3" s="28" t="s">
        <v>32</v>
      </c>
      <c r="O3" s="28" t="s">
        <v>33</v>
      </c>
      <c r="P3" s="28" t="s">
        <v>34</v>
      </c>
      <c r="Q3" s="28" t="s">
        <v>35</v>
      </c>
      <c r="R3" s="28" t="s">
        <v>36</v>
      </c>
      <c r="S3" s="28" t="s">
        <v>37</v>
      </c>
      <c r="T3" s="28" t="s">
        <v>38</v>
      </c>
      <c r="U3" s="28" t="s">
        <v>39</v>
      </c>
      <c r="V3" s="28" t="s">
        <v>40</v>
      </c>
      <c r="W3" s="28" t="s">
        <v>41</v>
      </c>
      <c r="X3" s="28" t="s">
        <v>42</v>
      </c>
      <c r="Y3" s="27" t="s">
        <v>43</v>
      </c>
      <c r="Z3" s="66" t="s">
        <v>230</v>
      </c>
      <c r="AA3" s="66" t="s">
        <v>232</v>
      </c>
      <c r="AB3" s="30" t="s">
        <v>236</v>
      </c>
      <c r="AC3" s="30" t="s">
        <v>239</v>
      </c>
      <c r="AD3" s="30" t="s">
        <v>241</v>
      </c>
      <c r="AE3" s="30" t="s">
        <v>44</v>
      </c>
      <c r="AF3" s="30" t="s">
        <v>45</v>
      </c>
      <c r="AG3" s="30" t="s">
        <v>46</v>
      </c>
      <c r="AH3" s="30" t="s">
        <v>47</v>
      </c>
      <c r="AI3" s="30" t="s">
        <v>48</v>
      </c>
      <c r="AJ3" s="30" t="s">
        <v>49</v>
      </c>
      <c r="AK3" s="30" t="s">
        <v>50</v>
      </c>
      <c r="AL3" s="31" t="s">
        <v>51</v>
      </c>
      <c r="AM3" s="31" t="s">
        <v>52</v>
      </c>
      <c r="AN3" s="31" t="s">
        <v>53</v>
      </c>
      <c r="AO3" s="32" t="s">
        <v>249</v>
      </c>
      <c r="AP3" s="32" t="s">
        <v>54</v>
      </c>
      <c r="AQ3" s="33" t="str">
        <f>_xlfn.CONCAT((IF((BU1-3)&gt;0,(BU1-3),(BU1+12-3))),"月")</f>
        <v>4月</v>
      </c>
      <c r="AR3" s="33" t="str">
        <f>_xlfn.CONCAT((IF((BU1-2)&gt;0,(BU1-2),(BU1+12-2))),"月")</f>
        <v>5月</v>
      </c>
      <c r="AS3" s="33" t="str">
        <f>_xlfn.CONCAT((IF((BU1-1)&gt;0,(BU1-1),(BU1+12-1))),"月")</f>
        <v>6月</v>
      </c>
      <c r="AT3" s="34" t="str">
        <f>BU3</f>
        <v>7月</v>
      </c>
      <c r="AU3" s="33" t="str">
        <f t="shared" ref="AU3:AZ3" si="0">BV3</f>
        <v>8月</v>
      </c>
      <c r="AV3" s="33" t="str">
        <f t="shared" si="0"/>
        <v>9月</v>
      </c>
      <c r="AW3" s="33" t="str">
        <f t="shared" si="0"/>
        <v>10月</v>
      </c>
      <c r="AX3" s="33" t="str">
        <f t="shared" si="0"/>
        <v>11月</v>
      </c>
      <c r="AY3" s="33" t="str">
        <f t="shared" si="0"/>
        <v>12月</v>
      </c>
      <c r="AZ3" s="33" t="str">
        <f t="shared" si="0"/>
        <v>1月</v>
      </c>
      <c r="BA3" s="35" t="s">
        <v>55</v>
      </c>
      <c r="BB3" s="36" t="s">
        <v>56</v>
      </c>
      <c r="BC3" s="36" t="s">
        <v>57</v>
      </c>
      <c r="BD3" s="36" t="s">
        <v>58</v>
      </c>
      <c r="BE3" s="35" t="s">
        <v>265</v>
      </c>
      <c r="BF3" s="35" t="s">
        <v>310</v>
      </c>
      <c r="BG3" s="37" t="s">
        <v>59</v>
      </c>
      <c r="BH3" s="37" t="s">
        <v>60</v>
      </c>
      <c r="BI3" s="38" t="s">
        <v>61</v>
      </c>
      <c r="BJ3" s="39" t="s">
        <v>62</v>
      </c>
      <c r="BK3" s="38" t="s">
        <v>270</v>
      </c>
      <c r="BL3" s="38" t="s">
        <v>271</v>
      </c>
      <c r="BM3" s="38" t="s">
        <v>272</v>
      </c>
      <c r="BN3" s="38" t="s">
        <v>273</v>
      </c>
      <c r="BO3" s="38" t="s">
        <v>274</v>
      </c>
      <c r="BP3" s="38" t="s">
        <v>275</v>
      </c>
      <c r="BQ3" s="38" t="s">
        <v>276</v>
      </c>
      <c r="BR3" s="40" t="s">
        <v>63</v>
      </c>
      <c r="BS3" s="41" t="s">
        <v>64</v>
      </c>
      <c r="BT3" s="40" t="s">
        <v>291</v>
      </c>
      <c r="BU3" s="42" t="str">
        <f t="shared" ref="BU3:CA3" si="1">_xlfn.CONCAT(BU1,"月")</f>
        <v>7月</v>
      </c>
      <c r="BV3" s="42" t="str">
        <f t="shared" si="1"/>
        <v>8月</v>
      </c>
      <c r="BW3" s="42" t="str">
        <f t="shared" si="1"/>
        <v>9月</v>
      </c>
      <c r="BX3" s="42" t="str">
        <f t="shared" si="1"/>
        <v>10月</v>
      </c>
      <c r="BY3" s="42" t="str">
        <f t="shared" si="1"/>
        <v>11月</v>
      </c>
      <c r="BZ3" s="42" t="str">
        <f t="shared" si="1"/>
        <v>12月</v>
      </c>
      <c r="CA3" s="42" t="str">
        <f t="shared" si="1"/>
        <v>1月</v>
      </c>
      <c r="CB3" s="43" t="s">
        <v>210</v>
      </c>
      <c r="CC3" s="43" t="s">
        <v>66</v>
      </c>
      <c r="CD3" s="43" t="s">
        <v>67</v>
      </c>
      <c r="CE3" s="45" t="s">
        <v>68</v>
      </c>
      <c r="CF3" s="45" t="s">
        <v>306</v>
      </c>
      <c r="CG3" s="45" t="s">
        <v>302</v>
      </c>
      <c r="CH3" s="45" t="s">
        <v>305</v>
      </c>
      <c r="CI3" s="45" t="s">
        <v>309</v>
      </c>
      <c r="CJ3" s="80" t="s">
        <v>72</v>
      </c>
      <c r="CK3" s="81" t="s">
        <v>73</v>
      </c>
    </row>
    <row r="4" spans="1:89" s="24" customFormat="1" ht="18" hidden="1" x14ac:dyDescent="0.2">
      <c r="A4" s="49" t="s">
        <v>74</v>
      </c>
      <c r="B4" s="49" t="s">
        <v>75</v>
      </c>
      <c r="C4" s="50" t="s">
        <v>76</v>
      </c>
      <c r="D4" s="51" t="s">
        <v>77</v>
      </c>
      <c r="E4" s="51" t="s">
        <v>78</v>
      </c>
      <c r="F4" s="51" t="s">
        <v>79</v>
      </c>
      <c r="G4" s="51" t="s">
        <v>80</v>
      </c>
      <c r="H4" s="51" t="s">
        <v>81</v>
      </c>
      <c r="I4" s="51" t="s">
        <v>82</v>
      </c>
      <c r="J4" s="50" t="s">
        <v>83</v>
      </c>
      <c r="K4" s="50" t="s">
        <v>84</v>
      </c>
      <c r="L4" s="50" t="s">
        <v>85</v>
      </c>
      <c r="M4" s="50" t="s">
        <v>86</v>
      </c>
      <c r="N4" s="50" t="s">
        <v>87</v>
      </c>
      <c r="O4" s="50" t="s">
        <v>88</v>
      </c>
      <c r="P4" s="50" t="s">
        <v>89</v>
      </c>
      <c r="Q4" s="50" t="s">
        <v>90</v>
      </c>
      <c r="R4" s="50" t="s">
        <v>91</v>
      </c>
      <c r="S4" s="50" t="s">
        <v>92</v>
      </c>
      <c r="T4" s="50" t="s">
        <v>93</v>
      </c>
      <c r="U4" s="50" t="s">
        <v>94</v>
      </c>
      <c r="V4" s="50" t="s">
        <v>95</v>
      </c>
      <c r="W4" s="50" t="s">
        <v>96</v>
      </c>
      <c r="X4" s="50" t="s">
        <v>97</v>
      </c>
      <c r="Y4" s="51" t="s">
        <v>98</v>
      </c>
      <c r="Z4" s="50" t="s">
        <v>99</v>
      </c>
      <c r="AA4" s="50" t="s">
        <v>100</v>
      </c>
      <c r="AB4" s="52" t="s">
        <v>101</v>
      </c>
      <c r="AC4" s="50" t="s">
        <v>102</v>
      </c>
      <c r="AD4" s="50" t="s">
        <v>103</v>
      </c>
      <c r="AE4" s="50" t="s">
        <v>104</v>
      </c>
      <c r="AF4" s="50" t="s">
        <v>105</v>
      </c>
      <c r="AG4" s="50" t="s">
        <v>106</v>
      </c>
      <c r="AH4" s="50" t="s">
        <v>107</v>
      </c>
      <c r="AI4" s="50" t="s">
        <v>108</v>
      </c>
      <c r="AJ4" s="50" t="s">
        <v>109</v>
      </c>
      <c r="AK4" s="50" t="s">
        <v>110</v>
      </c>
      <c r="AL4" s="50" t="s">
        <v>111</v>
      </c>
      <c r="AM4" s="50" t="s">
        <v>112</v>
      </c>
      <c r="AN4" s="50" t="s">
        <v>113</v>
      </c>
      <c r="AO4" s="53" t="s">
        <v>114</v>
      </c>
      <c r="AP4" s="53" t="s">
        <v>115</v>
      </c>
      <c r="AQ4" s="54" t="s">
        <v>116</v>
      </c>
      <c r="AR4" s="55" t="s">
        <v>117</v>
      </c>
      <c r="AS4" s="55" t="s">
        <v>118</v>
      </c>
      <c r="AT4" s="55" t="s">
        <v>119</v>
      </c>
      <c r="AU4" s="55" t="s">
        <v>120</v>
      </c>
      <c r="AV4" s="55" t="s">
        <v>121</v>
      </c>
      <c r="AW4" s="55" t="s">
        <v>122</v>
      </c>
      <c r="AX4" s="55" t="s">
        <v>123</v>
      </c>
      <c r="AY4" s="55" t="s">
        <v>124</v>
      </c>
      <c r="AZ4" s="55" t="s">
        <v>125</v>
      </c>
      <c r="BA4" s="50" t="s">
        <v>126</v>
      </c>
      <c r="BB4" s="50" t="s">
        <v>127</v>
      </c>
      <c r="BC4" s="50" t="s">
        <v>128</v>
      </c>
      <c r="BD4" s="50" t="s">
        <v>129</v>
      </c>
      <c r="BE4" s="50" t="s">
        <v>130</v>
      </c>
      <c r="BF4" s="50" t="s">
        <v>131</v>
      </c>
      <c r="BG4" s="50" t="s">
        <v>132</v>
      </c>
      <c r="BH4" s="50" t="s">
        <v>133</v>
      </c>
      <c r="BI4" s="50" t="s">
        <v>134</v>
      </c>
      <c r="BJ4" s="56" t="s">
        <v>135</v>
      </c>
      <c r="BK4" s="57" t="s">
        <v>136</v>
      </c>
      <c r="BL4" s="51" t="s">
        <v>137</v>
      </c>
      <c r="BM4" s="51" t="s">
        <v>138</v>
      </c>
      <c r="BN4" s="51" t="s">
        <v>139</v>
      </c>
      <c r="BO4" s="51" t="s">
        <v>140</v>
      </c>
      <c r="BP4" s="51" t="s">
        <v>141</v>
      </c>
      <c r="BQ4" s="51" t="s">
        <v>142</v>
      </c>
      <c r="BR4" s="58" t="s">
        <v>143</v>
      </c>
      <c r="BS4" s="50" t="s">
        <v>144</v>
      </c>
      <c r="BT4" s="59" t="s">
        <v>145</v>
      </c>
      <c r="BU4" s="55" t="s">
        <v>146</v>
      </c>
      <c r="BV4" s="55" t="s">
        <v>147</v>
      </c>
      <c r="BW4" s="55" t="s">
        <v>148</v>
      </c>
      <c r="BX4" s="55" t="s">
        <v>149</v>
      </c>
      <c r="BY4" s="55" t="s">
        <v>150</v>
      </c>
      <c r="BZ4" s="55" t="s">
        <v>151</v>
      </c>
      <c r="CA4" s="55" t="s">
        <v>152</v>
      </c>
      <c r="CB4" s="50" t="s">
        <v>153</v>
      </c>
      <c r="CC4" s="59" t="s">
        <v>154</v>
      </c>
      <c r="CD4" s="50" t="s">
        <v>155</v>
      </c>
      <c r="CE4" s="50" t="s">
        <v>156</v>
      </c>
      <c r="CF4" s="60" t="s">
        <v>157</v>
      </c>
      <c r="CG4" s="59" t="s">
        <v>158</v>
      </c>
      <c r="CH4" s="61" t="s">
        <v>159</v>
      </c>
      <c r="CI4" s="56" t="s">
        <v>160</v>
      </c>
      <c r="CJ4" s="62" t="s">
        <v>161</v>
      </c>
      <c r="CK4" s="63" t="s">
        <v>162</v>
      </c>
    </row>
    <row r="5" spans="1:89" s="65" customFormat="1" ht="118.5" customHeight="1" x14ac:dyDescent="0.2">
      <c r="A5" s="74" t="s">
        <v>223</v>
      </c>
      <c r="B5" s="74"/>
      <c r="C5" s="74"/>
      <c r="D5" s="74"/>
      <c r="E5" s="74"/>
      <c r="F5" s="74"/>
      <c r="G5" s="74" t="s">
        <v>224</v>
      </c>
      <c r="H5" s="74" t="s">
        <v>224</v>
      </c>
      <c r="I5" s="74" t="s">
        <v>224</v>
      </c>
      <c r="J5" s="74" t="s">
        <v>224</v>
      </c>
      <c r="K5" s="74" t="s">
        <v>224</v>
      </c>
      <c r="L5" s="74" t="s">
        <v>224</v>
      </c>
      <c r="M5" s="74" t="s">
        <v>224</v>
      </c>
      <c r="N5" s="74" t="s">
        <v>224</v>
      </c>
      <c r="O5" s="74" t="s">
        <v>224</v>
      </c>
      <c r="P5" s="74" t="s">
        <v>224</v>
      </c>
      <c r="Q5" s="74" t="s">
        <v>224</v>
      </c>
      <c r="R5" s="74" t="s">
        <v>224</v>
      </c>
      <c r="S5" s="74" t="s">
        <v>224</v>
      </c>
      <c r="T5" s="74" t="s">
        <v>224</v>
      </c>
      <c r="U5" s="74" t="s">
        <v>224</v>
      </c>
      <c r="V5" s="74" t="s">
        <v>225</v>
      </c>
      <c r="W5" s="74" t="s">
        <v>226</v>
      </c>
      <c r="X5" s="74" t="s">
        <v>227</v>
      </c>
      <c r="Y5" s="74" t="s">
        <v>228</v>
      </c>
      <c r="Z5" s="74" t="s">
        <v>229</v>
      </c>
      <c r="AA5" s="74" t="s">
        <v>234</v>
      </c>
      <c r="AB5" s="74" t="s">
        <v>235</v>
      </c>
      <c r="AC5" s="74" t="s">
        <v>238</v>
      </c>
      <c r="AD5" s="74" t="s">
        <v>242</v>
      </c>
      <c r="AE5" s="74" t="s">
        <v>243</v>
      </c>
      <c r="AF5" s="74" t="s">
        <v>243</v>
      </c>
      <c r="AG5" s="74" t="s">
        <v>243</v>
      </c>
      <c r="AH5" s="74" t="s">
        <v>243</v>
      </c>
      <c r="AI5" s="74" t="s">
        <v>245</v>
      </c>
      <c r="AJ5" s="74" t="s">
        <v>246</v>
      </c>
      <c r="AK5" s="74" t="s">
        <v>247</v>
      </c>
      <c r="AL5" s="74" t="s">
        <v>315</v>
      </c>
      <c r="AM5" s="74" t="s">
        <v>316</v>
      </c>
      <c r="AN5" s="74" t="s">
        <v>317</v>
      </c>
      <c r="AO5" s="74" t="s">
        <v>248</v>
      </c>
      <c r="AP5" s="74" t="s">
        <v>251</v>
      </c>
      <c r="AQ5" s="75" t="s">
        <v>216</v>
      </c>
      <c r="AR5" s="75" t="s">
        <v>216</v>
      </c>
      <c r="AS5" s="75" t="s">
        <v>216</v>
      </c>
      <c r="AT5" s="75" t="s">
        <v>255</v>
      </c>
      <c r="AU5" s="76" t="s">
        <v>217</v>
      </c>
      <c r="AV5" s="76" t="s">
        <v>217</v>
      </c>
      <c r="AW5" s="76" t="s">
        <v>217</v>
      </c>
      <c r="AX5" s="76" t="s">
        <v>217</v>
      </c>
      <c r="AY5" s="76" t="s">
        <v>217</v>
      </c>
      <c r="AZ5" s="76" t="s">
        <v>217</v>
      </c>
      <c r="BA5" s="74" t="s">
        <v>218</v>
      </c>
      <c r="BB5" s="74" t="s">
        <v>262</v>
      </c>
      <c r="BC5" s="74" t="s">
        <v>263</v>
      </c>
      <c r="BD5" s="74" t="s">
        <v>264</v>
      </c>
      <c r="BE5" s="74" t="s">
        <v>266</v>
      </c>
      <c r="BF5" s="74" t="s">
        <v>314</v>
      </c>
      <c r="BG5" s="74" t="s">
        <v>220</v>
      </c>
      <c r="BH5" s="74" t="s">
        <v>221</v>
      </c>
      <c r="BI5" s="74" t="s">
        <v>268</v>
      </c>
      <c r="BJ5" s="74" t="s">
        <v>278</v>
      </c>
      <c r="BK5" s="77" t="s">
        <v>280</v>
      </c>
      <c r="BL5" s="77" t="s">
        <v>281</v>
      </c>
      <c r="BM5" s="77" t="s">
        <v>282</v>
      </c>
      <c r="BN5" s="78" t="s">
        <v>283</v>
      </c>
      <c r="BO5" s="77" t="s">
        <v>284</v>
      </c>
      <c r="BP5" s="77" t="s">
        <v>285</v>
      </c>
      <c r="BQ5" s="77" t="s">
        <v>286</v>
      </c>
      <c r="BR5" s="74" t="s">
        <v>288</v>
      </c>
      <c r="BS5" s="74" t="s">
        <v>287</v>
      </c>
      <c r="BT5" s="74" t="s">
        <v>290</v>
      </c>
      <c r="BU5" s="96" t="s">
        <v>293</v>
      </c>
      <c r="BV5" s="97"/>
      <c r="BW5" s="97"/>
      <c r="BX5" s="97"/>
      <c r="BY5" s="97"/>
      <c r="BZ5" s="97"/>
      <c r="CA5" s="98"/>
      <c r="CB5" s="74" t="s">
        <v>215</v>
      </c>
      <c r="CC5" s="74" t="s">
        <v>297</v>
      </c>
      <c r="CD5" s="74" t="s">
        <v>299</v>
      </c>
      <c r="CE5" s="74" t="s">
        <v>211</v>
      </c>
      <c r="CF5" s="74" t="s">
        <v>212</v>
      </c>
      <c r="CG5" s="74" t="s">
        <v>301</v>
      </c>
      <c r="CH5" s="74" t="s">
        <v>304</v>
      </c>
      <c r="CI5" s="74" t="s">
        <v>308</v>
      </c>
      <c r="CJ5" s="74" t="s">
        <v>312</v>
      </c>
      <c r="CK5" s="64">
        <v>3448454</v>
      </c>
    </row>
    <row r="6" spans="1:89" s="79" customFormat="1" ht="243.75" customHeight="1" x14ac:dyDescent="0.2">
      <c r="Z6" s="74" t="s">
        <v>231</v>
      </c>
      <c r="AA6" s="74" t="s">
        <v>233</v>
      </c>
      <c r="AB6" s="74" t="s">
        <v>237</v>
      </c>
      <c r="AC6" s="74" t="s">
        <v>240</v>
      </c>
      <c r="AI6" s="74" t="s">
        <v>244</v>
      </c>
      <c r="AO6" s="74" t="s">
        <v>250</v>
      </c>
      <c r="AQ6" s="74" t="s">
        <v>252</v>
      </c>
      <c r="AR6" s="74" t="s">
        <v>253</v>
      </c>
      <c r="AS6" s="74" t="s">
        <v>254</v>
      </c>
      <c r="AT6" s="74" t="s">
        <v>256</v>
      </c>
      <c r="AU6" s="74" t="s">
        <v>257</v>
      </c>
      <c r="AV6" s="74" t="s">
        <v>258</v>
      </c>
      <c r="AW6" s="74" t="s">
        <v>259</v>
      </c>
      <c r="AX6" s="74" t="s">
        <v>260</v>
      </c>
      <c r="AY6" s="74" t="s">
        <v>260</v>
      </c>
      <c r="AZ6" s="74" t="s">
        <v>260</v>
      </c>
      <c r="BA6" s="79" t="s">
        <v>261</v>
      </c>
      <c r="BE6" s="74" t="s">
        <v>267</v>
      </c>
      <c r="BG6" s="74" t="s">
        <v>219</v>
      </c>
      <c r="BH6" s="74" t="s">
        <v>222</v>
      </c>
      <c r="BI6" s="74" t="s">
        <v>269</v>
      </c>
      <c r="BJ6" s="74" t="s">
        <v>277</v>
      </c>
      <c r="BK6" s="77" t="s">
        <v>279</v>
      </c>
      <c r="BL6" s="78"/>
      <c r="BM6" s="78"/>
      <c r="BN6" s="78"/>
      <c r="BO6" s="77"/>
      <c r="BP6" s="78"/>
      <c r="BQ6" s="78"/>
      <c r="BR6" s="74" t="s">
        <v>289</v>
      </c>
      <c r="BS6" s="74" t="s">
        <v>214</v>
      </c>
      <c r="BT6" s="74" t="s">
        <v>292</v>
      </c>
      <c r="BU6" s="74" t="s">
        <v>295</v>
      </c>
      <c r="BV6" s="74" t="s">
        <v>295</v>
      </c>
      <c r="BW6" s="74" t="s">
        <v>295</v>
      </c>
      <c r="BX6" s="74" t="s">
        <v>295</v>
      </c>
      <c r="BY6" s="74" t="s">
        <v>295</v>
      </c>
      <c r="BZ6" s="74" t="s">
        <v>295</v>
      </c>
      <c r="CA6" s="74" t="s">
        <v>295</v>
      </c>
      <c r="CB6" s="79" t="s">
        <v>296</v>
      </c>
      <c r="CC6" s="74" t="s">
        <v>294</v>
      </c>
      <c r="CD6" s="74" t="s">
        <v>298</v>
      </c>
      <c r="CE6" s="74" t="s">
        <v>300</v>
      </c>
      <c r="CF6" s="74" t="s">
        <v>213</v>
      </c>
      <c r="CG6" s="74" t="s">
        <v>303</v>
      </c>
      <c r="CH6" s="74" t="s">
        <v>307</v>
      </c>
      <c r="CI6" s="74" t="s">
        <v>311</v>
      </c>
      <c r="CJ6" s="74" t="s">
        <v>313</v>
      </c>
      <c r="CK6" s="64">
        <v>3448455</v>
      </c>
    </row>
    <row r="7" spans="1:89" ht="27.95" customHeight="1" x14ac:dyDescent="0.3">
      <c r="CK7" s="47">
        <v>3448456</v>
      </c>
    </row>
    <row r="8" spans="1:89" ht="27.95" customHeight="1" x14ac:dyDescent="0.3">
      <c r="CK8" s="48">
        <v>3448457</v>
      </c>
    </row>
    <row r="9" spans="1:89" ht="27.95" customHeight="1" x14ac:dyDescent="0.3">
      <c r="CK9" s="48">
        <v>3448458</v>
      </c>
    </row>
    <row r="10" spans="1:89" ht="27.95" customHeight="1" x14ac:dyDescent="0.3">
      <c r="CK10" s="48">
        <v>3448459</v>
      </c>
    </row>
    <row r="11" spans="1:89" ht="27.95" customHeight="1" x14ac:dyDescent="0.3">
      <c r="CK11" s="48">
        <v>3448460</v>
      </c>
    </row>
    <row r="12" spans="1:89" ht="27.95" customHeight="1" x14ac:dyDescent="0.3">
      <c r="CK12" s="48">
        <v>3448461</v>
      </c>
    </row>
    <row r="13" spans="1:89" ht="27.95" customHeight="1" x14ac:dyDescent="0.3">
      <c r="CK13" s="48">
        <v>3448462</v>
      </c>
    </row>
    <row r="14" spans="1:89" ht="27.95" customHeight="1" x14ac:dyDescent="0.3">
      <c r="CK14" s="48">
        <v>3448463</v>
      </c>
    </row>
    <row r="15" spans="1:89" ht="27.95" customHeight="1" x14ac:dyDescent="0.3">
      <c r="CK15" s="48">
        <v>3448464</v>
      </c>
    </row>
    <row r="16" spans="1:89" ht="27.95" customHeight="1" x14ac:dyDescent="0.3">
      <c r="CK16" s="48">
        <v>3448465</v>
      </c>
    </row>
    <row r="17" spans="89:89" ht="27.95" customHeight="1" x14ac:dyDescent="0.3">
      <c r="CK17" s="48">
        <v>3448466</v>
      </c>
    </row>
    <row r="18" spans="89:89" ht="27.95" customHeight="1" x14ac:dyDescent="0.3">
      <c r="CK18" s="48">
        <v>3448467</v>
      </c>
    </row>
    <row r="19" spans="89:89" ht="27.95" customHeight="1" x14ac:dyDescent="0.3">
      <c r="CK19" s="48">
        <v>3448468</v>
      </c>
    </row>
    <row r="20" spans="89:89" ht="27.95" customHeight="1" x14ac:dyDescent="0.3">
      <c r="CK20" s="48">
        <v>3448740</v>
      </c>
    </row>
    <row r="21" spans="89:89" ht="27.95" customHeight="1" x14ac:dyDescent="0.3">
      <c r="CK21" s="48">
        <v>3448741</v>
      </c>
    </row>
    <row r="22" spans="89:89" ht="27.95" customHeight="1" x14ac:dyDescent="0.3">
      <c r="CK22" s="48">
        <v>3448745</v>
      </c>
    </row>
    <row r="23" spans="89:89" ht="27.95" customHeight="1" x14ac:dyDescent="0.3">
      <c r="CK23" s="48">
        <v>3448871</v>
      </c>
    </row>
    <row r="24" spans="89:89" ht="27.95" customHeight="1" x14ac:dyDescent="0.3">
      <c r="CK24" s="48">
        <v>3448872</v>
      </c>
    </row>
    <row r="25" spans="89:89" ht="27.95" customHeight="1" x14ac:dyDescent="0.3">
      <c r="CK25" s="48">
        <v>3448869</v>
      </c>
    </row>
    <row r="26" spans="89:89" ht="27.95" customHeight="1" x14ac:dyDescent="0.3">
      <c r="CK26" s="48">
        <v>3448870</v>
      </c>
    </row>
    <row r="27" spans="89:89" ht="27.95" customHeight="1" x14ac:dyDescent="0.3">
      <c r="CK27" s="48">
        <v>3449353</v>
      </c>
    </row>
    <row r="28" spans="89:89" ht="27.95" customHeight="1" x14ac:dyDescent="0.3">
      <c r="CK28" s="48">
        <v>3449354</v>
      </c>
    </row>
    <row r="29" spans="89:89" ht="27.95" customHeight="1" x14ac:dyDescent="0.3">
      <c r="CK29" s="48">
        <v>3449355</v>
      </c>
    </row>
    <row r="30" spans="89:89" ht="27.95" customHeight="1" x14ac:dyDescent="0.3">
      <c r="CK30" s="48">
        <v>3449356</v>
      </c>
    </row>
    <row r="31" spans="89:89" ht="27.95" customHeight="1" x14ac:dyDescent="0.3">
      <c r="CK31" s="48">
        <v>3449357</v>
      </c>
    </row>
    <row r="32" spans="89:89" ht="27.95" customHeight="1" x14ac:dyDescent="0.3">
      <c r="CK32" s="48">
        <v>3449358</v>
      </c>
    </row>
    <row r="33" spans="89:89" ht="27.95" customHeight="1" x14ac:dyDescent="0.3">
      <c r="CK33" s="48">
        <v>3449359</v>
      </c>
    </row>
    <row r="34" spans="89:89" ht="27.95" customHeight="1" x14ac:dyDescent="0.3">
      <c r="CK34" s="48">
        <v>3449360</v>
      </c>
    </row>
    <row r="35" spans="89:89" ht="27.95" customHeight="1" x14ac:dyDescent="0.3">
      <c r="CK35" s="48">
        <v>3449361</v>
      </c>
    </row>
    <row r="36" spans="89:89" ht="27.95" customHeight="1" x14ac:dyDescent="0.3">
      <c r="CK36" s="48">
        <v>3449363</v>
      </c>
    </row>
    <row r="37" spans="89:89" ht="27.95" customHeight="1" x14ac:dyDescent="0.3">
      <c r="CK37" s="48">
        <v>3449364</v>
      </c>
    </row>
    <row r="38" spans="89:89" ht="27.95" customHeight="1" x14ac:dyDescent="0.3">
      <c r="CK38" s="48">
        <v>3449365</v>
      </c>
    </row>
    <row r="39" spans="89:89" ht="27.95" customHeight="1" x14ac:dyDescent="0.3">
      <c r="CK39" s="48">
        <v>3449366</v>
      </c>
    </row>
    <row r="40" spans="89:89" ht="27.95" customHeight="1" x14ac:dyDescent="0.3">
      <c r="CK40" s="48">
        <v>3449628</v>
      </c>
    </row>
    <row r="41" spans="89:89" ht="27.95" customHeight="1" x14ac:dyDescent="0.3">
      <c r="CK41" s="48">
        <v>3450871</v>
      </c>
    </row>
    <row r="42" spans="89:89" ht="27.95" customHeight="1" x14ac:dyDescent="0.3">
      <c r="CK42" s="48">
        <v>3450872</v>
      </c>
    </row>
    <row r="43" spans="89:89" ht="27.95" customHeight="1" x14ac:dyDescent="0.3">
      <c r="CK43" s="48">
        <v>3450875</v>
      </c>
    </row>
    <row r="44" spans="89:89" ht="27.95" customHeight="1" x14ac:dyDescent="0.3">
      <c r="CK44" s="48">
        <v>3450876</v>
      </c>
    </row>
    <row r="45" spans="89:89" ht="27.95" customHeight="1" x14ac:dyDescent="0.3">
      <c r="CK45" s="48">
        <v>3450711</v>
      </c>
    </row>
    <row r="46" spans="89:89" ht="27.95" customHeight="1" x14ac:dyDescent="0.3">
      <c r="CK46" s="48">
        <v>3450712</v>
      </c>
    </row>
    <row r="47" spans="89:89" ht="27.95" customHeight="1" x14ac:dyDescent="0.3">
      <c r="CK47" s="48">
        <v>3451153</v>
      </c>
    </row>
    <row r="48" spans="89:89" ht="27.95" customHeight="1" x14ac:dyDescent="0.3">
      <c r="CK48" s="48">
        <v>3451154</v>
      </c>
    </row>
    <row r="49" spans="89:89" ht="27.95" customHeight="1" x14ac:dyDescent="0.3">
      <c r="CK49" s="48">
        <v>3451155</v>
      </c>
    </row>
    <row r="50" spans="89:89" ht="27.95" customHeight="1" x14ac:dyDescent="0.3">
      <c r="CK50" s="48">
        <v>3451156</v>
      </c>
    </row>
    <row r="51" spans="89:89" ht="27.95" customHeight="1" x14ac:dyDescent="0.3">
      <c r="CK51" s="48">
        <v>3451157</v>
      </c>
    </row>
    <row r="52" spans="89:89" ht="27.95" customHeight="1" x14ac:dyDescent="0.3">
      <c r="CK52" s="48">
        <v>3451158</v>
      </c>
    </row>
    <row r="53" spans="89:89" ht="27.95" customHeight="1" x14ac:dyDescent="0.3">
      <c r="CK53" s="48">
        <v>3451159</v>
      </c>
    </row>
    <row r="54" spans="89:89" ht="27.95" customHeight="1" x14ac:dyDescent="0.3">
      <c r="CK54" s="48">
        <v>3451160</v>
      </c>
    </row>
    <row r="55" spans="89:89" ht="27.95" customHeight="1" x14ac:dyDescent="0.3">
      <c r="CK55" s="48">
        <v>3451161</v>
      </c>
    </row>
    <row r="56" spans="89:89" ht="27.95" customHeight="1" x14ac:dyDescent="0.3">
      <c r="CK56" s="48">
        <v>3451162</v>
      </c>
    </row>
    <row r="57" spans="89:89" ht="27.95" customHeight="1" x14ac:dyDescent="0.3">
      <c r="CK57" s="48">
        <v>3451163</v>
      </c>
    </row>
    <row r="58" spans="89:89" ht="27.95" customHeight="1" x14ac:dyDescent="0.3">
      <c r="CK58" s="48">
        <v>3451164</v>
      </c>
    </row>
    <row r="59" spans="89:89" ht="27.95" customHeight="1" x14ac:dyDescent="0.3">
      <c r="CK59" s="48">
        <v>3451165</v>
      </c>
    </row>
    <row r="60" spans="89:89" ht="27.95" customHeight="1" x14ac:dyDescent="0.3">
      <c r="CK60" s="48">
        <v>3451166</v>
      </c>
    </row>
    <row r="61" spans="89:89" ht="27.95" customHeight="1" x14ac:dyDescent="0.3">
      <c r="CK61" s="48">
        <v>3451167</v>
      </c>
    </row>
    <row r="62" spans="89:89" ht="27.95" customHeight="1" x14ac:dyDescent="0.3">
      <c r="CK62" s="48">
        <v>3450434</v>
      </c>
    </row>
    <row r="63" spans="89:89" ht="27.95" customHeight="1" x14ac:dyDescent="0.3">
      <c r="CK63" s="48">
        <v>3450435</v>
      </c>
    </row>
    <row r="64" spans="89:89" ht="27.95" customHeight="1" x14ac:dyDescent="0.3">
      <c r="CK64" s="48">
        <v>3450436</v>
      </c>
    </row>
    <row r="65" spans="89:89" ht="27.95" customHeight="1" x14ac:dyDescent="0.3">
      <c r="CK65" s="48">
        <v>3450437</v>
      </c>
    </row>
    <row r="66" spans="89:89" ht="27.95" customHeight="1" x14ac:dyDescent="0.3">
      <c r="CK66" s="48">
        <v>3450438</v>
      </c>
    </row>
    <row r="67" spans="89:89" ht="27.95" customHeight="1" x14ac:dyDescent="0.3">
      <c r="CK67" s="48">
        <v>3450439</v>
      </c>
    </row>
    <row r="68" spans="89:89" ht="27.95" customHeight="1" x14ac:dyDescent="0.3">
      <c r="CK68" s="48">
        <v>3450440</v>
      </c>
    </row>
    <row r="69" spans="89:89" ht="27.95" customHeight="1" x14ac:dyDescent="0.3">
      <c r="CK69" s="48">
        <v>3450441</v>
      </c>
    </row>
    <row r="70" spans="89:89" ht="27.95" customHeight="1" x14ac:dyDescent="0.3">
      <c r="CK70" s="48">
        <v>3450442</v>
      </c>
    </row>
    <row r="71" spans="89:89" ht="27.95" customHeight="1" x14ac:dyDescent="0.3">
      <c r="CK71" s="48">
        <v>3450443</v>
      </c>
    </row>
    <row r="72" spans="89:89" ht="27.95" customHeight="1" x14ac:dyDescent="0.3">
      <c r="CK72" s="48">
        <v>3450444</v>
      </c>
    </row>
    <row r="73" spans="89:89" ht="27.95" customHeight="1" x14ac:dyDescent="0.3">
      <c r="CK73" s="48">
        <v>3450445</v>
      </c>
    </row>
    <row r="74" spans="89:89" ht="27.95" customHeight="1" x14ac:dyDescent="0.3">
      <c r="CK74" s="48">
        <v>3450446</v>
      </c>
    </row>
    <row r="75" spans="89:89" ht="27.95" customHeight="1" x14ac:dyDescent="0.3">
      <c r="CK75" s="48">
        <v>3450447</v>
      </c>
    </row>
    <row r="76" spans="89:89" ht="27.95" customHeight="1" x14ac:dyDescent="0.3">
      <c r="CK76" s="48">
        <v>3450448</v>
      </c>
    </row>
    <row r="77" spans="89:89" ht="27.95" customHeight="1" x14ac:dyDescent="0.3">
      <c r="CK77" s="48">
        <v>3450261</v>
      </c>
    </row>
    <row r="78" spans="89:89" ht="27.95" customHeight="1" x14ac:dyDescent="0.3">
      <c r="CK78" s="48">
        <v>3450262</v>
      </c>
    </row>
    <row r="79" spans="89:89" ht="27.95" customHeight="1" x14ac:dyDescent="0.3">
      <c r="CK79" s="48">
        <v>3450263</v>
      </c>
    </row>
    <row r="80" spans="89:89" ht="27.95" customHeight="1" x14ac:dyDescent="0.3">
      <c r="CK80" s="48">
        <v>3450265</v>
      </c>
    </row>
    <row r="81" spans="89:89" ht="27.95" customHeight="1" x14ac:dyDescent="0.3">
      <c r="CK81" s="48">
        <v>3450266</v>
      </c>
    </row>
    <row r="82" spans="89:89" ht="27.95" customHeight="1" x14ac:dyDescent="0.3">
      <c r="CK82" s="48">
        <v>3450267</v>
      </c>
    </row>
    <row r="83" spans="89:89" ht="27.95" customHeight="1" x14ac:dyDescent="0.3">
      <c r="CK83" s="48">
        <v>3450269</v>
      </c>
    </row>
    <row r="84" spans="89:89" ht="27.95" customHeight="1" x14ac:dyDescent="0.3">
      <c r="CK84" s="48">
        <v>3450270</v>
      </c>
    </row>
    <row r="85" spans="89:89" ht="27.95" customHeight="1" x14ac:dyDescent="0.3">
      <c r="CK85" s="48">
        <v>3450271</v>
      </c>
    </row>
    <row r="86" spans="89:89" ht="27.95" customHeight="1" x14ac:dyDescent="0.3">
      <c r="CK86" s="48">
        <v>3450272</v>
      </c>
    </row>
    <row r="87" spans="89:89" ht="27.95" customHeight="1" x14ac:dyDescent="0.3">
      <c r="CK87" s="48">
        <v>3450274</v>
      </c>
    </row>
    <row r="88" spans="89:89" ht="27.95" customHeight="1" x14ac:dyDescent="0.3">
      <c r="CK88" s="48">
        <v>3450275</v>
      </c>
    </row>
    <row r="89" spans="89:89" ht="27.95" customHeight="1" x14ac:dyDescent="0.3">
      <c r="CK89" s="48">
        <v>3449799</v>
      </c>
    </row>
    <row r="90" spans="89:89" ht="27.95" customHeight="1" x14ac:dyDescent="0.3">
      <c r="CK90" s="48">
        <v>3449800</v>
      </c>
    </row>
    <row r="91" spans="89:89" ht="27.95" customHeight="1" x14ac:dyDescent="0.3">
      <c r="CK91" s="48">
        <v>3449801</v>
      </c>
    </row>
    <row r="92" spans="89:89" ht="27.95" customHeight="1" x14ac:dyDescent="0.3">
      <c r="CK92" s="48">
        <v>3449802</v>
      </c>
    </row>
    <row r="93" spans="89:89" ht="27.95" customHeight="1" x14ac:dyDescent="0.3">
      <c r="CK93" s="48">
        <v>3452679</v>
      </c>
    </row>
    <row r="94" spans="89:89" ht="27.95" customHeight="1" x14ac:dyDescent="0.3">
      <c r="CK94" s="48">
        <v>3452680</v>
      </c>
    </row>
    <row r="95" spans="89:89" ht="27.95" customHeight="1" x14ac:dyDescent="0.3">
      <c r="CK95" s="48">
        <v>3452682</v>
      </c>
    </row>
    <row r="96" spans="89:89" ht="27.95" customHeight="1" x14ac:dyDescent="0.3">
      <c r="CK96" s="48">
        <v>3452683</v>
      </c>
    </row>
    <row r="97" spans="89:89" ht="27.95" customHeight="1" x14ac:dyDescent="0.3">
      <c r="CK97" s="48">
        <v>3452684</v>
      </c>
    </row>
    <row r="98" spans="89:89" ht="27.95" customHeight="1" x14ac:dyDescent="0.3">
      <c r="CK98" s="48">
        <v>3452685</v>
      </c>
    </row>
    <row r="99" spans="89:89" ht="27.95" customHeight="1" x14ac:dyDescent="0.3">
      <c r="CK99" s="48">
        <v>3452687</v>
      </c>
    </row>
    <row r="100" spans="89:89" ht="27.95" customHeight="1" x14ac:dyDescent="0.3">
      <c r="CK100" s="48">
        <v>3452293</v>
      </c>
    </row>
    <row r="101" spans="89:89" ht="27.95" customHeight="1" x14ac:dyDescent="0.3">
      <c r="CK101" s="48">
        <v>3452294</v>
      </c>
    </row>
    <row r="102" spans="89:89" ht="27.95" customHeight="1" x14ac:dyDescent="0.3">
      <c r="CK102" s="48">
        <v>3452297</v>
      </c>
    </row>
    <row r="103" spans="89:89" ht="27.95" customHeight="1" x14ac:dyDescent="0.3">
      <c r="CK103" s="48">
        <v>3452688</v>
      </c>
    </row>
    <row r="104" spans="89:89" ht="27.95" customHeight="1" x14ac:dyDescent="0.3">
      <c r="CK104" s="48">
        <v>3452689</v>
      </c>
    </row>
    <row r="105" spans="89:89" ht="27.95" customHeight="1" x14ac:dyDescent="0.3">
      <c r="CK105" s="48">
        <v>3452690</v>
      </c>
    </row>
    <row r="106" spans="89:89" ht="27.95" customHeight="1" x14ac:dyDescent="0.3">
      <c r="CK106" s="48">
        <v>3452298</v>
      </c>
    </row>
    <row r="107" spans="89:89" ht="27.95" customHeight="1" x14ac:dyDescent="0.3">
      <c r="CK107" s="48">
        <v>3452761</v>
      </c>
    </row>
    <row r="108" spans="89:89" ht="27.95" customHeight="1" x14ac:dyDescent="0.3">
      <c r="CK108" s="48">
        <v>3452762</v>
      </c>
    </row>
    <row r="109" spans="89:89" ht="27.95" customHeight="1" x14ac:dyDescent="0.3">
      <c r="CK109" s="48">
        <v>3452765</v>
      </c>
    </row>
    <row r="110" spans="89:89" ht="27.95" customHeight="1" x14ac:dyDescent="0.3">
      <c r="CK110" s="48">
        <v>3452766</v>
      </c>
    </row>
    <row r="111" spans="89:89" ht="27.95" customHeight="1" x14ac:dyDescent="0.3">
      <c r="CK111" s="48">
        <v>3452059</v>
      </c>
    </row>
    <row r="112" spans="89:89" ht="27.95" customHeight="1" x14ac:dyDescent="0.3">
      <c r="CK112" s="48">
        <v>3452060</v>
      </c>
    </row>
    <row r="113" spans="89:89" ht="27.95" customHeight="1" x14ac:dyDescent="0.3">
      <c r="CK113" s="48">
        <v>3452061</v>
      </c>
    </row>
    <row r="114" spans="89:89" ht="27.95" customHeight="1" x14ac:dyDescent="0.3">
      <c r="CK114" s="48">
        <v>3452062</v>
      </c>
    </row>
    <row r="115" spans="89:89" ht="27.95" customHeight="1" x14ac:dyDescent="0.3">
      <c r="CK115" s="48">
        <v>3452063</v>
      </c>
    </row>
    <row r="116" spans="89:89" ht="27.95" customHeight="1" x14ac:dyDescent="0.3">
      <c r="CK116" s="48">
        <v>3452064</v>
      </c>
    </row>
    <row r="117" spans="89:89" ht="27.95" customHeight="1" x14ac:dyDescent="0.3">
      <c r="CK117" s="48">
        <v>3452065</v>
      </c>
    </row>
    <row r="118" spans="89:89" ht="27.95" customHeight="1" x14ac:dyDescent="0.3">
      <c r="CK118" s="48">
        <v>3452066</v>
      </c>
    </row>
    <row r="119" spans="89:89" ht="27.95" customHeight="1" x14ac:dyDescent="0.3">
      <c r="CK119" s="48">
        <v>3452067</v>
      </c>
    </row>
    <row r="120" spans="89:89" ht="27.95" customHeight="1" x14ac:dyDescent="0.3">
      <c r="CK120" s="48">
        <v>3452068</v>
      </c>
    </row>
    <row r="121" spans="89:89" ht="27.95" customHeight="1" x14ac:dyDescent="0.3">
      <c r="CK121" s="48">
        <v>3452069</v>
      </c>
    </row>
    <row r="122" spans="89:89" ht="27.95" customHeight="1" x14ac:dyDescent="0.3">
      <c r="CK122" s="48">
        <v>3452070</v>
      </c>
    </row>
    <row r="123" spans="89:89" ht="27.95" customHeight="1" x14ac:dyDescent="0.3">
      <c r="CK123" s="48">
        <v>3452071</v>
      </c>
    </row>
    <row r="124" spans="89:89" ht="27.95" customHeight="1" x14ac:dyDescent="0.3">
      <c r="CK124" s="48">
        <v>3452072</v>
      </c>
    </row>
    <row r="125" spans="89:89" ht="27.95" customHeight="1" x14ac:dyDescent="0.3">
      <c r="CK125" s="48">
        <v>3452073</v>
      </c>
    </row>
    <row r="126" spans="89:89" ht="27.95" customHeight="1" x14ac:dyDescent="0.3">
      <c r="CK126" s="48">
        <v>3451333</v>
      </c>
    </row>
    <row r="127" spans="89:89" ht="27.95" customHeight="1" x14ac:dyDescent="0.3">
      <c r="CK127" s="48">
        <v>3451334</v>
      </c>
    </row>
    <row r="128" spans="89:89" ht="27.95" customHeight="1" x14ac:dyDescent="0.3">
      <c r="CK128" s="48">
        <v>3451335</v>
      </c>
    </row>
    <row r="129" spans="89:89" ht="27.95" customHeight="1" x14ac:dyDescent="0.3">
      <c r="CK129" s="48">
        <v>3451336</v>
      </c>
    </row>
    <row r="130" spans="89:89" ht="27.95" customHeight="1" x14ac:dyDescent="0.3">
      <c r="CK130" s="48">
        <v>3451337</v>
      </c>
    </row>
    <row r="131" spans="89:89" ht="27.95" customHeight="1" x14ac:dyDescent="0.3">
      <c r="CK131" s="48">
        <v>3451338</v>
      </c>
    </row>
    <row r="132" spans="89:89" ht="27.95" customHeight="1" x14ac:dyDescent="0.3">
      <c r="CK132" s="48">
        <v>3451591</v>
      </c>
    </row>
    <row r="133" spans="89:89" ht="27.95" customHeight="1" x14ac:dyDescent="0.3">
      <c r="CK133" s="48">
        <v>3451592</v>
      </c>
    </row>
    <row r="134" spans="89:89" ht="27.95" customHeight="1" x14ac:dyDescent="0.3">
      <c r="CK134" s="48">
        <v>3451593</v>
      </c>
    </row>
    <row r="135" spans="89:89" ht="27.95" customHeight="1" x14ac:dyDescent="0.3">
      <c r="CK135" s="48">
        <v>3451594</v>
      </c>
    </row>
    <row r="136" spans="89:89" ht="27.95" customHeight="1" x14ac:dyDescent="0.3">
      <c r="CK136" s="48">
        <v>3453839</v>
      </c>
    </row>
    <row r="137" spans="89:89" ht="27.95" customHeight="1" x14ac:dyDescent="0.3">
      <c r="CK137" s="48">
        <v>3453840</v>
      </c>
    </row>
    <row r="138" spans="89:89" ht="27.95" customHeight="1" x14ac:dyDescent="0.3">
      <c r="CK138" s="48">
        <v>3453841</v>
      </c>
    </row>
    <row r="139" spans="89:89" ht="27.95" customHeight="1" x14ac:dyDescent="0.3">
      <c r="CK139" s="48">
        <v>3453842</v>
      </c>
    </row>
    <row r="140" spans="89:89" ht="27.95" customHeight="1" x14ac:dyDescent="0.3">
      <c r="CK140" s="48">
        <v>3453843</v>
      </c>
    </row>
    <row r="141" spans="89:89" ht="27.95" customHeight="1" x14ac:dyDescent="0.3">
      <c r="CK141" s="48">
        <v>3453844</v>
      </c>
    </row>
    <row r="142" spans="89:89" ht="27.95" customHeight="1" x14ac:dyDescent="0.3">
      <c r="CK142" s="48">
        <v>3453845</v>
      </c>
    </row>
    <row r="143" spans="89:89" ht="27.95" customHeight="1" x14ac:dyDescent="0.3">
      <c r="CK143" s="48">
        <v>3453846</v>
      </c>
    </row>
    <row r="144" spans="89:89" ht="27.95" customHeight="1" x14ac:dyDescent="0.3">
      <c r="CK144" s="48">
        <v>3453847</v>
      </c>
    </row>
    <row r="145" spans="89:89" ht="27.95" customHeight="1" x14ac:dyDescent="0.3">
      <c r="CK145" s="48">
        <v>3453848</v>
      </c>
    </row>
    <row r="146" spans="89:89" ht="27.95" customHeight="1" x14ac:dyDescent="0.3">
      <c r="CK146" s="48">
        <v>3453849</v>
      </c>
    </row>
    <row r="147" spans="89:89" ht="27.95" customHeight="1" x14ac:dyDescent="0.3">
      <c r="CK147" s="48">
        <v>3453850</v>
      </c>
    </row>
    <row r="148" spans="89:89" ht="27.95" customHeight="1" x14ac:dyDescent="0.3">
      <c r="CK148" s="48">
        <v>3453851</v>
      </c>
    </row>
    <row r="149" spans="89:89" ht="27.95" customHeight="1" x14ac:dyDescent="0.3">
      <c r="CK149" s="48">
        <v>3453852</v>
      </c>
    </row>
    <row r="150" spans="89:89" ht="27.95" customHeight="1" x14ac:dyDescent="0.3">
      <c r="CK150" s="48">
        <v>3453853</v>
      </c>
    </row>
    <row r="151" spans="89:89" ht="27.95" customHeight="1" x14ac:dyDescent="0.3">
      <c r="CK151" s="48">
        <v>3453854</v>
      </c>
    </row>
    <row r="152" spans="89:89" ht="27.95" customHeight="1" x14ac:dyDescent="0.3">
      <c r="CK152" s="48">
        <v>3453855</v>
      </c>
    </row>
    <row r="153" spans="89:89" ht="27.95" customHeight="1" x14ac:dyDescent="0.3">
      <c r="CK153" s="48">
        <v>3453856</v>
      </c>
    </row>
    <row r="154" spans="89:89" ht="27.95" customHeight="1" x14ac:dyDescent="0.3">
      <c r="CK154" s="48">
        <v>3453857</v>
      </c>
    </row>
    <row r="155" spans="89:89" ht="27.95" customHeight="1" x14ac:dyDescent="0.3">
      <c r="CK155" s="48">
        <v>3454254</v>
      </c>
    </row>
    <row r="156" spans="89:89" ht="27.95" customHeight="1" x14ac:dyDescent="0.3">
      <c r="CK156" s="48">
        <v>3454255</v>
      </c>
    </row>
    <row r="157" spans="89:89" ht="27.95" customHeight="1" x14ac:dyDescent="0.3">
      <c r="CK157" s="48">
        <v>3454256</v>
      </c>
    </row>
    <row r="158" spans="89:89" ht="27.95" customHeight="1" x14ac:dyDescent="0.3">
      <c r="CK158" s="48">
        <v>3454257</v>
      </c>
    </row>
    <row r="159" spans="89:89" ht="27.95" customHeight="1" x14ac:dyDescent="0.3">
      <c r="CK159" s="48">
        <v>3454105</v>
      </c>
    </row>
    <row r="160" spans="89:89" ht="27.95" customHeight="1" x14ac:dyDescent="0.3">
      <c r="CK160" s="48">
        <v>3454106</v>
      </c>
    </row>
    <row r="161" spans="89:89" ht="27.95" customHeight="1" x14ac:dyDescent="0.3">
      <c r="CK161" s="48">
        <v>3454109</v>
      </c>
    </row>
    <row r="162" spans="89:89" ht="27.95" customHeight="1" x14ac:dyDescent="0.3">
      <c r="CK162" s="48">
        <v>3454110</v>
      </c>
    </row>
    <row r="163" spans="89:89" ht="27.95" customHeight="1" x14ac:dyDescent="0.3">
      <c r="CK163" s="48">
        <v>3453943</v>
      </c>
    </row>
    <row r="164" spans="89:89" ht="27.95" customHeight="1" x14ac:dyDescent="0.3">
      <c r="CK164" s="48">
        <v>3453944</v>
      </c>
    </row>
    <row r="165" spans="89:89" ht="27.95" customHeight="1" x14ac:dyDescent="0.3">
      <c r="CK165" s="48">
        <v>3453947</v>
      </c>
    </row>
    <row r="166" spans="89:89" ht="27.95" customHeight="1" x14ac:dyDescent="0.3">
      <c r="CK166" s="48">
        <v>3453948</v>
      </c>
    </row>
    <row r="167" spans="89:89" ht="27.95" customHeight="1" x14ac:dyDescent="0.3">
      <c r="CK167" s="48">
        <v>3453951</v>
      </c>
    </row>
    <row r="168" spans="89:89" ht="27.95" customHeight="1" x14ac:dyDescent="0.3">
      <c r="CK168" s="48">
        <v>3453567</v>
      </c>
    </row>
    <row r="169" spans="89:89" ht="27.95" customHeight="1" x14ac:dyDescent="0.3">
      <c r="CK169" s="48">
        <v>3453568</v>
      </c>
    </row>
    <row r="170" spans="89:89" ht="27.95" customHeight="1" x14ac:dyDescent="0.3">
      <c r="CK170" s="48">
        <v>3452961</v>
      </c>
    </row>
    <row r="171" spans="89:89" ht="27.95" customHeight="1" x14ac:dyDescent="0.3">
      <c r="CK171" s="48">
        <v>3452962</v>
      </c>
    </row>
    <row r="172" spans="89:89" ht="27.95" customHeight="1" x14ac:dyDescent="0.3">
      <c r="CK172" s="48">
        <v>3452963</v>
      </c>
    </row>
    <row r="173" spans="89:89" ht="27.95" customHeight="1" x14ac:dyDescent="0.3">
      <c r="CK173" s="48">
        <v>3452965</v>
      </c>
    </row>
    <row r="174" spans="89:89" ht="27.95" customHeight="1" x14ac:dyDescent="0.3">
      <c r="CK174" s="48">
        <v>3453381</v>
      </c>
    </row>
    <row r="175" spans="89:89" ht="27.95" customHeight="1" x14ac:dyDescent="0.3">
      <c r="CK175" s="48">
        <v>3453382</v>
      </c>
    </row>
    <row r="176" spans="89:89" ht="27.95" customHeight="1" x14ac:dyDescent="0.3">
      <c r="CK176" s="48">
        <v>3453383</v>
      </c>
    </row>
    <row r="177" spans="89:89" ht="27.95" customHeight="1" x14ac:dyDescent="0.3">
      <c r="CK177" s="48">
        <v>3452966</v>
      </c>
    </row>
    <row r="178" spans="89:89" ht="27.95" customHeight="1" x14ac:dyDescent="0.3">
      <c r="CK178" s="48">
        <v>3452967</v>
      </c>
    </row>
    <row r="179" spans="89:89" ht="27.95" customHeight="1" x14ac:dyDescent="0.3">
      <c r="CK179" s="48">
        <v>3452968</v>
      </c>
    </row>
    <row r="180" spans="89:89" ht="27.95" customHeight="1" x14ac:dyDescent="0.3">
      <c r="CK180" s="48">
        <v>3452969</v>
      </c>
    </row>
    <row r="181" spans="89:89" ht="27.95" customHeight="1" x14ac:dyDescent="0.3">
      <c r="CK181" s="48">
        <v>3452970</v>
      </c>
    </row>
    <row r="182" spans="89:89" ht="27.95" customHeight="1" x14ac:dyDescent="0.3">
      <c r="CK182" s="48">
        <v>3452971</v>
      </c>
    </row>
    <row r="183" spans="89:89" ht="27.95" customHeight="1" x14ac:dyDescent="0.3">
      <c r="CK183" s="48">
        <v>3452972</v>
      </c>
    </row>
    <row r="184" spans="89:89" ht="27.95" customHeight="1" x14ac:dyDescent="0.3">
      <c r="CK184" s="48">
        <v>3452973</v>
      </c>
    </row>
    <row r="185" spans="89:89" ht="27.95" customHeight="1" x14ac:dyDescent="0.3">
      <c r="CK185" s="48">
        <v>3452974</v>
      </c>
    </row>
    <row r="186" spans="89:89" ht="27.95" customHeight="1" x14ac:dyDescent="0.3">
      <c r="CK186" s="48">
        <v>3453384</v>
      </c>
    </row>
    <row r="187" spans="89:89" ht="27.95" customHeight="1" x14ac:dyDescent="0.3">
      <c r="CK187" s="48">
        <v>3455659</v>
      </c>
    </row>
    <row r="188" spans="89:89" ht="27.95" customHeight="1" x14ac:dyDescent="0.3">
      <c r="CK188" s="48">
        <v>3455660</v>
      </c>
    </row>
    <row r="189" spans="89:89" ht="27.95" customHeight="1" x14ac:dyDescent="0.3">
      <c r="CK189" s="48">
        <v>3455661</v>
      </c>
    </row>
    <row r="190" spans="89:89" ht="27.95" customHeight="1" x14ac:dyDescent="0.3">
      <c r="CK190" s="48">
        <v>3455662</v>
      </c>
    </row>
    <row r="191" spans="89:89" ht="27.95" customHeight="1" x14ac:dyDescent="0.3">
      <c r="CK191" s="48">
        <v>3455663</v>
      </c>
    </row>
    <row r="192" spans="89:89" ht="27.95" customHeight="1" x14ac:dyDescent="0.3">
      <c r="CK192" s="48">
        <v>3455664</v>
      </c>
    </row>
    <row r="193" spans="89:89" ht="27.95" customHeight="1" x14ac:dyDescent="0.3">
      <c r="CK193" s="48">
        <v>3455665</v>
      </c>
    </row>
    <row r="194" spans="89:89" ht="27.95" customHeight="1" x14ac:dyDescent="0.3">
      <c r="CK194" s="48">
        <v>3455666</v>
      </c>
    </row>
    <row r="195" spans="89:89" ht="27.95" customHeight="1" x14ac:dyDescent="0.3">
      <c r="CK195" s="48">
        <v>3455667</v>
      </c>
    </row>
    <row r="196" spans="89:89" ht="27.95" customHeight="1" x14ac:dyDescent="0.3">
      <c r="CK196" s="48">
        <v>3455668</v>
      </c>
    </row>
    <row r="197" spans="89:89" ht="27.95" customHeight="1" x14ac:dyDescent="0.3">
      <c r="CK197" s="48">
        <v>3455669</v>
      </c>
    </row>
    <row r="198" spans="89:89" ht="27.95" customHeight="1" x14ac:dyDescent="0.3">
      <c r="CK198" s="48">
        <v>3455670</v>
      </c>
    </row>
    <row r="199" spans="89:89" ht="27.95" customHeight="1" x14ac:dyDescent="0.3">
      <c r="CK199" s="48">
        <v>3455671</v>
      </c>
    </row>
    <row r="200" spans="89:89" ht="27.95" customHeight="1" x14ac:dyDescent="0.3">
      <c r="CK200" s="48">
        <v>3455672</v>
      </c>
    </row>
    <row r="201" spans="89:89" ht="27.95" customHeight="1" x14ac:dyDescent="0.3">
      <c r="CK201" s="48">
        <v>3455673</v>
      </c>
    </row>
    <row r="202" spans="89:89" ht="27.95" customHeight="1" x14ac:dyDescent="0.3">
      <c r="CK202" s="48">
        <v>3455771</v>
      </c>
    </row>
    <row r="203" spans="89:89" ht="27.95" customHeight="1" x14ac:dyDescent="0.3">
      <c r="CK203" s="48">
        <v>3455772</v>
      </c>
    </row>
    <row r="204" spans="89:89" ht="27.95" customHeight="1" x14ac:dyDescent="0.3">
      <c r="CK204" s="48">
        <v>3455802</v>
      </c>
    </row>
    <row r="205" spans="89:89" ht="27.95" customHeight="1" x14ac:dyDescent="0.3">
      <c r="CK205" s="48">
        <v>3454845</v>
      </c>
    </row>
    <row r="206" spans="89:89" ht="27.95" customHeight="1" x14ac:dyDescent="0.3">
      <c r="CK206" s="48">
        <v>3455302</v>
      </c>
    </row>
    <row r="207" spans="89:89" ht="27.95" customHeight="1" x14ac:dyDescent="0.3">
      <c r="CK207" s="48">
        <v>3455303</v>
      </c>
    </row>
    <row r="208" spans="89:89" ht="27.95" customHeight="1" x14ac:dyDescent="0.3">
      <c r="CK208" s="48">
        <v>3455305</v>
      </c>
    </row>
    <row r="209" spans="89:89" ht="27.95" customHeight="1" x14ac:dyDescent="0.3">
      <c r="CK209" s="48">
        <v>3454744</v>
      </c>
    </row>
    <row r="210" spans="89:89" ht="27.95" customHeight="1" x14ac:dyDescent="0.3">
      <c r="CK210" s="48">
        <v>3454745</v>
      </c>
    </row>
    <row r="211" spans="89:89" ht="27.95" customHeight="1" x14ac:dyDescent="0.3">
      <c r="CK211" s="48">
        <v>3454746</v>
      </c>
    </row>
    <row r="212" spans="89:89" ht="27.95" customHeight="1" x14ac:dyDescent="0.3">
      <c r="CK212" s="48">
        <v>3454747</v>
      </c>
    </row>
    <row r="213" spans="89:89" ht="27.95" customHeight="1" x14ac:dyDescent="0.3">
      <c r="CK213" s="48">
        <v>3454748</v>
      </c>
    </row>
    <row r="214" spans="89:89" ht="27.95" customHeight="1" x14ac:dyDescent="0.3">
      <c r="CK214" s="48">
        <v>3454749</v>
      </c>
    </row>
    <row r="215" spans="89:89" ht="27.95" customHeight="1" x14ac:dyDescent="0.3">
      <c r="CK215" s="48">
        <v>3454750</v>
      </c>
    </row>
    <row r="216" spans="89:89" ht="27.95" customHeight="1" x14ac:dyDescent="0.3">
      <c r="CK216" s="48">
        <v>3454751</v>
      </c>
    </row>
    <row r="217" spans="89:89" ht="27.95" customHeight="1" x14ac:dyDescent="0.3">
      <c r="CK217" s="48">
        <v>3454752</v>
      </c>
    </row>
    <row r="218" spans="89:89" ht="27.95" customHeight="1" x14ac:dyDescent="0.3">
      <c r="CK218" s="48">
        <v>3454753</v>
      </c>
    </row>
    <row r="219" spans="89:89" ht="27.95" customHeight="1" x14ac:dyDescent="0.3">
      <c r="CK219" s="48">
        <v>3454754</v>
      </c>
    </row>
    <row r="220" spans="89:89" ht="27.95" customHeight="1" x14ac:dyDescent="0.3">
      <c r="CK220" s="48">
        <v>3454755</v>
      </c>
    </row>
    <row r="221" spans="89:89" ht="27.95" customHeight="1" x14ac:dyDescent="0.3">
      <c r="CK221" s="48">
        <v>3454756</v>
      </c>
    </row>
    <row r="222" spans="89:89" ht="27.95" customHeight="1" x14ac:dyDescent="0.3">
      <c r="CK222" s="48">
        <v>3454757</v>
      </c>
    </row>
    <row r="223" spans="89:89" ht="27.95" customHeight="1" x14ac:dyDescent="0.3">
      <c r="CK223" s="48">
        <v>3454758</v>
      </c>
    </row>
    <row r="224" spans="89:89" ht="27.95" customHeight="1" x14ac:dyDescent="0.3">
      <c r="CK224" s="48">
        <v>3457244</v>
      </c>
    </row>
    <row r="225" spans="89:89" ht="27.95" customHeight="1" x14ac:dyDescent="0.3">
      <c r="CK225" s="48">
        <v>3457482</v>
      </c>
    </row>
    <row r="226" spans="89:89" ht="27.95" customHeight="1" x14ac:dyDescent="0.3">
      <c r="CK226" s="48">
        <v>3457483</v>
      </c>
    </row>
    <row r="227" spans="89:89" ht="27.95" customHeight="1" x14ac:dyDescent="0.3">
      <c r="CK227" s="48">
        <v>3457484</v>
      </c>
    </row>
    <row r="228" spans="89:89" ht="27.95" customHeight="1" x14ac:dyDescent="0.3">
      <c r="CK228" s="48">
        <v>3457485</v>
      </c>
    </row>
    <row r="229" spans="89:89" ht="27.95" customHeight="1" x14ac:dyDescent="0.3">
      <c r="CK229" s="48">
        <v>3457486</v>
      </c>
    </row>
    <row r="230" spans="89:89" ht="27.95" customHeight="1" x14ac:dyDescent="0.3">
      <c r="CK230" s="48">
        <v>3457487</v>
      </c>
    </row>
    <row r="231" spans="89:89" ht="27.95" customHeight="1" x14ac:dyDescent="0.3">
      <c r="CK231" s="48">
        <v>3457488</v>
      </c>
    </row>
    <row r="232" spans="89:89" ht="27.95" customHeight="1" x14ac:dyDescent="0.3">
      <c r="CK232" s="48">
        <v>3457489</v>
      </c>
    </row>
    <row r="233" spans="89:89" ht="27.95" customHeight="1" x14ac:dyDescent="0.3">
      <c r="CK233" s="48">
        <v>3457490</v>
      </c>
    </row>
    <row r="234" spans="89:89" ht="27.95" customHeight="1" x14ac:dyDescent="0.3">
      <c r="CK234" s="48">
        <v>3457491</v>
      </c>
    </row>
    <row r="235" spans="89:89" ht="27.95" customHeight="1" x14ac:dyDescent="0.3">
      <c r="CK235" s="48">
        <v>3457492</v>
      </c>
    </row>
    <row r="236" spans="89:89" ht="27.95" customHeight="1" x14ac:dyDescent="0.3">
      <c r="CK236" s="48">
        <v>3457493</v>
      </c>
    </row>
    <row r="237" spans="89:89" ht="27.95" customHeight="1" x14ac:dyDescent="0.3">
      <c r="CK237" s="48">
        <v>3457494</v>
      </c>
    </row>
    <row r="238" spans="89:89" ht="27.95" customHeight="1" x14ac:dyDescent="0.3">
      <c r="CK238" s="48">
        <v>3457495</v>
      </c>
    </row>
    <row r="239" spans="89:89" ht="27.95" customHeight="1" x14ac:dyDescent="0.3">
      <c r="CK239" s="48">
        <v>3457496</v>
      </c>
    </row>
    <row r="240" spans="89:89" ht="27.95" customHeight="1" x14ac:dyDescent="0.3">
      <c r="CK240" s="48">
        <v>3456977</v>
      </c>
    </row>
    <row r="241" spans="89:89" ht="27.95" customHeight="1" x14ac:dyDescent="0.3">
      <c r="CK241" s="48">
        <v>3456978</v>
      </c>
    </row>
    <row r="242" spans="89:89" ht="27.95" customHeight="1" x14ac:dyDescent="0.3">
      <c r="CK242" s="48">
        <v>3456247</v>
      </c>
    </row>
    <row r="243" spans="89:89" ht="27.95" customHeight="1" x14ac:dyDescent="0.3">
      <c r="CK243" s="48">
        <v>3456248</v>
      </c>
    </row>
    <row r="244" spans="89:89" ht="27.95" customHeight="1" x14ac:dyDescent="0.3">
      <c r="CK244" s="48">
        <v>3456674</v>
      </c>
    </row>
    <row r="245" spans="89:89" ht="27.95" customHeight="1" x14ac:dyDescent="0.3">
      <c r="CK245" s="48">
        <v>3456675</v>
      </c>
    </row>
    <row r="246" spans="89:89" ht="27.95" customHeight="1" x14ac:dyDescent="0.3">
      <c r="CK246" s="48">
        <v>3456676</v>
      </c>
    </row>
    <row r="247" spans="89:89" ht="27.95" customHeight="1" x14ac:dyDescent="0.3">
      <c r="CK247" s="48">
        <v>3456677</v>
      </c>
    </row>
    <row r="248" spans="89:89" ht="27.95" customHeight="1" x14ac:dyDescent="0.3">
      <c r="CK248" s="48">
        <v>3456678</v>
      </c>
    </row>
    <row r="249" spans="89:89" ht="27.95" customHeight="1" x14ac:dyDescent="0.3">
      <c r="CK249" s="48">
        <v>3456679</v>
      </c>
    </row>
    <row r="250" spans="89:89" ht="27.95" customHeight="1" x14ac:dyDescent="0.3">
      <c r="CK250" s="48">
        <v>3456680</v>
      </c>
    </row>
    <row r="251" spans="89:89" ht="27.95" customHeight="1" x14ac:dyDescent="0.3">
      <c r="CK251" s="48">
        <v>3456681</v>
      </c>
    </row>
    <row r="252" spans="89:89" ht="27.95" customHeight="1" x14ac:dyDescent="0.3">
      <c r="CK252" s="48">
        <v>3456682</v>
      </c>
    </row>
    <row r="253" spans="89:89" ht="27.95" customHeight="1" x14ac:dyDescent="0.3">
      <c r="CK253" s="48">
        <v>3456683</v>
      </c>
    </row>
    <row r="254" spans="89:89" ht="27.95" customHeight="1" x14ac:dyDescent="0.3">
      <c r="CK254" s="48">
        <v>3456704</v>
      </c>
    </row>
    <row r="255" spans="89:89" ht="27.95" customHeight="1" x14ac:dyDescent="0.3">
      <c r="CK255" s="48">
        <v>3456707</v>
      </c>
    </row>
    <row r="256" spans="89:89" ht="27.95" customHeight="1" x14ac:dyDescent="0.3">
      <c r="CK256" s="48">
        <v>3456708</v>
      </c>
    </row>
    <row r="257" spans="89:89" ht="27.95" customHeight="1" x14ac:dyDescent="0.3">
      <c r="CK257" s="48">
        <v>3456338</v>
      </c>
    </row>
    <row r="258" spans="89:89" ht="27.95" customHeight="1" x14ac:dyDescent="0.3">
      <c r="CK258" s="48">
        <v>3456339</v>
      </c>
    </row>
    <row r="259" spans="89:89" ht="27.95" customHeight="1" x14ac:dyDescent="0.3">
      <c r="CK259" s="48">
        <v>3456340</v>
      </c>
    </row>
    <row r="260" spans="89:89" ht="27.95" customHeight="1" x14ac:dyDescent="0.3">
      <c r="CK260" s="48">
        <v>3456341</v>
      </c>
    </row>
    <row r="261" spans="89:89" ht="27.95" customHeight="1" x14ac:dyDescent="0.3">
      <c r="CK261" s="48">
        <v>3456342</v>
      </c>
    </row>
    <row r="262" spans="89:89" ht="27.95" customHeight="1" x14ac:dyDescent="0.3">
      <c r="CK262" s="48">
        <v>3456343</v>
      </c>
    </row>
    <row r="263" spans="89:89" ht="27.95" customHeight="1" x14ac:dyDescent="0.3">
      <c r="CK263" s="48">
        <v>3456344</v>
      </c>
    </row>
    <row r="264" spans="89:89" ht="27.95" customHeight="1" x14ac:dyDescent="0.3">
      <c r="CK264" s="48">
        <v>3456345</v>
      </c>
    </row>
    <row r="265" spans="89:89" ht="27.95" customHeight="1" x14ac:dyDescent="0.3">
      <c r="CK265" s="48">
        <v>3456346</v>
      </c>
    </row>
    <row r="266" spans="89:89" ht="27.95" customHeight="1" x14ac:dyDescent="0.3">
      <c r="CK266" s="48">
        <v>3456575</v>
      </c>
    </row>
    <row r="267" spans="89:89" ht="27.95" customHeight="1" x14ac:dyDescent="0.3">
      <c r="CK267" s="48">
        <v>3456576</v>
      </c>
    </row>
    <row r="268" spans="89:89" ht="27.95" customHeight="1" x14ac:dyDescent="0.3">
      <c r="CK268" s="48">
        <v>3456578</v>
      </c>
    </row>
    <row r="269" spans="89:89" ht="27.95" customHeight="1" x14ac:dyDescent="0.3">
      <c r="CK269" s="48">
        <v>3456579</v>
      </c>
    </row>
    <row r="270" spans="89:89" ht="27.95" customHeight="1" x14ac:dyDescent="0.3">
      <c r="CK270" s="48">
        <v>3456580</v>
      </c>
    </row>
    <row r="271" spans="89:89" ht="27.95" customHeight="1" x14ac:dyDescent="0.3">
      <c r="CK271" s="48">
        <v>3456581</v>
      </c>
    </row>
    <row r="272" spans="89:89" ht="27.95" customHeight="1" x14ac:dyDescent="0.3">
      <c r="CK272" s="48">
        <v>3456582</v>
      </c>
    </row>
    <row r="273" spans="89:89" ht="27.95" customHeight="1" x14ac:dyDescent="0.3">
      <c r="CK273" s="48">
        <v>3456583</v>
      </c>
    </row>
    <row r="274" spans="89:89" ht="27.95" customHeight="1" x14ac:dyDescent="0.3">
      <c r="CK274" s="48">
        <v>3456584</v>
      </c>
    </row>
    <row r="275" spans="89:89" ht="27.95" customHeight="1" x14ac:dyDescent="0.3">
      <c r="CK275" s="48">
        <v>3456585</v>
      </c>
    </row>
    <row r="276" spans="89:89" ht="27.95" customHeight="1" x14ac:dyDescent="0.3">
      <c r="CK276" s="48">
        <v>3456586</v>
      </c>
    </row>
    <row r="277" spans="89:89" ht="27.95" customHeight="1" x14ac:dyDescent="0.3">
      <c r="CK277" s="48">
        <v>3456587</v>
      </c>
    </row>
    <row r="278" spans="89:89" ht="27.95" customHeight="1" x14ac:dyDescent="0.3">
      <c r="CK278" s="48">
        <v>3456588</v>
      </c>
    </row>
    <row r="279" spans="89:89" ht="27.95" customHeight="1" x14ac:dyDescent="0.3">
      <c r="CK279" s="48">
        <v>3456589</v>
      </c>
    </row>
    <row r="280" spans="89:89" ht="27.95" customHeight="1" x14ac:dyDescent="0.3">
      <c r="CK280" s="48">
        <v>3456208</v>
      </c>
    </row>
    <row r="281" spans="89:89" ht="27.95" customHeight="1" x14ac:dyDescent="0.3">
      <c r="CK281" s="48">
        <v>3456209</v>
      </c>
    </row>
    <row r="282" spans="89:89" ht="27.95" customHeight="1" x14ac:dyDescent="0.3">
      <c r="CK282" s="48">
        <v>3458883</v>
      </c>
    </row>
    <row r="283" spans="89:89" ht="27.95" customHeight="1" x14ac:dyDescent="0.3">
      <c r="CK283" s="48">
        <v>3458884</v>
      </c>
    </row>
    <row r="284" spans="89:89" ht="27.95" customHeight="1" x14ac:dyDescent="0.3">
      <c r="CK284" s="48">
        <v>3458487</v>
      </c>
    </row>
    <row r="285" spans="89:89" ht="27.95" customHeight="1" x14ac:dyDescent="0.3">
      <c r="CK285" s="48">
        <v>3458488</v>
      </c>
    </row>
    <row r="286" spans="89:89" ht="27.95" customHeight="1" x14ac:dyDescent="0.3">
      <c r="CK286" s="48">
        <v>3458489</v>
      </c>
    </row>
    <row r="287" spans="89:89" ht="27.95" customHeight="1" x14ac:dyDescent="0.3">
      <c r="CK287" s="48">
        <v>3458490</v>
      </c>
    </row>
    <row r="288" spans="89:89" ht="27.95" customHeight="1" x14ac:dyDescent="0.3">
      <c r="CK288" s="48">
        <v>3458491</v>
      </c>
    </row>
    <row r="289" spans="89:89" ht="27.95" customHeight="1" x14ac:dyDescent="0.3">
      <c r="CK289" s="48">
        <v>3458492</v>
      </c>
    </row>
    <row r="290" spans="89:89" ht="27.95" customHeight="1" x14ac:dyDescent="0.3">
      <c r="CK290" s="48">
        <v>3458493</v>
      </c>
    </row>
    <row r="291" spans="89:89" ht="27.95" customHeight="1" x14ac:dyDescent="0.3">
      <c r="CK291" s="48">
        <v>3458494</v>
      </c>
    </row>
    <row r="292" spans="89:89" ht="27.95" customHeight="1" x14ac:dyDescent="0.3">
      <c r="CK292" s="48">
        <v>3458495</v>
      </c>
    </row>
    <row r="293" spans="89:89" ht="27.95" customHeight="1" x14ac:dyDescent="0.3">
      <c r="CK293" s="48">
        <v>3458496</v>
      </c>
    </row>
    <row r="294" spans="89:89" ht="27.95" customHeight="1" x14ac:dyDescent="0.3">
      <c r="CK294" s="48">
        <v>3458497</v>
      </c>
    </row>
    <row r="295" spans="89:89" ht="27.95" customHeight="1" x14ac:dyDescent="0.3">
      <c r="CK295" s="48">
        <v>3458498</v>
      </c>
    </row>
    <row r="296" spans="89:89" ht="27.95" customHeight="1" x14ac:dyDescent="0.3">
      <c r="CK296" s="48">
        <v>3458499</v>
      </c>
    </row>
    <row r="297" spans="89:89" ht="27.95" customHeight="1" x14ac:dyDescent="0.3">
      <c r="CK297" s="48">
        <v>3458500</v>
      </c>
    </row>
    <row r="298" spans="89:89" ht="27.95" customHeight="1" x14ac:dyDescent="0.3">
      <c r="CK298" s="48">
        <v>3459089</v>
      </c>
    </row>
    <row r="299" spans="89:89" ht="27.95" customHeight="1" x14ac:dyDescent="0.3">
      <c r="CK299" s="48">
        <v>3459090</v>
      </c>
    </row>
    <row r="300" spans="89:89" ht="27.95" customHeight="1" x14ac:dyDescent="0.3">
      <c r="CK300" s="48">
        <v>3458521</v>
      </c>
    </row>
    <row r="301" spans="89:89" ht="27.95" customHeight="1" x14ac:dyDescent="0.3">
      <c r="CK301" s="48">
        <v>3458522</v>
      </c>
    </row>
    <row r="302" spans="89:89" ht="27.95" customHeight="1" x14ac:dyDescent="0.3">
      <c r="CK302" s="48">
        <v>3458798</v>
      </c>
    </row>
    <row r="303" spans="89:89" ht="27.95" customHeight="1" x14ac:dyDescent="0.3">
      <c r="CK303" s="48">
        <v>3458799</v>
      </c>
    </row>
    <row r="304" spans="89:89" ht="27.95" customHeight="1" x14ac:dyDescent="0.3">
      <c r="CK304" s="48">
        <v>3457907</v>
      </c>
    </row>
    <row r="305" spans="89:89" ht="27.95" customHeight="1" x14ac:dyDescent="0.3">
      <c r="CK305" s="48">
        <v>3457908</v>
      </c>
    </row>
    <row r="306" spans="89:89" ht="27.95" customHeight="1" x14ac:dyDescent="0.3">
      <c r="CK306" s="48">
        <v>3457909</v>
      </c>
    </row>
    <row r="307" spans="89:89" ht="27.95" customHeight="1" x14ac:dyDescent="0.3">
      <c r="CK307" s="48">
        <v>3457910</v>
      </c>
    </row>
    <row r="308" spans="89:89" ht="27.95" customHeight="1" x14ac:dyDescent="0.3">
      <c r="CK308" s="48">
        <v>3457911</v>
      </c>
    </row>
    <row r="309" spans="89:89" ht="27.95" customHeight="1" x14ac:dyDescent="0.3">
      <c r="CK309" s="48">
        <v>3457912</v>
      </c>
    </row>
    <row r="310" spans="89:89" ht="27.95" customHeight="1" x14ac:dyDescent="0.3">
      <c r="CK310" s="48">
        <v>3457913</v>
      </c>
    </row>
    <row r="311" spans="89:89" ht="27.95" customHeight="1" x14ac:dyDescent="0.3">
      <c r="CK311" s="48">
        <v>3457914</v>
      </c>
    </row>
    <row r="312" spans="89:89" ht="27.95" customHeight="1" x14ac:dyDescent="0.3">
      <c r="CK312" s="48">
        <v>3457915</v>
      </c>
    </row>
    <row r="313" spans="89:89" ht="27.95" customHeight="1" x14ac:dyDescent="0.3">
      <c r="CK313" s="48">
        <v>3457916</v>
      </c>
    </row>
    <row r="314" spans="89:89" ht="27.95" customHeight="1" x14ac:dyDescent="0.3">
      <c r="CK314" s="48">
        <v>3458373</v>
      </c>
    </row>
    <row r="315" spans="89:89" ht="27.95" customHeight="1" x14ac:dyDescent="0.3">
      <c r="CK315" s="48">
        <v>3458374</v>
      </c>
    </row>
    <row r="316" spans="89:89" ht="27.95" customHeight="1" x14ac:dyDescent="0.3">
      <c r="CK316" s="48">
        <v>3458375</v>
      </c>
    </row>
    <row r="317" spans="89:89" ht="27.95" customHeight="1" x14ac:dyDescent="0.3">
      <c r="CK317" s="48">
        <v>3458376</v>
      </c>
    </row>
    <row r="318" spans="89:89" ht="27.95" customHeight="1" x14ac:dyDescent="0.3">
      <c r="CK318" s="48">
        <v>3458377</v>
      </c>
    </row>
    <row r="319" spans="89:89" ht="27.95" customHeight="1" x14ac:dyDescent="0.3">
      <c r="CK319" s="48">
        <v>3458378</v>
      </c>
    </row>
    <row r="320" spans="89:89" ht="27.95" customHeight="1" x14ac:dyDescent="0.3">
      <c r="CK320" s="48">
        <v>3458379</v>
      </c>
    </row>
    <row r="321" spans="89:89" ht="27.95" customHeight="1" x14ac:dyDescent="0.3">
      <c r="CK321" s="48">
        <v>3458380</v>
      </c>
    </row>
    <row r="322" spans="89:89" ht="27.95" customHeight="1" x14ac:dyDescent="0.3">
      <c r="CK322" s="48">
        <v>3458381</v>
      </c>
    </row>
    <row r="323" spans="89:89" ht="27.95" customHeight="1" x14ac:dyDescent="0.3">
      <c r="CK323" s="48">
        <v>3458382</v>
      </c>
    </row>
    <row r="324" spans="89:89" ht="27.95" customHeight="1" x14ac:dyDescent="0.3">
      <c r="CK324" s="48">
        <v>3458383</v>
      </c>
    </row>
    <row r="325" spans="89:89" ht="27.95" customHeight="1" x14ac:dyDescent="0.3">
      <c r="CK325" s="48">
        <v>3458384</v>
      </c>
    </row>
    <row r="326" spans="89:89" ht="27.95" customHeight="1" x14ac:dyDescent="0.3">
      <c r="CK326" s="48">
        <v>3458385</v>
      </c>
    </row>
    <row r="327" spans="89:89" ht="27.95" customHeight="1" x14ac:dyDescent="0.3">
      <c r="CK327" s="48">
        <v>3458386</v>
      </c>
    </row>
    <row r="328" spans="89:89" ht="27.95" customHeight="1" x14ac:dyDescent="0.3">
      <c r="CK328" s="48">
        <v>3458387</v>
      </c>
    </row>
    <row r="329" spans="89:89" ht="27.95" customHeight="1" x14ac:dyDescent="0.3">
      <c r="CK329" s="48">
        <v>3460186</v>
      </c>
    </row>
    <row r="330" spans="89:89" ht="27.95" customHeight="1" x14ac:dyDescent="0.3">
      <c r="CK330" s="48">
        <v>3460187</v>
      </c>
    </row>
    <row r="331" spans="89:89" ht="27.95" customHeight="1" x14ac:dyDescent="0.3">
      <c r="CK331" s="48">
        <v>3460188</v>
      </c>
    </row>
    <row r="332" spans="89:89" ht="27.95" customHeight="1" x14ac:dyDescent="0.3">
      <c r="CK332" s="48">
        <v>3460189</v>
      </c>
    </row>
    <row r="333" spans="89:89" ht="27.95" customHeight="1" x14ac:dyDescent="0.3">
      <c r="CK333" s="48">
        <v>3460190</v>
      </c>
    </row>
    <row r="334" spans="89:89" ht="27.95" customHeight="1" x14ac:dyDescent="0.3">
      <c r="CK334" s="48">
        <v>3460191</v>
      </c>
    </row>
    <row r="335" spans="89:89" ht="27.95" customHeight="1" x14ac:dyDescent="0.3">
      <c r="CK335" s="48">
        <v>3460400</v>
      </c>
    </row>
    <row r="336" spans="89:89" ht="27.95" customHeight="1" x14ac:dyDescent="0.3">
      <c r="CK336" s="48">
        <v>3460401</v>
      </c>
    </row>
    <row r="337" spans="89:89" ht="27.95" customHeight="1" x14ac:dyDescent="0.3">
      <c r="CK337" s="48">
        <v>3460360</v>
      </c>
    </row>
    <row r="338" spans="89:89" ht="27.95" customHeight="1" x14ac:dyDescent="0.3">
      <c r="CK338" s="48">
        <v>3460361</v>
      </c>
    </row>
    <row r="339" spans="89:89" ht="27.95" customHeight="1" x14ac:dyDescent="0.3">
      <c r="CK339" s="48">
        <v>3460738</v>
      </c>
    </row>
    <row r="340" spans="89:89" ht="27.95" customHeight="1" x14ac:dyDescent="0.3">
      <c r="CK340" s="48">
        <v>3460739</v>
      </c>
    </row>
    <row r="341" spans="89:89" ht="27.95" customHeight="1" x14ac:dyDescent="0.3">
      <c r="CK341" s="48">
        <v>3460177</v>
      </c>
    </row>
    <row r="342" spans="89:89" ht="27.95" customHeight="1" x14ac:dyDescent="0.3">
      <c r="CK342" s="48">
        <v>3460178</v>
      </c>
    </row>
    <row r="343" spans="89:89" ht="27.95" customHeight="1" x14ac:dyDescent="0.3">
      <c r="CK343" s="48">
        <v>3460179</v>
      </c>
    </row>
    <row r="344" spans="89:89" ht="27.95" customHeight="1" x14ac:dyDescent="0.3">
      <c r="CK344" s="48">
        <v>3460180</v>
      </c>
    </row>
    <row r="345" spans="89:89" ht="27.95" customHeight="1" x14ac:dyDescent="0.3">
      <c r="CK345" s="48">
        <v>3460181</v>
      </c>
    </row>
    <row r="346" spans="89:89" ht="27.95" customHeight="1" x14ac:dyDescent="0.3">
      <c r="CK346" s="48">
        <v>3460182</v>
      </c>
    </row>
    <row r="347" spans="89:89" ht="27.95" customHeight="1" x14ac:dyDescent="0.3">
      <c r="CK347" s="48">
        <v>3460183</v>
      </c>
    </row>
    <row r="348" spans="89:89" ht="27.95" customHeight="1" x14ac:dyDescent="0.3">
      <c r="CK348" s="48">
        <v>3460184</v>
      </c>
    </row>
    <row r="349" spans="89:89" ht="27.95" customHeight="1" x14ac:dyDescent="0.3">
      <c r="CK349" s="48">
        <v>3460185</v>
      </c>
    </row>
    <row r="350" spans="89:89" ht="27.95" customHeight="1" x14ac:dyDescent="0.3">
      <c r="CK350" s="48">
        <v>3459270</v>
      </c>
    </row>
    <row r="351" spans="89:89" ht="27.95" customHeight="1" x14ac:dyDescent="0.3">
      <c r="CK351" s="48">
        <v>3459271</v>
      </c>
    </row>
    <row r="352" spans="89:89" ht="27.95" customHeight="1" x14ac:dyDescent="0.3">
      <c r="CK352" s="48">
        <v>3459272</v>
      </c>
    </row>
    <row r="353" spans="89:89" ht="27.95" customHeight="1" x14ac:dyDescent="0.3">
      <c r="CK353" s="48">
        <v>3459273</v>
      </c>
    </row>
    <row r="354" spans="89:89" ht="27.95" customHeight="1" x14ac:dyDescent="0.3">
      <c r="CK354" s="48">
        <v>3459274</v>
      </c>
    </row>
    <row r="355" spans="89:89" ht="27.95" customHeight="1" x14ac:dyDescent="0.3">
      <c r="CK355" s="48">
        <v>3459275</v>
      </c>
    </row>
    <row r="356" spans="89:89" ht="27.95" customHeight="1" x14ac:dyDescent="0.3">
      <c r="CK356" s="48">
        <v>3459276</v>
      </c>
    </row>
    <row r="357" spans="89:89" ht="27.95" customHeight="1" x14ac:dyDescent="0.3">
      <c r="CK357" s="48">
        <v>3459277</v>
      </c>
    </row>
    <row r="358" spans="89:89" ht="27.95" customHeight="1" x14ac:dyDescent="0.3">
      <c r="CK358" s="48">
        <v>3459278</v>
      </c>
    </row>
    <row r="359" spans="89:89" ht="27.95" customHeight="1" x14ac:dyDescent="0.3">
      <c r="CK359" s="48">
        <v>3459279</v>
      </c>
    </row>
    <row r="360" spans="89:89" ht="27.95" customHeight="1" x14ac:dyDescent="0.3">
      <c r="CK360" s="48">
        <v>3459280</v>
      </c>
    </row>
    <row r="361" spans="89:89" ht="27.95" customHeight="1" x14ac:dyDescent="0.3">
      <c r="CK361" s="48">
        <v>3459281</v>
      </c>
    </row>
    <row r="362" spans="89:89" ht="27.95" customHeight="1" x14ac:dyDescent="0.3">
      <c r="CK362" s="48">
        <v>3459282</v>
      </c>
    </row>
    <row r="363" spans="89:89" ht="27.95" customHeight="1" x14ac:dyDescent="0.3">
      <c r="CK363" s="48">
        <v>3459283</v>
      </c>
    </row>
    <row r="364" spans="89:89" ht="27.95" customHeight="1" x14ac:dyDescent="0.3">
      <c r="CK364" s="48">
        <v>3459284</v>
      </c>
    </row>
    <row r="365" spans="89:89" ht="27.95" customHeight="1" x14ac:dyDescent="0.3">
      <c r="CK365" s="48">
        <v>3459520</v>
      </c>
    </row>
    <row r="366" spans="89:89" ht="27.95" customHeight="1" x14ac:dyDescent="0.3">
      <c r="CK366" s="48">
        <v>3459521</v>
      </c>
    </row>
    <row r="367" spans="89:89" ht="27.95" customHeight="1" x14ac:dyDescent="0.3">
      <c r="CK367" s="48">
        <v>3459522</v>
      </c>
    </row>
    <row r="368" spans="89:89" ht="27.95" customHeight="1" x14ac:dyDescent="0.3">
      <c r="CK368" s="48">
        <v>3459523</v>
      </c>
    </row>
    <row r="369" spans="89:89" ht="27.95" customHeight="1" x14ac:dyDescent="0.3">
      <c r="CK369" s="48">
        <v>3459722</v>
      </c>
    </row>
    <row r="370" spans="89:89" ht="27.95" customHeight="1" x14ac:dyDescent="0.3">
      <c r="CK370" s="48">
        <v>3459723</v>
      </c>
    </row>
    <row r="371" spans="89:89" ht="27.95" customHeight="1" x14ac:dyDescent="0.3">
      <c r="CK371" s="48">
        <v>3459365</v>
      </c>
    </row>
    <row r="372" spans="89:89" ht="27.95" customHeight="1" x14ac:dyDescent="0.3">
      <c r="CK372" s="48">
        <v>3459366</v>
      </c>
    </row>
    <row r="373" spans="89:89" ht="27.95" customHeight="1" x14ac:dyDescent="0.3">
      <c r="CK373" s="48">
        <v>3459979</v>
      </c>
    </row>
    <row r="374" spans="89:89" ht="27.95" customHeight="1" x14ac:dyDescent="0.3">
      <c r="CK374" s="48">
        <v>3459980</v>
      </c>
    </row>
    <row r="375" spans="89:89" ht="27.95" customHeight="1" x14ac:dyDescent="0.3">
      <c r="CK375" s="48">
        <v>3459981</v>
      </c>
    </row>
    <row r="376" spans="89:89" ht="27.95" customHeight="1" x14ac:dyDescent="0.3">
      <c r="CK376" s="48">
        <v>3459982</v>
      </c>
    </row>
    <row r="377" spans="89:89" ht="27.95" customHeight="1" x14ac:dyDescent="0.3">
      <c r="CK377" s="48">
        <v>3459984</v>
      </c>
    </row>
    <row r="378" spans="89:89" ht="27.95" customHeight="1" x14ac:dyDescent="0.3">
      <c r="CK378" s="48">
        <v>3459985</v>
      </c>
    </row>
    <row r="379" spans="89:89" ht="27.95" customHeight="1" x14ac:dyDescent="0.3">
      <c r="CK379" s="48">
        <v>3459383</v>
      </c>
    </row>
    <row r="380" spans="89:89" ht="27.95" customHeight="1" x14ac:dyDescent="0.3">
      <c r="CK380" s="48">
        <v>3459384</v>
      </c>
    </row>
    <row r="381" spans="89:89" ht="27.95" customHeight="1" x14ac:dyDescent="0.3">
      <c r="CK381" s="48">
        <v>3459385</v>
      </c>
    </row>
    <row r="382" spans="89:89" ht="27.95" customHeight="1" x14ac:dyDescent="0.3">
      <c r="CK382" s="48">
        <v>3459386</v>
      </c>
    </row>
    <row r="383" spans="89:89" ht="27.95" customHeight="1" x14ac:dyDescent="0.3">
      <c r="CK383" s="48">
        <v>3459387</v>
      </c>
    </row>
    <row r="384" spans="89:89" ht="27.95" customHeight="1" x14ac:dyDescent="0.3">
      <c r="CK384" s="48">
        <v>3459388</v>
      </c>
    </row>
    <row r="385" spans="89:89" ht="27.95" customHeight="1" x14ac:dyDescent="0.3">
      <c r="CK385" s="48">
        <v>3459389</v>
      </c>
    </row>
    <row r="386" spans="89:89" ht="27.95" customHeight="1" x14ac:dyDescent="0.3">
      <c r="CK386" s="48">
        <v>3459788</v>
      </c>
    </row>
    <row r="387" spans="89:89" ht="27.95" customHeight="1" x14ac:dyDescent="0.3">
      <c r="CK387" s="48">
        <v>3459789</v>
      </c>
    </row>
    <row r="388" spans="89:89" ht="27.95" customHeight="1" x14ac:dyDescent="0.3">
      <c r="CK388" s="48">
        <v>3461978</v>
      </c>
    </row>
    <row r="389" spans="89:89" ht="27.95" customHeight="1" x14ac:dyDescent="0.3">
      <c r="CK389" s="48">
        <v>3461979</v>
      </c>
    </row>
    <row r="390" spans="89:89" ht="27.95" customHeight="1" x14ac:dyDescent="0.3">
      <c r="CK390" s="48">
        <v>3461980</v>
      </c>
    </row>
    <row r="391" spans="89:89" ht="27.95" customHeight="1" x14ac:dyDescent="0.3">
      <c r="CK391" s="48">
        <v>3461981</v>
      </c>
    </row>
    <row r="392" spans="89:89" ht="27.95" customHeight="1" x14ac:dyDescent="0.3">
      <c r="CK392" s="48">
        <v>3461982</v>
      </c>
    </row>
    <row r="393" spans="89:89" ht="27.95" customHeight="1" x14ac:dyDescent="0.3">
      <c r="CK393" s="48">
        <v>3461983</v>
      </c>
    </row>
    <row r="394" spans="89:89" ht="27.95" customHeight="1" x14ac:dyDescent="0.3">
      <c r="CK394" s="48">
        <v>3461984</v>
      </c>
    </row>
    <row r="395" spans="89:89" ht="27.95" customHeight="1" x14ac:dyDescent="0.3">
      <c r="CK395" s="48">
        <v>3461985</v>
      </c>
    </row>
    <row r="396" spans="89:89" ht="27.95" customHeight="1" x14ac:dyDescent="0.3">
      <c r="CK396" s="48">
        <v>3461986</v>
      </c>
    </row>
    <row r="397" spans="89:89" ht="27.95" customHeight="1" x14ac:dyDescent="0.3">
      <c r="CK397" s="48">
        <v>3461987</v>
      </c>
    </row>
    <row r="398" spans="89:89" ht="27.95" customHeight="1" x14ac:dyDescent="0.3">
      <c r="CK398" s="48">
        <v>3461988</v>
      </c>
    </row>
    <row r="399" spans="89:89" ht="27.95" customHeight="1" x14ac:dyDescent="0.3">
      <c r="CK399" s="48">
        <v>3461989</v>
      </c>
    </row>
    <row r="400" spans="89:89" ht="27.95" customHeight="1" x14ac:dyDescent="0.3">
      <c r="CK400" s="48">
        <v>3461990</v>
      </c>
    </row>
    <row r="401" spans="89:89" ht="27.95" customHeight="1" x14ac:dyDescent="0.3">
      <c r="CK401" s="48">
        <v>3461991</v>
      </c>
    </row>
    <row r="402" spans="89:89" ht="27.95" customHeight="1" x14ac:dyDescent="0.3">
      <c r="CK402" s="48">
        <v>3461992</v>
      </c>
    </row>
    <row r="403" spans="89:89" ht="27.95" customHeight="1" x14ac:dyDescent="0.3">
      <c r="CK403" s="48">
        <v>3462399</v>
      </c>
    </row>
    <row r="404" spans="89:89" ht="27.95" customHeight="1" x14ac:dyDescent="0.3">
      <c r="CK404" s="48">
        <v>3462400</v>
      </c>
    </row>
    <row r="405" spans="89:89" ht="27.95" customHeight="1" x14ac:dyDescent="0.3">
      <c r="CK405" s="48">
        <v>3462401</v>
      </c>
    </row>
    <row r="406" spans="89:89" ht="27.95" customHeight="1" x14ac:dyDescent="0.3">
      <c r="CK406" s="48">
        <v>3462402</v>
      </c>
    </row>
    <row r="407" spans="89:89" ht="27.95" customHeight="1" x14ac:dyDescent="0.3">
      <c r="CK407" s="48">
        <v>3462403</v>
      </c>
    </row>
    <row r="408" spans="89:89" ht="27.95" customHeight="1" x14ac:dyDescent="0.3">
      <c r="CK408" s="48">
        <v>3462404</v>
      </c>
    </row>
    <row r="409" spans="89:89" ht="27.95" customHeight="1" x14ac:dyDescent="0.3">
      <c r="CK409" s="48">
        <v>3462405</v>
      </c>
    </row>
    <row r="410" spans="89:89" ht="27.95" customHeight="1" x14ac:dyDescent="0.3">
      <c r="CK410" s="48">
        <v>3462406</v>
      </c>
    </row>
    <row r="411" spans="89:89" ht="27.95" customHeight="1" x14ac:dyDescent="0.3">
      <c r="CK411" s="48">
        <v>3462407</v>
      </c>
    </row>
    <row r="412" spans="89:89" ht="27.95" customHeight="1" x14ac:dyDescent="0.3">
      <c r="CK412" s="48">
        <v>3462408</v>
      </c>
    </row>
    <row r="413" spans="89:89" ht="27.95" customHeight="1" x14ac:dyDescent="0.3">
      <c r="CK413" s="48">
        <v>3462409</v>
      </c>
    </row>
    <row r="414" spans="89:89" ht="27.95" customHeight="1" x14ac:dyDescent="0.3">
      <c r="CK414" s="48">
        <v>3462220</v>
      </c>
    </row>
    <row r="415" spans="89:89" ht="27.95" customHeight="1" x14ac:dyDescent="0.3">
      <c r="CK415" s="48">
        <v>3462221</v>
      </c>
    </row>
    <row r="416" spans="89:89" ht="27.95" customHeight="1" x14ac:dyDescent="0.3">
      <c r="CK416" s="48">
        <v>3462224</v>
      </c>
    </row>
    <row r="417" spans="89:89" ht="27.95" customHeight="1" x14ac:dyDescent="0.3">
      <c r="CK417" s="48">
        <v>3462225</v>
      </c>
    </row>
    <row r="418" spans="89:89" ht="27.95" customHeight="1" x14ac:dyDescent="0.3">
      <c r="CK418" s="48">
        <v>3462236</v>
      </c>
    </row>
    <row r="419" spans="89:89" ht="27.95" customHeight="1" x14ac:dyDescent="0.3">
      <c r="CK419" s="48">
        <v>3462237</v>
      </c>
    </row>
    <row r="420" spans="89:89" ht="27.95" customHeight="1" x14ac:dyDescent="0.3">
      <c r="CK420" s="48">
        <v>3462256</v>
      </c>
    </row>
    <row r="421" spans="89:89" ht="27.95" customHeight="1" x14ac:dyDescent="0.3">
      <c r="CK421" s="48">
        <v>3462257</v>
      </c>
    </row>
    <row r="422" spans="89:89" ht="27.95" customHeight="1" x14ac:dyDescent="0.3">
      <c r="CK422" s="48">
        <v>3462081</v>
      </c>
    </row>
    <row r="423" spans="89:89" ht="27.95" customHeight="1" x14ac:dyDescent="0.3">
      <c r="CK423" s="48">
        <v>3462082</v>
      </c>
    </row>
    <row r="424" spans="89:89" ht="27.95" customHeight="1" x14ac:dyDescent="0.3">
      <c r="CK424" s="48">
        <v>3461073</v>
      </c>
    </row>
    <row r="425" spans="89:89" ht="27.95" customHeight="1" x14ac:dyDescent="0.3">
      <c r="CK425" s="48">
        <v>3461074</v>
      </c>
    </row>
    <row r="426" spans="89:89" ht="27.95" customHeight="1" x14ac:dyDescent="0.3">
      <c r="CK426" s="48">
        <v>3461075</v>
      </c>
    </row>
    <row r="427" spans="89:89" ht="27.95" customHeight="1" x14ac:dyDescent="0.3">
      <c r="CK427" s="48">
        <v>3461076</v>
      </c>
    </row>
    <row r="428" spans="89:89" ht="27.95" customHeight="1" x14ac:dyDescent="0.3">
      <c r="CK428" s="48">
        <v>3461077</v>
      </c>
    </row>
    <row r="429" spans="89:89" ht="27.95" customHeight="1" x14ac:dyDescent="0.3">
      <c r="CK429" s="48">
        <v>3461078</v>
      </c>
    </row>
    <row r="430" spans="89:89" ht="27.95" customHeight="1" x14ac:dyDescent="0.3">
      <c r="CK430" s="48">
        <v>3461079</v>
      </c>
    </row>
    <row r="431" spans="89:89" ht="27.95" customHeight="1" x14ac:dyDescent="0.3">
      <c r="CK431" s="48">
        <v>3461080</v>
      </c>
    </row>
    <row r="432" spans="89:89" ht="27.95" customHeight="1" x14ac:dyDescent="0.3">
      <c r="CK432" s="48">
        <v>3461081</v>
      </c>
    </row>
    <row r="433" spans="89:89" ht="27.95" customHeight="1" x14ac:dyDescent="0.3">
      <c r="CK433" s="48">
        <v>3461082</v>
      </c>
    </row>
    <row r="434" spans="89:89" ht="27.95" customHeight="1" x14ac:dyDescent="0.3">
      <c r="CK434" s="48">
        <v>3461488</v>
      </c>
    </row>
    <row r="435" spans="89:89" ht="27.95" customHeight="1" x14ac:dyDescent="0.3">
      <c r="CK435" s="48">
        <v>3461489</v>
      </c>
    </row>
    <row r="436" spans="89:89" ht="27.95" customHeight="1" x14ac:dyDescent="0.3">
      <c r="CK436" s="48">
        <v>3461083</v>
      </c>
    </row>
    <row r="437" spans="89:89" ht="27.95" customHeight="1" x14ac:dyDescent="0.3">
      <c r="CK437" s="48">
        <v>3461084</v>
      </c>
    </row>
    <row r="438" spans="89:89" ht="27.95" customHeight="1" x14ac:dyDescent="0.3">
      <c r="CK438" s="48">
        <v>3461085</v>
      </c>
    </row>
    <row r="439" spans="89:89" ht="27.95" customHeight="1" x14ac:dyDescent="0.3">
      <c r="CK439" s="48">
        <v>3461086</v>
      </c>
    </row>
    <row r="440" spans="89:89" ht="27.95" customHeight="1" x14ac:dyDescent="0.3">
      <c r="CK440" s="48">
        <v>3461087</v>
      </c>
    </row>
    <row r="441" spans="89:89" ht="27.95" customHeight="1" x14ac:dyDescent="0.3">
      <c r="CK441" s="48">
        <v>3461540</v>
      </c>
    </row>
    <row r="442" spans="89:89" ht="27.95" customHeight="1" x14ac:dyDescent="0.3">
      <c r="CK442" s="48">
        <v>3461541</v>
      </c>
    </row>
    <row r="443" spans="89:89" ht="27.95" customHeight="1" x14ac:dyDescent="0.3">
      <c r="CK443" s="48">
        <v>3461544</v>
      </c>
    </row>
    <row r="444" spans="89:89" ht="27.95" customHeight="1" x14ac:dyDescent="0.3">
      <c r="CK444" s="48">
        <v>3461545</v>
      </c>
    </row>
    <row r="445" spans="89:89" ht="27.95" customHeight="1" x14ac:dyDescent="0.3">
      <c r="CK445" s="48">
        <v>3463813</v>
      </c>
    </row>
    <row r="446" spans="89:89" ht="27.95" customHeight="1" x14ac:dyDescent="0.3">
      <c r="CK446" s="48">
        <v>3463814</v>
      </c>
    </row>
    <row r="447" spans="89:89" ht="27.95" customHeight="1" x14ac:dyDescent="0.3">
      <c r="CK447" s="48">
        <v>3463826</v>
      </c>
    </row>
    <row r="448" spans="89:89" ht="27.95" customHeight="1" x14ac:dyDescent="0.3">
      <c r="CK448" s="48">
        <v>3463827</v>
      </c>
    </row>
    <row r="449" spans="89:89" ht="27.95" customHeight="1" x14ac:dyDescent="0.3">
      <c r="CK449" s="48">
        <v>3463830</v>
      </c>
    </row>
    <row r="450" spans="89:89" ht="27.95" customHeight="1" x14ac:dyDescent="0.3">
      <c r="CK450" s="48">
        <v>3463831</v>
      </c>
    </row>
    <row r="451" spans="89:89" ht="27.95" customHeight="1" x14ac:dyDescent="0.3">
      <c r="CK451" s="48">
        <v>3463256</v>
      </c>
    </row>
    <row r="452" spans="89:89" ht="27.95" customHeight="1" x14ac:dyDescent="0.3">
      <c r="CK452" s="48">
        <v>3463257</v>
      </c>
    </row>
    <row r="453" spans="89:89" ht="27.95" customHeight="1" x14ac:dyDescent="0.3">
      <c r="CK453" s="48">
        <v>3463260</v>
      </c>
    </row>
    <row r="454" spans="89:89" ht="27.95" customHeight="1" x14ac:dyDescent="0.3">
      <c r="CK454" s="48">
        <v>3463261</v>
      </c>
    </row>
    <row r="455" spans="89:89" ht="27.95" customHeight="1" x14ac:dyDescent="0.3">
      <c r="CK455" s="48">
        <v>3463861</v>
      </c>
    </row>
    <row r="456" spans="89:89" ht="27.95" customHeight="1" x14ac:dyDescent="0.3">
      <c r="CK456" s="48">
        <v>3463862</v>
      </c>
    </row>
    <row r="457" spans="89:89" ht="27.95" customHeight="1" x14ac:dyDescent="0.3">
      <c r="CK457" s="48">
        <v>3463865</v>
      </c>
    </row>
    <row r="458" spans="89:89" ht="27.95" customHeight="1" x14ac:dyDescent="0.3">
      <c r="CK458" s="48">
        <v>3463264</v>
      </c>
    </row>
    <row r="459" spans="89:89" ht="27.95" customHeight="1" x14ac:dyDescent="0.3">
      <c r="CK459" s="48">
        <v>3463265</v>
      </c>
    </row>
    <row r="460" spans="89:89" ht="27.95" customHeight="1" x14ac:dyDescent="0.3">
      <c r="CK460" s="48">
        <v>3463283</v>
      </c>
    </row>
    <row r="461" spans="89:89" ht="27.95" customHeight="1" x14ac:dyDescent="0.3">
      <c r="CK461" s="48">
        <v>3463284</v>
      </c>
    </row>
    <row r="462" spans="89:89" ht="27.95" customHeight="1" x14ac:dyDescent="0.3">
      <c r="CK462" s="48">
        <v>3463293</v>
      </c>
    </row>
    <row r="463" spans="89:89" ht="27.95" customHeight="1" x14ac:dyDescent="0.3">
      <c r="CK463" s="48">
        <v>3463892</v>
      </c>
    </row>
    <row r="464" spans="89:89" ht="27.95" customHeight="1" x14ac:dyDescent="0.3">
      <c r="CK464" s="48">
        <v>3463893</v>
      </c>
    </row>
    <row r="465" spans="89:89" ht="27.95" customHeight="1" x14ac:dyDescent="0.3">
      <c r="CK465" s="48">
        <v>3463894</v>
      </c>
    </row>
    <row r="466" spans="89:89" ht="27.95" customHeight="1" x14ac:dyDescent="0.3">
      <c r="CK466" s="48">
        <v>3463899</v>
      </c>
    </row>
    <row r="467" spans="89:89" ht="27.95" customHeight="1" x14ac:dyDescent="0.3">
      <c r="CK467" s="48">
        <v>3463900</v>
      </c>
    </row>
    <row r="468" spans="89:89" ht="27.95" customHeight="1" x14ac:dyDescent="0.3">
      <c r="CK468" s="48">
        <v>3463901</v>
      </c>
    </row>
    <row r="469" spans="89:89" ht="27.95" customHeight="1" x14ac:dyDescent="0.3">
      <c r="CK469" s="48">
        <v>3463902</v>
      </c>
    </row>
    <row r="470" spans="89:89" ht="27.95" customHeight="1" x14ac:dyDescent="0.3">
      <c r="CK470" s="48">
        <v>3463903</v>
      </c>
    </row>
    <row r="471" spans="89:89" ht="27.95" customHeight="1" x14ac:dyDescent="0.3">
      <c r="CK471" s="48">
        <v>3463904</v>
      </c>
    </row>
    <row r="472" spans="89:89" ht="27.95" customHeight="1" x14ac:dyDescent="0.3">
      <c r="CK472" s="48">
        <v>3463322</v>
      </c>
    </row>
    <row r="473" spans="89:89" ht="27.95" customHeight="1" x14ac:dyDescent="0.3">
      <c r="CK473" s="48">
        <v>3463323</v>
      </c>
    </row>
    <row r="474" spans="89:89" ht="27.95" customHeight="1" x14ac:dyDescent="0.3">
      <c r="CK474" s="48">
        <v>3463324</v>
      </c>
    </row>
    <row r="475" spans="89:89" ht="27.95" customHeight="1" x14ac:dyDescent="0.3">
      <c r="CK475" s="48">
        <v>3463325</v>
      </c>
    </row>
    <row r="476" spans="89:89" ht="27.95" customHeight="1" x14ac:dyDescent="0.3">
      <c r="CK476" s="48">
        <v>3463326</v>
      </c>
    </row>
    <row r="477" spans="89:89" ht="27.95" customHeight="1" x14ac:dyDescent="0.3">
      <c r="CK477" s="48">
        <v>3463327</v>
      </c>
    </row>
    <row r="478" spans="89:89" ht="27.95" customHeight="1" x14ac:dyDescent="0.3">
      <c r="CK478" s="48">
        <v>3463328</v>
      </c>
    </row>
    <row r="479" spans="89:89" ht="27.95" customHeight="1" x14ac:dyDescent="0.3">
      <c r="CK479" s="48">
        <v>3463329</v>
      </c>
    </row>
    <row r="480" spans="89:89" ht="27.95" customHeight="1" x14ac:dyDescent="0.3">
      <c r="CK480" s="48">
        <v>3463330</v>
      </c>
    </row>
    <row r="481" spans="89:89" ht="27.95" customHeight="1" x14ac:dyDescent="0.3">
      <c r="CK481" s="48">
        <v>3463331</v>
      </c>
    </row>
    <row r="482" spans="89:89" ht="27.95" customHeight="1" x14ac:dyDescent="0.3">
      <c r="CK482" s="48">
        <v>3462773</v>
      </c>
    </row>
    <row r="483" spans="89:89" ht="27.95" customHeight="1" x14ac:dyDescent="0.3">
      <c r="CK483" s="48">
        <v>3462774</v>
      </c>
    </row>
    <row r="484" spans="89:89" ht="27.95" customHeight="1" x14ac:dyDescent="0.3">
      <c r="CK484" s="48">
        <v>3462775</v>
      </c>
    </row>
    <row r="485" spans="89:89" ht="27.95" customHeight="1" x14ac:dyDescent="0.3">
      <c r="CK485" s="48">
        <v>3462776</v>
      </c>
    </row>
    <row r="486" spans="89:89" ht="27.95" customHeight="1" x14ac:dyDescent="0.3">
      <c r="CK486" s="48">
        <v>3462777</v>
      </c>
    </row>
    <row r="487" spans="89:89" ht="27.95" customHeight="1" x14ac:dyDescent="0.3">
      <c r="CK487" s="48">
        <v>3462778</v>
      </c>
    </row>
    <row r="488" spans="89:89" ht="27.95" customHeight="1" x14ac:dyDescent="0.3">
      <c r="CK488" s="48">
        <v>3462779</v>
      </c>
    </row>
    <row r="489" spans="89:89" ht="27.95" customHeight="1" x14ac:dyDescent="0.3">
      <c r="CK489" s="48">
        <v>3463234</v>
      </c>
    </row>
    <row r="490" spans="89:89" ht="27.95" customHeight="1" x14ac:dyDescent="0.3">
      <c r="CK490" s="48">
        <v>3463235</v>
      </c>
    </row>
    <row r="491" spans="89:89" ht="27.95" customHeight="1" x14ac:dyDescent="0.3">
      <c r="CK491" s="48">
        <v>3463238</v>
      </c>
    </row>
    <row r="492" spans="89:89" ht="27.95" customHeight="1" x14ac:dyDescent="0.3">
      <c r="CK492" s="48">
        <v>3463239</v>
      </c>
    </row>
    <row r="493" spans="89:89" ht="27.95" customHeight="1" x14ac:dyDescent="0.3">
      <c r="CK493" s="48">
        <v>3462659</v>
      </c>
    </row>
    <row r="494" spans="89:89" ht="27.95" customHeight="1" x14ac:dyDescent="0.3">
      <c r="CK494" s="48">
        <v>3462660</v>
      </c>
    </row>
    <row r="495" spans="89:89" ht="27.95" customHeight="1" x14ac:dyDescent="0.3">
      <c r="CK495" s="48">
        <v>3462690</v>
      </c>
    </row>
    <row r="496" spans="89:89" ht="27.95" customHeight="1" x14ac:dyDescent="0.3">
      <c r="CK496" s="48">
        <v>3462693</v>
      </c>
    </row>
    <row r="497" spans="89:89" ht="27.95" customHeight="1" x14ac:dyDescent="0.3">
      <c r="CK497" s="48">
        <v>3462694</v>
      </c>
    </row>
    <row r="498" spans="89:89" ht="27.95" customHeight="1" x14ac:dyDescent="0.3">
      <c r="CK498" s="48">
        <v>3462697</v>
      </c>
    </row>
    <row r="499" spans="89:89" ht="27.95" customHeight="1" x14ac:dyDescent="0.3">
      <c r="CK499" s="48">
        <v>3462698</v>
      </c>
    </row>
    <row r="500" spans="89:89" ht="27.95" customHeight="1" x14ac:dyDescent="0.3">
      <c r="CK500" s="48">
        <v>3462701</v>
      </c>
    </row>
    <row r="501" spans="89:89" ht="27.95" customHeight="1" x14ac:dyDescent="0.3">
      <c r="CK501" s="48">
        <v>3462702</v>
      </c>
    </row>
    <row r="502" spans="89:89" ht="27.95" customHeight="1" x14ac:dyDescent="0.3">
      <c r="CK502" s="48">
        <v>3462741</v>
      </c>
    </row>
    <row r="503" spans="89:89" ht="27.95" customHeight="1" x14ac:dyDescent="0.3">
      <c r="CK503" s="48">
        <v>3465566</v>
      </c>
    </row>
    <row r="504" spans="89:89" ht="27.95" customHeight="1" x14ac:dyDescent="0.3">
      <c r="CK504" s="48">
        <v>3465567</v>
      </c>
    </row>
    <row r="505" spans="89:89" ht="27.95" customHeight="1" x14ac:dyDescent="0.3">
      <c r="CK505" s="48">
        <v>3465575</v>
      </c>
    </row>
    <row r="506" spans="89:89" ht="27.95" customHeight="1" x14ac:dyDescent="0.3">
      <c r="CK506" s="48">
        <v>3465576</v>
      </c>
    </row>
    <row r="507" spans="89:89" ht="27.95" customHeight="1" x14ac:dyDescent="0.3">
      <c r="CK507" s="48">
        <v>3465579</v>
      </c>
    </row>
    <row r="508" spans="89:89" ht="27.95" customHeight="1" x14ac:dyDescent="0.3">
      <c r="CK508" s="48">
        <v>3465580</v>
      </c>
    </row>
    <row r="509" spans="89:89" ht="27.95" customHeight="1" x14ac:dyDescent="0.3">
      <c r="CK509" s="48">
        <v>3464990</v>
      </c>
    </row>
    <row r="510" spans="89:89" ht="27.95" customHeight="1" x14ac:dyDescent="0.3">
      <c r="CK510" s="48">
        <v>3464991</v>
      </c>
    </row>
    <row r="511" spans="89:89" ht="27.95" customHeight="1" x14ac:dyDescent="0.3">
      <c r="CK511" s="48">
        <v>3465012</v>
      </c>
    </row>
    <row r="512" spans="89:89" ht="27.95" customHeight="1" x14ac:dyDescent="0.3">
      <c r="CK512" s="48">
        <v>3465013</v>
      </c>
    </row>
    <row r="513" spans="89:89" ht="27.95" customHeight="1" x14ac:dyDescent="0.3">
      <c r="CK513" s="48">
        <v>3465518</v>
      </c>
    </row>
    <row r="514" spans="89:89" ht="27.95" customHeight="1" x14ac:dyDescent="0.3">
      <c r="CK514" s="48">
        <v>3465519</v>
      </c>
    </row>
    <row r="515" spans="89:89" ht="27.95" customHeight="1" x14ac:dyDescent="0.3">
      <c r="CK515" s="48">
        <v>3465522</v>
      </c>
    </row>
    <row r="516" spans="89:89" ht="27.95" customHeight="1" x14ac:dyDescent="0.3">
      <c r="CK516" s="48">
        <v>3465523</v>
      </c>
    </row>
    <row r="517" spans="89:89" ht="27.95" customHeight="1" x14ac:dyDescent="0.3">
      <c r="CK517" s="48">
        <v>3464932</v>
      </c>
    </row>
    <row r="518" spans="89:89" ht="27.95" customHeight="1" x14ac:dyDescent="0.3">
      <c r="CK518" s="48">
        <v>3464933</v>
      </c>
    </row>
    <row r="519" spans="89:89" ht="27.95" customHeight="1" x14ac:dyDescent="0.3">
      <c r="CK519" s="48">
        <v>3465529</v>
      </c>
    </row>
    <row r="520" spans="89:89" ht="27.95" customHeight="1" x14ac:dyDescent="0.3">
      <c r="CK520" s="48">
        <v>3465530</v>
      </c>
    </row>
    <row r="521" spans="89:89" ht="27.95" customHeight="1" x14ac:dyDescent="0.3">
      <c r="CK521" s="48">
        <v>3465533</v>
      </c>
    </row>
    <row r="522" spans="89:89" ht="27.95" customHeight="1" x14ac:dyDescent="0.3">
      <c r="CK522" s="48">
        <v>3465534</v>
      </c>
    </row>
    <row r="523" spans="89:89" ht="27.95" customHeight="1" x14ac:dyDescent="0.3">
      <c r="CK523" s="48">
        <v>3464936</v>
      </c>
    </row>
    <row r="524" spans="89:89" ht="27.95" customHeight="1" x14ac:dyDescent="0.3">
      <c r="CK524" s="48">
        <v>3464937</v>
      </c>
    </row>
    <row r="525" spans="89:89" ht="27.95" customHeight="1" x14ac:dyDescent="0.3">
      <c r="CK525" s="48">
        <v>3464946</v>
      </c>
    </row>
    <row r="526" spans="89:89" ht="27.95" customHeight="1" x14ac:dyDescent="0.3">
      <c r="CK526" s="48">
        <v>3465537</v>
      </c>
    </row>
    <row r="527" spans="89:89" ht="27.95" customHeight="1" x14ac:dyDescent="0.3">
      <c r="CK527" s="48">
        <v>3465538</v>
      </c>
    </row>
    <row r="528" spans="89:89" ht="27.95" customHeight="1" x14ac:dyDescent="0.3">
      <c r="CK528" s="48">
        <v>3465541</v>
      </c>
    </row>
    <row r="529" spans="89:89" ht="27.95" customHeight="1" x14ac:dyDescent="0.3">
      <c r="CK529" s="48">
        <v>3464949</v>
      </c>
    </row>
    <row r="530" spans="89:89" ht="27.95" customHeight="1" x14ac:dyDescent="0.3">
      <c r="CK530" s="48">
        <v>3464950</v>
      </c>
    </row>
    <row r="531" spans="89:89" ht="27.95" customHeight="1" x14ac:dyDescent="0.3">
      <c r="CK531" s="48">
        <v>3464953</v>
      </c>
    </row>
    <row r="532" spans="89:89" ht="27.95" customHeight="1" x14ac:dyDescent="0.3">
      <c r="CK532" s="48">
        <v>3464954</v>
      </c>
    </row>
    <row r="533" spans="89:89" ht="27.95" customHeight="1" x14ac:dyDescent="0.3">
      <c r="CK533" s="48">
        <v>3464957</v>
      </c>
    </row>
    <row r="534" spans="89:89" ht="27.95" customHeight="1" x14ac:dyDescent="0.3">
      <c r="CK534" s="48">
        <v>3464958</v>
      </c>
    </row>
    <row r="535" spans="89:89" ht="27.95" customHeight="1" x14ac:dyDescent="0.3">
      <c r="CK535" s="48">
        <v>3465562</v>
      </c>
    </row>
    <row r="536" spans="89:89" ht="27.95" customHeight="1" x14ac:dyDescent="0.3">
      <c r="CK536" s="48">
        <v>3465563</v>
      </c>
    </row>
    <row r="537" spans="89:89" ht="27.95" customHeight="1" x14ac:dyDescent="0.3">
      <c r="CK537" s="48">
        <v>3464968</v>
      </c>
    </row>
    <row r="538" spans="89:89" ht="27.95" customHeight="1" x14ac:dyDescent="0.3">
      <c r="CK538" s="48">
        <v>3464969</v>
      </c>
    </row>
    <row r="539" spans="89:89" ht="27.95" customHeight="1" x14ac:dyDescent="0.3">
      <c r="CK539" s="48">
        <v>3464388</v>
      </c>
    </row>
    <row r="540" spans="89:89" ht="27.95" customHeight="1" x14ac:dyDescent="0.3">
      <c r="CK540" s="48">
        <v>3464389</v>
      </c>
    </row>
    <row r="541" spans="89:89" ht="27.95" customHeight="1" x14ac:dyDescent="0.3">
      <c r="CK541" s="48">
        <v>3464392</v>
      </c>
    </row>
    <row r="542" spans="89:89" ht="27.95" customHeight="1" x14ac:dyDescent="0.3">
      <c r="CK542" s="48">
        <v>3464420</v>
      </c>
    </row>
    <row r="543" spans="89:89" ht="27.95" customHeight="1" x14ac:dyDescent="0.3">
      <c r="CK543" s="48">
        <v>3464428</v>
      </c>
    </row>
    <row r="544" spans="89:89" ht="27.95" customHeight="1" x14ac:dyDescent="0.3">
      <c r="CK544" s="48">
        <v>3464429</v>
      </c>
    </row>
    <row r="545" spans="89:89" ht="27.95" customHeight="1" x14ac:dyDescent="0.3">
      <c r="CK545" s="48">
        <v>3464460</v>
      </c>
    </row>
    <row r="546" spans="89:89" ht="27.95" customHeight="1" x14ac:dyDescent="0.3">
      <c r="CK546" s="48">
        <v>3464461</v>
      </c>
    </row>
    <row r="547" spans="89:89" ht="27.95" customHeight="1" x14ac:dyDescent="0.3">
      <c r="CK547" s="48">
        <v>3464462</v>
      </c>
    </row>
    <row r="548" spans="89:89" ht="27.95" customHeight="1" x14ac:dyDescent="0.3">
      <c r="CK548" s="48">
        <v>3464463</v>
      </c>
    </row>
    <row r="549" spans="89:89" ht="27.95" customHeight="1" x14ac:dyDescent="0.3">
      <c r="CK549" s="48">
        <v>3464464</v>
      </c>
    </row>
    <row r="550" spans="89:89" ht="27.95" customHeight="1" x14ac:dyDescent="0.3">
      <c r="CK550" s="48">
        <v>3464465</v>
      </c>
    </row>
    <row r="551" spans="89:89" ht="27.95" customHeight="1" x14ac:dyDescent="0.3">
      <c r="CK551" s="48">
        <v>3467213</v>
      </c>
    </row>
    <row r="552" spans="89:89" ht="27.95" customHeight="1" x14ac:dyDescent="0.3">
      <c r="CK552" s="48">
        <v>3467214</v>
      </c>
    </row>
    <row r="553" spans="89:89" ht="27.95" customHeight="1" x14ac:dyDescent="0.3">
      <c r="CK553" s="48">
        <v>3467217</v>
      </c>
    </row>
    <row r="554" spans="89:89" ht="27.95" customHeight="1" x14ac:dyDescent="0.3">
      <c r="CK554" s="48">
        <v>3467218</v>
      </c>
    </row>
    <row r="555" spans="89:89" ht="27.95" customHeight="1" x14ac:dyDescent="0.3">
      <c r="CK555" s="48">
        <v>3467221</v>
      </c>
    </row>
    <row r="556" spans="89:89" ht="27.95" customHeight="1" x14ac:dyDescent="0.3">
      <c r="CK556" s="48">
        <v>3466627</v>
      </c>
    </row>
    <row r="557" spans="89:89" ht="27.95" customHeight="1" x14ac:dyDescent="0.3">
      <c r="CK557" s="48">
        <v>3466628</v>
      </c>
    </row>
    <row r="558" spans="89:89" ht="27.95" customHeight="1" x14ac:dyDescent="0.3">
      <c r="CK558" s="48">
        <v>3466630</v>
      </c>
    </row>
    <row r="559" spans="89:89" ht="27.95" customHeight="1" x14ac:dyDescent="0.3">
      <c r="CK559" s="48">
        <v>3466631</v>
      </c>
    </row>
    <row r="560" spans="89:89" ht="27.95" customHeight="1" x14ac:dyDescent="0.3">
      <c r="CK560" s="48">
        <v>3467222</v>
      </c>
    </row>
    <row r="561" spans="89:89" ht="27.95" customHeight="1" x14ac:dyDescent="0.3">
      <c r="CK561" s="48">
        <v>3467228</v>
      </c>
    </row>
    <row r="562" spans="89:89" ht="27.95" customHeight="1" x14ac:dyDescent="0.3">
      <c r="CK562" s="48">
        <v>3467239</v>
      </c>
    </row>
    <row r="563" spans="89:89" ht="27.95" customHeight="1" x14ac:dyDescent="0.3">
      <c r="CK563" s="48">
        <v>3467240</v>
      </c>
    </row>
    <row r="564" spans="89:89" ht="27.95" customHeight="1" x14ac:dyDescent="0.3">
      <c r="CK564" s="48">
        <v>3466645</v>
      </c>
    </row>
    <row r="565" spans="89:89" ht="27.95" customHeight="1" x14ac:dyDescent="0.3">
      <c r="CK565" s="48">
        <v>3466646</v>
      </c>
    </row>
    <row r="566" spans="89:89" ht="27.95" customHeight="1" x14ac:dyDescent="0.3">
      <c r="CK566" s="48">
        <v>3466649</v>
      </c>
    </row>
    <row r="567" spans="89:89" ht="27.95" customHeight="1" x14ac:dyDescent="0.3">
      <c r="CK567" s="48">
        <v>3466650</v>
      </c>
    </row>
    <row r="568" spans="89:89" ht="27.95" customHeight="1" x14ac:dyDescent="0.3">
      <c r="CK568" s="48">
        <v>3466653</v>
      </c>
    </row>
    <row r="569" spans="89:89" ht="27.95" customHeight="1" x14ac:dyDescent="0.3">
      <c r="CK569" s="48">
        <v>3466654</v>
      </c>
    </row>
    <row r="570" spans="89:89" ht="27.95" customHeight="1" x14ac:dyDescent="0.3">
      <c r="CK570" s="48">
        <v>3466657</v>
      </c>
    </row>
    <row r="571" spans="89:89" ht="27.95" customHeight="1" x14ac:dyDescent="0.3">
      <c r="CK571" s="48">
        <v>3466658</v>
      </c>
    </row>
    <row r="572" spans="89:89" ht="27.95" customHeight="1" x14ac:dyDescent="0.3">
      <c r="CK572" s="48">
        <v>3467272</v>
      </c>
    </row>
    <row r="573" spans="89:89" ht="27.95" customHeight="1" x14ac:dyDescent="0.3">
      <c r="CK573" s="48">
        <v>3466673</v>
      </c>
    </row>
    <row r="574" spans="89:89" ht="27.95" customHeight="1" x14ac:dyDescent="0.3">
      <c r="CK574" s="48">
        <v>3466749</v>
      </c>
    </row>
    <row r="575" spans="89:89" ht="27.95" customHeight="1" x14ac:dyDescent="0.3">
      <c r="CK575" s="48">
        <v>3466750</v>
      </c>
    </row>
    <row r="576" spans="89:89" ht="27.95" customHeight="1" x14ac:dyDescent="0.3">
      <c r="CK576" s="48">
        <v>3466751</v>
      </c>
    </row>
    <row r="577" spans="89:89" ht="27.95" customHeight="1" x14ac:dyDescent="0.3">
      <c r="CK577" s="48">
        <v>3466752</v>
      </c>
    </row>
    <row r="578" spans="89:89" ht="27.95" customHeight="1" x14ac:dyDescent="0.3">
      <c r="CK578" s="48">
        <v>3466753</v>
      </c>
    </row>
    <row r="579" spans="89:89" ht="27.95" customHeight="1" x14ac:dyDescent="0.3">
      <c r="CK579" s="48">
        <v>3466754</v>
      </c>
    </row>
    <row r="580" spans="89:89" ht="27.95" customHeight="1" x14ac:dyDescent="0.3">
      <c r="CK580" s="48">
        <v>3466071</v>
      </c>
    </row>
    <row r="581" spans="89:89" ht="27.95" customHeight="1" x14ac:dyDescent="0.3">
      <c r="CK581" s="48">
        <v>3466072</v>
      </c>
    </row>
    <row r="582" spans="89:89" ht="27.95" customHeight="1" x14ac:dyDescent="0.3">
      <c r="CK582" s="48">
        <v>3466080</v>
      </c>
    </row>
    <row r="583" spans="89:89" ht="27.95" customHeight="1" x14ac:dyDescent="0.3">
      <c r="CK583" s="48">
        <v>3466081</v>
      </c>
    </row>
    <row r="584" spans="89:89" ht="27.95" customHeight="1" x14ac:dyDescent="0.3">
      <c r="CK584" s="48">
        <v>3466084</v>
      </c>
    </row>
    <row r="585" spans="89:89" ht="27.95" customHeight="1" x14ac:dyDescent="0.3">
      <c r="CK585" s="48">
        <v>3466085</v>
      </c>
    </row>
    <row r="586" spans="89:89" ht="27.95" customHeight="1" x14ac:dyDescent="0.3">
      <c r="CK586" s="48">
        <v>3466101</v>
      </c>
    </row>
    <row r="587" spans="89:89" ht="27.95" customHeight="1" x14ac:dyDescent="0.3">
      <c r="CK587" s="48">
        <v>3466104</v>
      </c>
    </row>
    <row r="588" spans="89:89" ht="27.95" customHeight="1" x14ac:dyDescent="0.3">
      <c r="CK588" s="48">
        <v>3466105</v>
      </c>
    </row>
    <row r="589" spans="89:89" ht="27.95" customHeight="1" x14ac:dyDescent="0.3">
      <c r="CK589" s="48">
        <v>3466108</v>
      </c>
    </row>
    <row r="590" spans="89:89" ht="27.95" customHeight="1" x14ac:dyDescent="0.3">
      <c r="CK590" s="48">
        <v>3466109</v>
      </c>
    </row>
    <row r="591" spans="89:89" ht="27.95" customHeight="1" x14ac:dyDescent="0.3">
      <c r="CK591" s="48">
        <v>3466112</v>
      </c>
    </row>
    <row r="592" spans="89:89" ht="27.95" customHeight="1" x14ac:dyDescent="0.3">
      <c r="CK592" s="48">
        <v>3466113</v>
      </c>
    </row>
    <row r="593" spans="89:89" ht="27.95" customHeight="1" x14ac:dyDescent="0.3">
      <c r="CK593" s="48">
        <v>3466115</v>
      </c>
    </row>
    <row r="594" spans="89:89" ht="27.95" customHeight="1" x14ac:dyDescent="0.3">
      <c r="CK594" s="48">
        <v>3466116</v>
      </c>
    </row>
    <row r="595" spans="89:89" ht="27.95" customHeight="1" x14ac:dyDescent="0.3">
      <c r="CK595" s="48">
        <v>3466119</v>
      </c>
    </row>
    <row r="596" spans="89:89" ht="27.95" customHeight="1" x14ac:dyDescent="0.3">
      <c r="CK596" s="48">
        <v>3466120</v>
      </c>
    </row>
    <row r="597" spans="89:89" ht="27.95" customHeight="1" x14ac:dyDescent="0.3">
      <c r="CK597" s="48">
        <v>3466123</v>
      </c>
    </row>
    <row r="598" spans="89:89" ht="27.95" customHeight="1" x14ac:dyDescent="0.3">
      <c r="CK598" s="48">
        <v>3466124</v>
      </c>
    </row>
    <row r="599" spans="89:89" ht="27.95" customHeight="1" x14ac:dyDescent="0.3">
      <c r="CK599" s="48">
        <v>3468318</v>
      </c>
    </row>
    <row r="600" spans="89:89" ht="27.95" customHeight="1" x14ac:dyDescent="0.3">
      <c r="CK600" s="48">
        <v>3468319</v>
      </c>
    </row>
    <row r="601" spans="89:89" ht="27.95" customHeight="1" x14ac:dyDescent="0.3">
      <c r="CK601" s="48">
        <v>3468358</v>
      </c>
    </row>
    <row r="602" spans="89:89" ht="27.95" customHeight="1" x14ac:dyDescent="0.3">
      <c r="CK602" s="48">
        <v>3468359</v>
      </c>
    </row>
    <row r="603" spans="89:89" ht="27.95" customHeight="1" x14ac:dyDescent="0.3">
      <c r="CK603" s="48">
        <v>3468367</v>
      </c>
    </row>
    <row r="604" spans="89:89" ht="27.95" customHeight="1" x14ac:dyDescent="0.3">
      <c r="CK604" s="48">
        <v>3468384</v>
      </c>
    </row>
    <row r="605" spans="89:89" ht="27.95" customHeight="1" x14ac:dyDescent="0.3">
      <c r="CK605" s="48">
        <v>3468385</v>
      </c>
    </row>
    <row r="606" spans="89:89" ht="27.95" customHeight="1" x14ac:dyDescent="0.3">
      <c r="CK606" s="48">
        <v>3467837</v>
      </c>
    </row>
    <row r="607" spans="89:89" ht="27.95" customHeight="1" x14ac:dyDescent="0.3">
      <c r="CK607" s="48">
        <v>3467838</v>
      </c>
    </row>
    <row r="608" spans="89:89" ht="27.95" customHeight="1" x14ac:dyDescent="0.3">
      <c r="CK608" s="48">
        <v>3467841</v>
      </c>
    </row>
    <row r="609" spans="89:89" ht="27.95" customHeight="1" x14ac:dyDescent="0.3">
      <c r="CK609" s="48">
        <v>3467842</v>
      </c>
    </row>
    <row r="610" spans="89:89" ht="27.95" customHeight="1" x14ac:dyDescent="0.3">
      <c r="CK610" s="48">
        <v>3467273</v>
      </c>
    </row>
    <row r="611" spans="89:89" ht="27.95" customHeight="1" x14ac:dyDescent="0.3">
      <c r="CK611" s="48">
        <v>3467276</v>
      </c>
    </row>
    <row r="612" spans="89:89" ht="27.95" customHeight="1" x14ac:dyDescent="0.3">
      <c r="CK612" s="48">
        <v>3467277</v>
      </c>
    </row>
    <row r="613" spans="89:89" ht="27.95" customHeight="1" x14ac:dyDescent="0.3">
      <c r="CK613" s="48">
        <v>3467311</v>
      </c>
    </row>
    <row r="614" spans="89:89" ht="27.95" customHeight="1" x14ac:dyDescent="0.3">
      <c r="CK614" s="48">
        <v>3467312</v>
      </c>
    </row>
    <row r="615" spans="89:89" ht="27.95" customHeight="1" x14ac:dyDescent="0.3">
      <c r="CK615" s="48">
        <v>3467313</v>
      </c>
    </row>
    <row r="616" spans="89:89" ht="27.95" customHeight="1" x14ac:dyDescent="0.3">
      <c r="CK616" s="48">
        <v>3467314</v>
      </c>
    </row>
    <row r="617" spans="89:89" ht="27.95" customHeight="1" x14ac:dyDescent="0.3">
      <c r="CK617" s="48">
        <v>3467315</v>
      </c>
    </row>
    <row r="618" spans="89:89" ht="27.95" customHeight="1" x14ac:dyDescent="0.3">
      <c r="CK618" s="48">
        <v>3467316</v>
      </c>
    </row>
    <row r="619" spans="89:89" ht="27.95" customHeight="1" x14ac:dyDescent="0.3">
      <c r="CK619" s="48">
        <v>3467317</v>
      </c>
    </row>
    <row r="620" spans="89:89" ht="27.95" customHeight="1" x14ac:dyDescent="0.3">
      <c r="CK620" s="48">
        <v>3467318</v>
      </c>
    </row>
    <row r="621" spans="89:89" ht="27.95" customHeight="1" x14ac:dyDescent="0.3">
      <c r="CK621" s="48">
        <v>3467319</v>
      </c>
    </row>
    <row r="622" spans="89:89" ht="27.95" customHeight="1" x14ac:dyDescent="0.3">
      <c r="CK622" s="48">
        <v>3467320</v>
      </c>
    </row>
    <row r="623" spans="89:89" ht="27.95" customHeight="1" x14ac:dyDescent="0.3">
      <c r="CK623" s="48">
        <v>3467795</v>
      </c>
    </row>
    <row r="624" spans="89:89" ht="27.95" customHeight="1" x14ac:dyDescent="0.3">
      <c r="CK624" s="48">
        <v>3467796</v>
      </c>
    </row>
    <row r="625" spans="89:89" ht="27.95" customHeight="1" x14ac:dyDescent="0.3">
      <c r="CK625" s="48">
        <v>3467799</v>
      </c>
    </row>
    <row r="626" spans="89:89" ht="27.95" customHeight="1" x14ac:dyDescent="0.3">
      <c r="CK626" s="48">
        <v>3467800</v>
      </c>
    </row>
    <row r="627" spans="89:89" ht="27.95" customHeight="1" x14ac:dyDescent="0.3">
      <c r="CK627" s="48">
        <v>3470014</v>
      </c>
    </row>
    <row r="628" spans="89:89" ht="27.95" customHeight="1" x14ac:dyDescent="0.3">
      <c r="CK628" s="48">
        <v>3470015</v>
      </c>
    </row>
    <row r="629" spans="89:89" ht="27.95" customHeight="1" x14ac:dyDescent="0.3">
      <c r="CK629" s="48">
        <v>3470018</v>
      </c>
    </row>
    <row r="630" spans="89:89" ht="27.95" customHeight="1" x14ac:dyDescent="0.3">
      <c r="CK630" s="48">
        <v>3470019</v>
      </c>
    </row>
    <row r="631" spans="89:89" ht="27.95" customHeight="1" x14ac:dyDescent="0.3">
      <c r="CK631" s="48">
        <v>3470027</v>
      </c>
    </row>
    <row r="632" spans="89:89" ht="27.95" customHeight="1" x14ac:dyDescent="0.3">
      <c r="CK632" s="48">
        <v>3470028</v>
      </c>
    </row>
    <row r="633" spans="89:89" ht="27.95" customHeight="1" x14ac:dyDescent="0.3">
      <c r="CK633" s="48">
        <v>3470031</v>
      </c>
    </row>
    <row r="634" spans="89:89" ht="27.95" customHeight="1" x14ac:dyDescent="0.3">
      <c r="CK634" s="48">
        <v>3470070</v>
      </c>
    </row>
    <row r="635" spans="89:89" ht="27.95" customHeight="1" x14ac:dyDescent="0.3">
      <c r="CK635" s="48">
        <v>3470071</v>
      </c>
    </row>
    <row r="636" spans="89:89" ht="27.95" customHeight="1" x14ac:dyDescent="0.3">
      <c r="CK636" s="48">
        <v>3470072</v>
      </c>
    </row>
    <row r="637" spans="89:89" ht="27.95" customHeight="1" x14ac:dyDescent="0.3">
      <c r="CK637" s="48">
        <v>3470073</v>
      </c>
    </row>
    <row r="638" spans="89:89" ht="27.95" customHeight="1" x14ac:dyDescent="0.3">
      <c r="CK638" s="48">
        <v>3470074</v>
      </c>
    </row>
    <row r="639" spans="89:89" ht="27.95" customHeight="1" x14ac:dyDescent="0.3">
      <c r="CK639" s="48">
        <v>3470083</v>
      </c>
    </row>
    <row r="640" spans="89:89" ht="27.95" customHeight="1" x14ac:dyDescent="0.3">
      <c r="CK640" s="48">
        <v>3470084</v>
      </c>
    </row>
    <row r="641" spans="89:89" ht="27.95" customHeight="1" x14ac:dyDescent="0.3">
      <c r="CK641" s="48">
        <v>3470007</v>
      </c>
    </row>
    <row r="642" spans="89:89" ht="27.95" customHeight="1" x14ac:dyDescent="0.3">
      <c r="CK642" s="48">
        <v>3469496</v>
      </c>
    </row>
    <row r="643" spans="89:89" ht="27.95" customHeight="1" x14ac:dyDescent="0.3">
      <c r="CK643" s="48">
        <v>3469497</v>
      </c>
    </row>
    <row r="644" spans="89:89" ht="27.95" customHeight="1" x14ac:dyDescent="0.3">
      <c r="CK644" s="48">
        <v>3469500</v>
      </c>
    </row>
    <row r="645" spans="89:89" ht="27.95" customHeight="1" x14ac:dyDescent="0.3">
      <c r="CK645" s="48">
        <v>3468894</v>
      </c>
    </row>
    <row r="646" spans="89:89" ht="27.95" customHeight="1" x14ac:dyDescent="0.3">
      <c r="CK646" s="48">
        <v>3469501</v>
      </c>
    </row>
    <row r="647" spans="89:89" ht="27.95" customHeight="1" x14ac:dyDescent="0.3">
      <c r="CK647" s="48">
        <v>3468906</v>
      </c>
    </row>
    <row r="648" spans="89:89" ht="27.95" customHeight="1" x14ac:dyDescent="0.3">
      <c r="CK648" s="48">
        <v>3468907</v>
      </c>
    </row>
    <row r="649" spans="89:89" ht="27.95" customHeight="1" x14ac:dyDescent="0.3">
      <c r="CK649" s="48">
        <v>3469537</v>
      </c>
    </row>
    <row r="650" spans="89:89" ht="27.95" customHeight="1" x14ac:dyDescent="0.3">
      <c r="CK650" s="48">
        <v>3469538</v>
      </c>
    </row>
    <row r="651" spans="89:89" ht="27.95" customHeight="1" x14ac:dyDescent="0.3">
      <c r="CK651" s="48">
        <v>3469539</v>
      </c>
    </row>
    <row r="652" spans="89:89" ht="27.95" customHeight="1" x14ac:dyDescent="0.3">
      <c r="CK652" s="48">
        <v>3469540</v>
      </c>
    </row>
    <row r="653" spans="89:89" ht="27.95" customHeight="1" x14ac:dyDescent="0.3">
      <c r="CK653" s="48">
        <v>3469541</v>
      </c>
    </row>
    <row r="654" spans="89:89" ht="27.95" customHeight="1" x14ac:dyDescent="0.3">
      <c r="CK654" s="48">
        <v>3469542</v>
      </c>
    </row>
    <row r="655" spans="89:89" ht="27.95" customHeight="1" x14ac:dyDescent="0.3">
      <c r="CK655" s="48">
        <v>3469543</v>
      </c>
    </row>
    <row r="656" spans="89:89" ht="27.95" customHeight="1" x14ac:dyDescent="0.3">
      <c r="CK656" s="48">
        <v>3469544</v>
      </c>
    </row>
    <row r="657" spans="89:89" ht="27.95" customHeight="1" x14ac:dyDescent="0.3">
      <c r="CK657" s="48">
        <v>3469545</v>
      </c>
    </row>
    <row r="658" spans="89:89" ht="27.95" customHeight="1" x14ac:dyDescent="0.3">
      <c r="CK658" s="48">
        <v>3470609</v>
      </c>
    </row>
    <row r="659" spans="89:89" ht="27.95" customHeight="1" x14ac:dyDescent="0.3">
      <c r="CK659" s="48">
        <v>3470610</v>
      </c>
    </row>
    <row r="660" spans="89:89" ht="27.95" customHeight="1" x14ac:dyDescent="0.3">
      <c r="CK660" s="48">
        <v>3470611</v>
      </c>
    </row>
    <row r="661" spans="89:89" ht="27.95" customHeight="1" x14ac:dyDescent="0.3">
      <c r="CK661" s="48">
        <v>3470612</v>
      </c>
    </row>
    <row r="662" spans="89:89" ht="27.95" customHeight="1" x14ac:dyDescent="0.3">
      <c r="CK662" s="48">
        <v>3470613</v>
      </c>
    </row>
    <row r="663" spans="89:89" ht="27.95" customHeight="1" x14ac:dyDescent="0.3">
      <c r="CK663" s="48">
        <v>3470614</v>
      </c>
    </row>
    <row r="664" spans="89:89" ht="27.95" customHeight="1" x14ac:dyDescent="0.3">
      <c r="CK664" s="48">
        <v>3470615</v>
      </c>
    </row>
    <row r="665" spans="89:89" ht="27.95" customHeight="1" x14ac:dyDescent="0.3">
      <c r="CK665" s="48">
        <v>3470616</v>
      </c>
    </row>
    <row r="666" spans="89:89" ht="27.95" customHeight="1" x14ac:dyDescent="0.3">
      <c r="CK666" s="48">
        <v>3470617</v>
      </c>
    </row>
    <row r="667" spans="89:89" ht="27.95" customHeight="1" x14ac:dyDescent="0.3">
      <c r="CK667" s="48">
        <v>3470618</v>
      </c>
    </row>
    <row r="668" spans="89:89" ht="27.95" customHeight="1" x14ac:dyDescent="0.3">
      <c r="CK668" s="48">
        <v>3470622</v>
      </c>
    </row>
    <row r="669" spans="89:89" ht="27.95" customHeight="1" x14ac:dyDescent="0.3">
      <c r="CK669" s="48">
        <v>3470623</v>
      </c>
    </row>
    <row r="670" spans="89:89" ht="27.95" customHeight="1" x14ac:dyDescent="0.3">
      <c r="CK670" s="48">
        <v>3471085</v>
      </c>
    </row>
    <row r="671" spans="89:89" ht="27.95" customHeight="1" x14ac:dyDescent="0.3">
      <c r="CK671" s="48">
        <v>3471086</v>
      </c>
    </row>
    <row r="672" spans="89:89" ht="27.95" customHeight="1" x14ac:dyDescent="0.3">
      <c r="CK672" s="48">
        <v>3471106</v>
      </c>
    </row>
    <row r="673" spans="89:89" ht="27.95" customHeight="1" x14ac:dyDescent="0.3">
      <c r="CK673" s="48">
        <v>3471109</v>
      </c>
    </row>
    <row r="674" spans="89:89" ht="27.95" customHeight="1" x14ac:dyDescent="0.3">
      <c r="CK674" s="48">
        <v>3471110</v>
      </c>
    </row>
    <row r="675" spans="89:89" ht="27.95" customHeight="1" x14ac:dyDescent="0.3">
      <c r="CK675" s="48">
        <v>3471113</v>
      </c>
    </row>
    <row r="676" spans="89:89" ht="27.95" customHeight="1" x14ac:dyDescent="0.3">
      <c r="CK676" s="48">
        <v>3471114</v>
      </c>
    </row>
    <row r="677" spans="89:89" ht="27.95" customHeight="1" x14ac:dyDescent="0.3">
      <c r="CK677" s="48">
        <v>3471117</v>
      </c>
    </row>
    <row r="678" spans="89:89" ht="27.95" customHeight="1" x14ac:dyDescent="0.3">
      <c r="CK678" s="48">
        <v>3471118</v>
      </c>
    </row>
    <row r="679" spans="89:89" ht="27.95" customHeight="1" x14ac:dyDescent="0.3">
      <c r="CK679" s="48">
        <v>3471120</v>
      </c>
    </row>
    <row r="680" spans="89:89" ht="27.95" customHeight="1" x14ac:dyDescent="0.3">
      <c r="CK680" s="48">
        <v>3471121</v>
      </c>
    </row>
    <row r="681" spans="89:89" ht="27.95" customHeight="1" x14ac:dyDescent="0.3">
      <c r="CK681" s="48">
        <v>3471124</v>
      </c>
    </row>
    <row r="682" spans="89:89" ht="27.95" customHeight="1" x14ac:dyDescent="0.3">
      <c r="CK682" s="48">
        <v>3471125</v>
      </c>
    </row>
    <row r="683" spans="89:89" ht="27.95" customHeight="1" x14ac:dyDescent="0.3">
      <c r="CK683" s="48">
        <v>3471128</v>
      </c>
    </row>
    <row r="684" spans="89:89" ht="27.95" customHeight="1" x14ac:dyDescent="0.3">
      <c r="CK684" s="48">
        <v>3471129</v>
      </c>
    </row>
    <row r="685" spans="89:89" ht="27.95" customHeight="1" x14ac:dyDescent="0.3">
      <c r="CK685" s="48">
        <v>3470541</v>
      </c>
    </row>
    <row r="686" spans="89:89" ht="27.95" customHeight="1" x14ac:dyDescent="0.3">
      <c r="CK686" s="48">
        <v>3470544</v>
      </c>
    </row>
    <row r="687" spans="89:89" ht="27.95" customHeight="1" x14ac:dyDescent="0.3">
      <c r="CK687" s="48">
        <v>3470545</v>
      </c>
    </row>
    <row r="688" spans="89:89" ht="27.95" customHeight="1" x14ac:dyDescent="0.3">
      <c r="CK688" s="48">
        <v>3470556</v>
      </c>
    </row>
    <row r="689" spans="89:89" ht="27.95" customHeight="1" x14ac:dyDescent="0.3">
      <c r="CK689" s="48">
        <v>3470557</v>
      </c>
    </row>
    <row r="690" spans="89:89" ht="27.95" customHeight="1" x14ac:dyDescent="0.3">
      <c r="CK690" s="48">
        <v>3470560</v>
      </c>
    </row>
    <row r="691" spans="89:89" ht="27.95" customHeight="1" x14ac:dyDescent="0.3">
      <c r="CK691" s="48">
        <v>3470561</v>
      </c>
    </row>
    <row r="692" spans="89:89" ht="27.95" customHeight="1" x14ac:dyDescent="0.3">
      <c r="CK692" s="48">
        <v>3470564</v>
      </c>
    </row>
    <row r="693" spans="89:89" ht="27.95" customHeight="1" x14ac:dyDescent="0.3">
      <c r="CK693" s="48">
        <v>3470565</v>
      </c>
    </row>
    <row r="694" spans="89:89" ht="27.95" customHeight="1" x14ac:dyDescent="0.3">
      <c r="CK694" s="48">
        <v>3470566</v>
      </c>
    </row>
    <row r="695" spans="89:89" ht="27.95" customHeight="1" x14ac:dyDescent="0.3">
      <c r="CK695" s="48">
        <v>3470569</v>
      </c>
    </row>
    <row r="696" spans="89:89" ht="27.95" customHeight="1" x14ac:dyDescent="0.3">
      <c r="CK696" s="48">
        <v>3470570</v>
      </c>
    </row>
    <row r="697" spans="89:89" ht="27.95" customHeight="1" x14ac:dyDescent="0.3">
      <c r="CK697" s="48">
        <v>3470573</v>
      </c>
    </row>
    <row r="698" spans="89:89" ht="27.95" customHeight="1" x14ac:dyDescent="0.3">
      <c r="CK698" s="48">
        <v>3470574</v>
      </c>
    </row>
    <row r="699" spans="89:89" ht="27.95" customHeight="1" x14ac:dyDescent="0.3">
      <c r="CK699" s="48">
        <v>3470577</v>
      </c>
    </row>
    <row r="700" spans="89:89" ht="27.95" customHeight="1" x14ac:dyDescent="0.3">
      <c r="CK700" s="48">
        <v>3470578</v>
      </c>
    </row>
    <row r="701" spans="89:89" ht="27.95" customHeight="1" x14ac:dyDescent="0.3">
      <c r="CK701" s="48">
        <v>3473775</v>
      </c>
    </row>
    <row r="702" spans="89:89" ht="27.95" customHeight="1" x14ac:dyDescent="0.3">
      <c r="CK702" s="48">
        <v>3473776</v>
      </c>
    </row>
    <row r="703" spans="89:89" ht="27.95" customHeight="1" x14ac:dyDescent="0.3">
      <c r="CK703" s="48">
        <v>3473777</v>
      </c>
    </row>
    <row r="704" spans="89:89" ht="27.95" customHeight="1" x14ac:dyDescent="0.3">
      <c r="CK704" s="48">
        <v>3473779</v>
      </c>
    </row>
    <row r="705" spans="89:89" ht="27.95" customHeight="1" x14ac:dyDescent="0.3">
      <c r="CK705" s="48">
        <v>3473780</v>
      </c>
    </row>
    <row r="706" spans="89:89" ht="27.95" customHeight="1" x14ac:dyDescent="0.3">
      <c r="CK706" s="48">
        <v>3473781</v>
      </c>
    </row>
    <row r="707" spans="89:89" ht="27.95" customHeight="1" x14ac:dyDescent="0.3">
      <c r="CK707" s="48">
        <v>3473782</v>
      </c>
    </row>
    <row r="708" spans="89:89" ht="27.95" customHeight="1" x14ac:dyDescent="0.3">
      <c r="CK708" s="48">
        <v>3473783</v>
      </c>
    </row>
    <row r="709" spans="89:89" ht="27.95" customHeight="1" x14ac:dyDescent="0.3">
      <c r="CK709" s="48">
        <v>3473784</v>
      </c>
    </row>
    <row r="710" spans="89:89" ht="27.95" customHeight="1" x14ac:dyDescent="0.3">
      <c r="CK710" s="48">
        <v>3473786</v>
      </c>
    </row>
    <row r="711" spans="89:89" ht="27.95" customHeight="1" x14ac:dyDescent="0.3">
      <c r="CK711" s="48">
        <v>3473787</v>
      </c>
    </row>
    <row r="712" spans="89:89" ht="27.95" customHeight="1" x14ac:dyDescent="0.3">
      <c r="CK712" s="48">
        <v>3473788</v>
      </c>
    </row>
    <row r="713" spans="89:89" ht="27.95" customHeight="1" x14ac:dyDescent="0.3">
      <c r="CK713" s="48">
        <v>3474766</v>
      </c>
    </row>
    <row r="714" spans="89:89" ht="27.95" customHeight="1" x14ac:dyDescent="0.3">
      <c r="CK714" s="48">
        <v>3474767</v>
      </c>
    </row>
    <row r="715" spans="89:89" ht="27.95" customHeight="1" x14ac:dyDescent="0.3">
      <c r="CK715" s="48">
        <v>3474768</v>
      </c>
    </row>
    <row r="716" spans="89:89" ht="27.95" customHeight="1" x14ac:dyDescent="0.3">
      <c r="CK716" s="48">
        <v>3474769</v>
      </c>
    </row>
    <row r="717" spans="89:89" ht="27.95" customHeight="1" x14ac:dyDescent="0.3">
      <c r="CK717" s="48">
        <v>3474770</v>
      </c>
    </row>
    <row r="718" spans="89:89" ht="27.95" customHeight="1" x14ac:dyDescent="0.3">
      <c r="CK718" s="48">
        <v>3474772</v>
      </c>
    </row>
    <row r="719" spans="89:89" ht="27.95" customHeight="1" x14ac:dyDescent="0.3">
      <c r="CK719" s="48">
        <v>3474773</v>
      </c>
    </row>
    <row r="720" spans="89:89" ht="27.95" customHeight="1" x14ac:dyDescent="0.3">
      <c r="CK720" s="48">
        <v>3474774</v>
      </c>
    </row>
    <row r="721" spans="89:89" ht="27.95" customHeight="1" x14ac:dyDescent="0.3">
      <c r="CK721" s="48">
        <v>3474775</v>
      </c>
    </row>
    <row r="722" spans="89:89" ht="27.95" customHeight="1" x14ac:dyDescent="0.3">
      <c r="CK722" s="48">
        <v>3474776</v>
      </c>
    </row>
    <row r="723" spans="89:89" ht="27.95" customHeight="1" x14ac:dyDescent="0.3">
      <c r="CK723" s="48">
        <v>3474778</v>
      </c>
    </row>
    <row r="724" spans="89:89" ht="27.95" customHeight="1" x14ac:dyDescent="0.3">
      <c r="CK724" s="48">
        <v>3474779</v>
      </c>
    </row>
    <row r="725" spans="89:89" ht="27.95" customHeight="1" x14ac:dyDescent="0.3">
      <c r="CK725" s="48">
        <v>3474764</v>
      </c>
    </row>
    <row r="726" spans="89:89" ht="27.95" customHeight="1" x14ac:dyDescent="0.3">
      <c r="CK726" s="48">
        <v>3473789</v>
      </c>
    </row>
    <row r="727" spans="89:89" ht="27.95" customHeight="1" x14ac:dyDescent="0.3">
      <c r="CK727" s="48">
        <v>3476730</v>
      </c>
    </row>
    <row r="728" spans="89:89" ht="27.95" customHeight="1" x14ac:dyDescent="0.3">
      <c r="CK728" s="48">
        <v>3476731</v>
      </c>
    </row>
    <row r="729" spans="89:89" ht="27.95" customHeight="1" x14ac:dyDescent="0.3">
      <c r="CK729" s="48">
        <v>3476732</v>
      </c>
    </row>
    <row r="730" spans="89:89" ht="27.95" customHeight="1" x14ac:dyDescent="0.3">
      <c r="CK730" s="48">
        <v>3476733</v>
      </c>
    </row>
    <row r="731" spans="89:89" ht="27.95" customHeight="1" x14ac:dyDescent="0.3">
      <c r="CK731" s="48">
        <v>3476734</v>
      </c>
    </row>
    <row r="732" spans="89:89" ht="27.95" customHeight="1" x14ac:dyDescent="0.3">
      <c r="CK732" s="48">
        <v>3476735</v>
      </c>
    </row>
    <row r="733" spans="89:89" ht="27.95" customHeight="1" x14ac:dyDescent="0.3">
      <c r="CK733" s="48">
        <v>3476736</v>
      </c>
    </row>
    <row r="734" spans="89:89" ht="27.95" customHeight="1" x14ac:dyDescent="0.3">
      <c r="CK734" s="48">
        <v>3476737</v>
      </c>
    </row>
    <row r="735" spans="89:89" ht="27.95" customHeight="1" x14ac:dyDescent="0.3">
      <c r="CK735" s="48">
        <v>3476738</v>
      </c>
    </row>
    <row r="736" spans="89:89" ht="27.95" customHeight="1" x14ac:dyDescent="0.3">
      <c r="CK736" s="48">
        <v>3476739</v>
      </c>
    </row>
    <row r="737" spans="89:89" ht="27.95" customHeight="1" x14ac:dyDescent="0.3">
      <c r="CK737" s="48">
        <v>3476740</v>
      </c>
    </row>
    <row r="738" spans="89:89" ht="27.95" customHeight="1" x14ac:dyDescent="0.3">
      <c r="CK738" s="48">
        <v>3476741</v>
      </c>
    </row>
    <row r="739" spans="89:89" ht="27.95" customHeight="1" x14ac:dyDescent="0.3">
      <c r="CK739" s="48">
        <v>3476742</v>
      </c>
    </row>
    <row r="740" spans="89:89" ht="27.95" customHeight="1" x14ac:dyDescent="0.3">
      <c r="CK740" s="48">
        <v>3476743</v>
      </c>
    </row>
    <row r="741" spans="89:89" ht="27.95" customHeight="1" x14ac:dyDescent="0.3">
      <c r="CK741" s="48">
        <v>3475750</v>
      </c>
    </row>
    <row r="742" spans="89:89" ht="27.95" customHeight="1" x14ac:dyDescent="0.3">
      <c r="CK742" s="48">
        <v>3475751</v>
      </c>
    </row>
    <row r="743" spans="89:89" ht="27.95" customHeight="1" x14ac:dyDescent="0.3">
      <c r="CK743" s="48">
        <v>3475752</v>
      </c>
    </row>
    <row r="744" spans="89:89" ht="27.95" customHeight="1" x14ac:dyDescent="0.3">
      <c r="CK744" s="48">
        <v>3475753</v>
      </c>
    </row>
    <row r="745" spans="89:89" ht="27.95" customHeight="1" x14ac:dyDescent="0.3">
      <c r="CK745" s="48">
        <v>3475755</v>
      </c>
    </row>
    <row r="746" spans="89:89" ht="27.95" customHeight="1" x14ac:dyDescent="0.3">
      <c r="CK746" s="48">
        <v>3475756</v>
      </c>
    </row>
    <row r="747" spans="89:89" ht="27.95" customHeight="1" x14ac:dyDescent="0.3">
      <c r="CK747" s="48">
        <v>3475757</v>
      </c>
    </row>
    <row r="748" spans="89:89" ht="27.95" customHeight="1" x14ac:dyDescent="0.3">
      <c r="CK748" s="48">
        <v>3475758</v>
      </c>
    </row>
    <row r="749" spans="89:89" ht="27.95" customHeight="1" x14ac:dyDescent="0.3">
      <c r="CK749" s="48">
        <v>3475759</v>
      </c>
    </row>
    <row r="750" spans="89:89" ht="27.95" customHeight="1" x14ac:dyDescent="0.3">
      <c r="CK750" s="48">
        <v>3475760</v>
      </c>
    </row>
    <row r="751" spans="89:89" ht="27.95" customHeight="1" x14ac:dyDescent="0.3">
      <c r="CK751" s="48">
        <v>3475761</v>
      </c>
    </row>
    <row r="752" spans="89:89" ht="27.95" customHeight="1" x14ac:dyDescent="0.3">
      <c r="CK752" s="48">
        <v>3475763</v>
      </c>
    </row>
    <row r="753" spans="89:89" ht="27.95" customHeight="1" x14ac:dyDescent="0.3">
      <c r="CK753" s="48">
        <v>3475764</v>
      </c>
    </row>
    <row r="754" spans="89:89" ht="27.95" customHeight="1" x14ac:dyDescent="0.3">
      <c r="CK754" s="48">
        <v>3478696</v>
      </c>
    </row>
    <row r="755" spans="89:89" ht="27.95" customHeight="1" x14ac:dyDescent="0.3">
      <c r="CK755" s="48">
        <v>3478697</v>
      </c>
    </row>
    <row r="756" spans="89:89" ht="27.95" customHeight="1" x14ac:dyDescent="0.3">
      <c r="CK756" s="48">
        <v>3478698</v>
      </c>
    </row>
    <row r="757" spans="89:89" ht="27.95" customHeight="1" x14ac:dyDescent="0.3">
      <c r="CK757" s="48">
        <v>3478699</v>
      </c>
    </row>
    <row r="758" spans="89:89" ht="27.95" customHeight="1" x14ac:dyDescent="0.3">
      <c r="CK758" s="48">
        <v>3478701</v>
      </c>
    </row>
    <row r="759" spans="89:89" ht="27.95" customHeight="1" x14ac:dyDescent="0.3">
      <c r="CK759" s="48">
        <v>3478702</v>
      </c>
    </row>
    <row r="760" spans="89:89" ht="27.95" customHeight="1" x14ac:dyDescent="0.3">
      <c r="CK760" s="48">
        <v>3478703</v>
      </c>
    </row>
    <row r="761" spans="89:89" ht="27.95" customHeight="1" x14ac:dyDescent="0.3">
      <c r="CK761" s="48">
        <v>3478704</v>
      </c>
    </row>
    <row r="762" spans="89:89" ht="27.95" customHeight="1" x14ac:dyDescent="0.3">
      <c r="CK762" s="48">
        <v>3478705</v>
      </c>
    </row>
    <row r="763" spans="89:89" ht="27.95" customHeight="1" x14ac:dyDescent="0.3">
      <c r="CK763" s="48">
        <v>3478706</v>
      </c>
    </row>
    <row r="764" spans="89:89" ht="27.95" customHeight="1" x14ac:dyDescent="0.3">
      <c r="CK764" s="48">
        <v>3478708</v>
      </c>
    </row>
    <row r="765" spans="89:89" ht="27.95" customHeight="1" x14ac:dyDescent="0.3">
      <c r="CK765" s="48">
        <v>3478709</v>
      </c>
    </row>
    <row r="766" spans="89:89" ht="27.95" customHeight="1" x14ac:dyDescent="0.3">
      <c r="CK766" s="48">
        <v>3478710</v>
      </c>
    </row>
    <row r="767" spans="89:89" ht="27.95" customHeight="1" x14ac:dyDescent="0.3">
      <c r="CK767" s="48">
        <v>3478711</v>
      </c>
    </row>
    <row r="768" spans="89:89" ht="27.95" customHeight="1" x14ac:dyDescent="0.3">
      <c r="CK768" s="48">
        <v>3477722</v>
      </c>
    </row>
    <row r="769" spans="89:89" ht="27.95" customHeight="1" x14ac:dyDescent="0.3">
      <c r="CK769" s="48">
        <v>3477723</v>
      </c>
    </row>
    <row r="770" spans="89:89" ht="27.95" customHeight="1" x14ac:dyDescent="0.3">
      <c r="CK770" s="48">
        <v>3477724</v>
      </c>
    </row>
    <row r="771" spans="89:89" ht="27.95" customHeight="1" x14ac:dyDescent="0.3">
      <c r="CK771" s="48">
        <v>3477725</v>
      </c>
    </row>
    <row r="772" spans="89:89" ht="27.95" customHeight="1" x14ac:dyDescent="0.3">
      <c r="CK772" s="48">
        <v>3477712</v>
      </c>
    </row>
    <row r="773" spans="89:89" ht="27.95" customHeight="1" x14ac:dyDescent="0.3">
      <c r="CK773" s="48">
        <v>3477713</v>
      </c>
    </row>
    <row r="774" spans="89:89" ht="27.95" customHeight="1" x14ac:dyDescent="0.3">
      <c r="CK774" s="48">
        <v>3477714</v>
      </c>
    </row>
    <row r="775" spans="89:89" ht="27.95" customHeight="1" x14ac:dyDescent="0.3">
      <c r="CK775" s="48">
        <v>3477715</v>
      </c>
    </row>
    <row r="776" spans="89:89" ht="27.95" customHeight="1" x14ac:dyDescent="0.3">
      <c r="CK776" s="48">
        <v>3477716</v>
      </c>
    </row>
    <row r="777" spans="89:89" ht="27.95" customHeight="1" x14ac:dyDescent="0.3">
      <c r="CK777" s="48">
        <v>3477717</v>
      </c>
    </row>
    <row r="778" spans="89:89" ht="27.95" customHeight="1" x14ac:dyDescent="0.3">
      <c r="CK778" s="48">
        <v>3477718</v>
      </c>
    </row>
    <row r="779" spans="89:89" ht="27.95" customHeight="1" x14ac:dyDescent="0.3">
      <c r="CK779" s="48">
        <v>3477719</v>
      </c>
    </row>
    <row r="780" spans="89:89" ht="27.95" customHeight="1" x14ac:dyDescent="0.3">
      <c r="CK780" s="48">
        <v>3477720</v>
      </c>
    </row>
    <row r="781" spans="89:89" ht="27.95" customHeight="1" x14ac:dyDescent="0.3">
      <c r="CK781" s="48">
        <v>3477721</v>
      </c>
    </row>
    <row r="782" spans="89:89" ht="27.95" customHeight="1" x14ac:dyDescent="0.3">
      <c r="CK782" s="48">
        <v>3479986</v>
      </c>
    </row>
    <row r="783" spans="89:89" ht="27.95" customHeight="1" x14ac:dyDescent="0.3">
      <c r="CK783" s="48">
        <v>3479987</v>
      </c>
    </row>
    <row r="784" spans="89:89" ht="27.95" customHeight="1" x14ac:dyDescent="0.3">
      <c r="CK784" s="48">
        <v>3479988</v>
      </c>
    </row>
    <row r="785" spans="89:89" ht="27.95" customHeight="1" x14ac:dyDescent="0.3">
      <c r="CK785" s="48">
        <v>3479989</v>
      </c>
    </row>
    <row r="786" spans="89:89" ht="27.95" customHeight="1" x14ac:dyDescent="0.3">
      <c r="CK786" s="48">
        <v>3479990</v>
      </c>
    </row>
    <row r="787" spans="89:89" ht="27.95" customHeight="1" x14ac:dyDescent="0.3">
      <c r="CK787" s="48">
        <v>3479991</v>
      </c>
    </row>
    <row r="788" spans="89:89" ht="27.95" customHeight="1" x14ac:dyDescent="0.3">
      <c r="CK788" s="48">
        <v>3479992</v>
      </c>
    </row>
    <row r="789" spans="89:89" ht="27.95" customHeight="1" x14ac:dyDescent="0.3">
      <c r="CK789" s="48">
        <v>3479993</v>
      </c>
    </row>
    <row r="790" spans="89:89" ht="27.95" customHeight="1" x14ac:dyDescent="0.3">
      <c r="CK790" s="48">
        <v>3479994</v>
      </c>
    </row>
    <row r="791" spans="89:89" ht="27.95" customHeight="1" x14ac:dyDescent="0.3">
      <c r="CK791" s="48">
        <v>3479017</v>
      </c>
    </row>
    <row r="792" spans="89:89" ht="27.95" customHeight="1" x14ac:dyDescent="0.3">
      <c r="CK792" s="48">
        <v>3479018</v>
      </c>
    </row>
    <row r="793" spans="89:89" ht="27.95" customHeight="1" x14ac:dyDescent="0.3">
      <c r="CK793" s="48">
        <v>3479019</v>
      </c>
    </row>
    <row r="794" spans="89:89" ht="27.95" customHeight="1" x14ac:dyDescent="0.3">
      <c r="CK794" s="48">
        <v>3479673</v>
      </c>
    </row>
    <row r="795" spans="89:89" ht="27.95" customHeight="1" x14ac:dyDescent="0.3">
      <c r="CK795" s="48">
        <v>3479674</v>
      </c>
    </row>
    <row r="796" spans="89:89" ht="27.95" customHeight="1" x14ac:dyDescent="0.3">
      <c r="CK796" s="48">
        <v>3479676</v>
      </c>
    </row>
    <row r="797" spans="89:89" ht="27.95" customHeight="1" x14ac:dyDescent="0.3">
      <c r="CK797" s="48">
        <v>3479677</v>
      </c>
    </row>
    <row r="798" spans="89:89" ht="27.95" customHeight="1" x14ac:dyDescent="0.3">
      <c r="CK798" s="48">
        <v>3479678</v>
      </c>
    </row>
    <row r="799" spans="89:89" ht="27.95" customHeight="1" x14ac:dyDescent="0.3">
      <c r="CK799" s="48">
        <v>3479679</v>
      </c>
    </row>
    <row r="800" spans="89:89" ht="27.95" customHeight="1" x14ac:dyDescent="0.3">
      <c r="CK800" s="48">
        <v>3481808</v>
      </c>
    </row>
    <row r="801" spans="89:89" ht="27.95" customHeight="1" x14ac:dyDescent="0.3">
      <c r="CK801" s="48">
        <v>3482777</v>
      </c>
    </row>
    <row r="802" spans="89:89" ht="27.95" customHeight="1" x14ac:dyDescent="0.3">
      <c r="CK802" s="48">
        <v>3482778</v>
      </c>
    </row>
    <row r="803" spans="89:89" ht="27.95" customHeight="1" x14ac:dyDescent="0.3">
      <c r="CK803" s="48">
        <v>3482781</v>
      </c>
    </row>
    <row r="804" spans="89:89" ht="27.95" customHeight="1" x14ac:dyDescent="0.3">
      <c r="CK804" s="48">
        <v>3482782</v>
      </c>
    </row>
    <row r="805" spans="89:89" ht="27.95" customHeight="1" x14ac:dyDescent="0.3">
      <c r="CK805" s="48">
        <v>3482786</v>
      </c>
    </row>
    <row r="806" spans="89:89" ht="27.95" customHeight="1" x14ac:dyDescent="0.3">
      <c r="CK806" s="48">
        <v>3482787</v>
      </c>
    </row>
    <row r="807" spans="89:89" ht="27.95" customHeight="1" x14ac:dyDescent="0.3">
      <c r="CK807" s="48">
        <v>3482773</v>
      </c>
    </row>
    <row r="808" spans="89:89" ht="27.95" customHeight="1" x14ac:dyDescent="0.3">
      <c r="CK808" s="48">
        <v>3494651</v>
      </c>
    </row>
    <row r="809" spans="89:89" ht="27.95" customHeight="1" x14ac:dyDescent="0.3">
      <c r="CK809" s="48">
        <v>3494652</v>
      </c>
    </row>
    <row r="810" spans="89:89" ht="27.95" customHeight="1" x14ac:dyDescent="0.3">
      <c r="CK810" s="48">
        <v>3494655</v>
      </c>
    </row>
    <row r="811" spans="89:89" ht="27.95" customHeight="1" x14ac:dyDescent="0.3">
      <c r="CK811" s="48">
        <v>3494656</v>
      </c>
    </row>
    <row r="812" spans="89:89" ht="27.95" customHeight="1" x14ac:dyDescent="0.3">
      <c r="CK812" s="48">
        <v>3494659</v>
      </c>
    </row>
    <row r="813" spans="89:89" ht="27.95" customHeight="1" x14ac:dyDescent="0.3">
      <c r="CK813" s="48">
        <v>3494660</v>
      </c>
    </row>
    <row r="814" spans="89:89" ht="27.95" customHeight="1" x14ac:dyDescent="0.3">
      <c r="CK814" s="48">
        <v>3494663</v>
      </c>
    </row>
    <row r="815" spans="89:89" ht="27.95" customHeight="1" x14ac:dyDescent="0.3">
      <c r="CK815" s="48">
        <v>3494664</v>
      </c>
    </row>
    <row r="816" spans="89:89" ht="27.95" customHeight="1" x14ac:dyDescent="0.3">
      <c r="CK816" s="48">
        <v>3493700</v>
      </c>
    </row>
    <row r="817" spans="89:89" ht="27.95" customHeight="1" x14ac:dyDescent="0.3">
      <c r="CK817" s="48">
        <v>3493701</v>
      </c>
    </row>
    <row r="818" spans="89:89" ht="27.95" customHeight="1" x14ac:dyDescent="0.3">
      <c r="CK818" s="48">
        <v>3493704</v>
      </c>
    </row>
    <row r="819" spans="89:89" ht="27.95" customHeight="1" x14ac:dyDescent="0.3">
      <c r="CK819" s="48">
        <v>3493705</v>
      </c>
    </row>
    <row r="820" spans="89:89" ht="27.95" customHeight="1" x14ac:dyDescent="0.3">
      <c r="CK820" s="48">
        <v>3493708</v>
      </c>
    </row>
    <row r="821" spans="89:89" ht="27.95" customHeight="1" x14ac:dyDescent="0.3">
      <c r="CK821" s="48">
        <v>3493709</v>
      </c>
    </row>
    <row r="822" spans="89:89" ht="27.95" customHeight="1" x14ac:dyDescent="0.3">
      <c r="CK822" s="48">
        <v>3493712</v>
      </c>
    </row>
    <row r="823" spans="89:89" ht="27.95" customHeight="1" x14ac:dyDescent="0.3">
      <c r="CK823" s="48">
        <v>3493713</v>
      </c>
    </row>
    <row r="824" spans="89:89" ht="27.95" customHeight="1" x14ac:dyDescent="0.3">
      <c r="CK824" s="48">
        <v>3493580</v>
      </c>
    </row>
    <row r="825" spans="89:89" ht="27.95" customHeight="1" x14ac:dyDescent="0.3">
      <c r="CK825" s="48">
        <v>3493581</v>
      </c>
    </row>
    <row r="826" spans="89:89" ht="27.95" customHeight="1" x14ac:dyDescent="0.3">
      <c r="CK826" s="48">
        <v>3493584</v>
      </c>
    </row>
    <row r="827" spans="89:89" ht="27.95" customHeight="1" x14ac:dyDescent="0.3">
      <c r="CK827" s="48">
        <v>3493585</v>
      </c>
    </row>
    <row r="828" spans="89:89" ht="27.95" customHeight="1" x14ac:dyDescent="0.3">
      <c r="CK828" s="48">
        <v>3493588</v>
      </c>
    </row>
    <row r="829" spans="89:89" ht="27.95" customHeight="1" x14ac:dyDescent="0.3">
      <c r="CK829" s="48">
        <v>3493589</v>
      </c>
    </row>
    <row r="830" spans="89:89" ht="27.95" customHeight="1" x14ac:dyDescent="0.3">
      <c r="CK830" s="48">
        <v>3496554</v>
      </c>
    </row>
    <row r="831" spans="89:89" ht="27.95" customHeight="1" x14ac:dyDescent="0.3">
      <c r="CK831" s="48">
        <v>3496038</v>
      </c>
    </row>
    <row r="832" spans="89:89" ht="27.95" customHeight="1" x14ac:dyDescent="0.3">
      <c r="CK832" s="48">
        <v>3496039</v>
      </c>
    </row>
    <row r="833" spans="89:89" ht="27.95" customHeight="1" x14ac:dyDescent="0.3">
      <c r="CK833" s="48">
        <v>3496549</v>
      </c>
    </row>
    <row r="834" spans="89:89" ht="27.95" customHeight="1" x14ac:dyDescent="0.3">
      <c r="CK834" s="48">
        <v>3496550</v>
      </c>
    </row>
    <row r="835" spans="89:89" ht="27.95" customHeight="1" x14ac:dyDescent="0.3">
      <c r="CK835" s="48">
        <v>3496553</v>
      </c>
    </row>
    <row r="836" spans="89:89" ht="27.95" customHeight="1" x14ac:dyDescent="0.3">
      <c r="CK836" s="48">
        <v>3495601</v>
      </c>
    </row>
    <row r="837" spans="89:89" ht="27.95" customHeight="1" x14ac:dyDescent="0.3">
      <c r="CK837" s="48">
        <v>3495604</v>
      </c>
    </row>
    <row r="838" spans="89:89" ht="27.95" customHeight="1" x14ac:dyDescent="0.3">
      <c r="CK838" s="48">
        <v>3495605</v>
      </c>
    </row>
    <row r="839" spans="89:89" ht="27.95" customHeight="1" x14ac:dyDescent="0.3">
      <c r="CK839" s="48">
        <v>3495608</v>
      </c>
    </row>
    <row r="840" spans="89:89" ht="27.95" customHeight="1" x14ac:dyDescent="0.3">
      <c r="CK840" s="48">
        <v>3495609</v>
      </c>
    </row>
    <row r="841" spans="89:89" ht="27.95" customHeight="1" x14ac:dyDescent="0.3">
      <c r="CK841" s="48">
        <v>3495612</v>
      </c>
    </row>
    <row r="842" spans="89:89" ht="27.95" customHeight="1" x14ac:dyDescent="0.3">
      <c r="CK842" s="48">
        <v>3495613</v>
      </c>
    </row>
    <row r="843" spans="89:89" ht="27.95" customHeight="1" x14ac:dyDescent="0.3">
      <c r="CK843" s="48">
        <v>3495615</v>
      </c>
    </row>
    <row r="844" spans="89:89" ht="27.95" customHeight="1" x14ac:dyDescent="0.3">
      <c r="CK844" s="48">
        <v>3497524</v>
      </c>
    </row>
    <row r="845" spans="89:89" ht="27.95" customHeight="1" x14ac:dyDescent="0.3">
      <c r="CK845" s="48">
        <v>3497525</v>
      </c>
    </row>
    <row r="846" spans="89:89" ht="27.95" customHeight="1" x14ac:dyDescent="0.3">
      <c r="CK846" s="48">
        <v>3498456</v>
      </c>
    </row>
    <row r="847" spans="89:89" ht="27.95" customHeight="1" x14ac:dyDescent="0.3">
      <c r="CK847" s="48">
        <v>3498457</v>
      </c>
    </row>
    <row r="848" spans="89:89" ht="27.95" customHeight="1" x14ac:dyDescent="0.3">
      <c r="CK848" s="48">
        <v>3501343</v>
      </c>
    </row>
    <row r="849" spans="89:89" ht="27.95" customHeight="1" x14ac:dyDescent="0.3">
      <c r="CK849" s="48">
        <v>3501344</v>
      </c>
    </row>
    <row r="850" spans="89:89" ht="27.95" customHeight="1" x14ac:dyDescent="0.3">
      <c r="CK850" s="48">
        <v>3503082</v>
      </c>
    </row>
    <row r="851" spans="89:89" ht="27.95" customHeight="1" x14ac:dyDescent="0.3">
      <c r="CK851" s="48">
        <v>3503114</v>
      </c>
    </row>
    <row r="852" spans="89:89" ht="27.95" customHeight="1" x14ac:dyDescent="0.3">
      <c r="CK852" s="48">
        <v>3503081</v>
      </c>
    </row>
    <row r="853" spans="89:89" ht="27.95" customHeight="1" x14ac:dyDescent="0.3">
      <c r="CK853" s="48">
        <v>3502134</v>
      </c>
    </row>
    <row r="854" spans="89:89" ht="27.95" customHeight="1" x14ac:dyDescent="0.3">
      <c r="CK854" s="48">
        <v>3502135</v>
      </c>
    </row>
    <row r="855" spans="89:89" ht="27.95" customHeight="1" x14ac:dyDescent="0.3">
      <c r="CK855" s="48">
        <v>3502182</v>
      </c>
    </row>
    <row r="856" spans="89:89" ht="27.95" customHeight="1" x14ac:dyDescent="0.3">
      <c r="CK856" s="48">
        <v>3502268</v>
      </c>
    </row>
    <row r="857" spans="89:89" ht="27.95" customHeight="1" x14ac:dyDescent="0.3">
      <c r="CK857" s="48">
        <v>3502269</v>
      </c>
    </row>
    <row r="858" spans="89:89" ht="27.95" customHeight="1" x14ac:dyDescent="0.3">
      <c r="CK858" s="48">
        <v>3502273</v>
      </c>
    </row>
    <row r="859" spans="89:89" ht="27.95" customHeight="1" x14ac:dyDescent="0.3">
      <c r="CK859" s="48">
        <v>3502274</v>
      </c>
    </row>
    <row r="860" spans="89:89" ht="27.95" customHeight="1" x14ac:dyDescent="0.3">
      <c r="CK860" s="48">
        <v>3502275</v>
      </c>
    </row>
    <row r="861" spans="89:89" ht="27.95" customHeight="1" x14ac:dyDescent="0.3">
      <c r="CK861" s="48">
        <v>3502276</v>
      </c>
    </row>
    <row r="862" spans="89:89" ht="27.95" customHeight="1" x14ac:dyDescent="0.3">
      <c r="CK862" s="48">
        <v>3502277</v>
      </c>
    </row>
    <row r="863" spans="89:89" ht="27.95" customHeight="1" x14ac:dyDescent="0.3">
      <c r="CK863" s="48">
        <v>3502278</v>
      </c>
    </row>
    <row r="864" spans="89:89" ht="27.95" customHeight="1" x14ac:dyDescent="0.3">
      <c r="CK864" s="48">
        <v>3502279</v>
      </c>
    </row>
    <row r="865" spans="89:89" ht="27.95" customHeight="1" x14ac:dyDescent="0.3">
      <c r="CK865" s="48">
        <v>3502280</v>
      </c>
    </row>
    <row r="866" spans="89:89" ht="27.95" customHeight="1" x14ac:dyDescent="0.3">
      <c r="CK866" s="48">
        <v>3502281</v>
      </c>
    </row>
    <row r="867" spans="89:89" ht="27.95" customHeight="1" x14ac:dyDescent="0.3">
      <c r="CK867" s="48">
        <v>3502282</v>
      </c>
    </row>
    <row r="868" spans="89:89" ht="27.95" customHeight="1" x14ac:dyDescent="0.3">
      <c r="CK868" s="48">
        <v>3502283</v>
      </c>
    </row>
    <row r="869" spans="89:89" ht="27.95" customHeight="1" x14ac:dyDescent="0.3">
      <c r="CK869" s="48">
        <v>3502284</v>
      </c>
    </row>
    <row r="870" spans="89:89" ht="27.95" customHeight="1" x14ac:dyDescent="0.3">
      <c r="CK870" s="48">
        <v>3502285</v>
      </c>
    </row>
    <row r="871" spans="89:89" ht="27.95" customHeight="1" x14ac:dyDescent="0.3">
      <c r="CK871" s="48">
        <v>3502286</v>
      </c>
    </row>
    <row r="872" spans="89:89" ht="27.95" customHeight="1" x14ac:dyDescent="0.3">
      <c r="CK872" s="48">
        <v>3504029</v>
      </c>
    </row>
    <row r="873" spans="89:89" ht="27.95" customHeight="1" x14ac:dyDescent="0.3">
      <c r="CK873" s="48">
        <v>3504030</v>
      </c>
    </row>
    <row r="874" spans="89:89" ht="27.95" customHeight="1" x14ac:dyDescent="0.3">
      <c r="CK874" s="48">
        <v>3503207</v>
      </c>
    </row>
    <row r="875" spans="89:89" ht="27.95" customHeight="1" x14ac:dyDescent="0.3">
      <c r="CK875" s="48">
        <v>3503208</v>
      </c>
    </row>
    <row r="876" spans="89:89" ht="27.95" customHeight="1" x14ac:dyDescent="0.3">
      <c r="CK876" s="48">
        <v>3503219</v>
      </c>
    </row>
    <row r="877" spans="89:89" ht="27.95" customHeight="1" x14ac:dyDescent="0.3">
      <c r="CK877" s="48">
        <v>3503220</v>
      </c>
    </row>
    <row r="878" spans="89:89" ht="27.95" customHeight="1" x14ac:dyDescent="0.3">
      <c r="CK878" s="48">
        <v>3503221</v>
      </c>
    </row>
    <row r="879" spans="89:89" ht="27.95" customHeight="1" x14ac:dyDescent="0.3">
      <c r="CK879" s="48">
        <v>3503222</v>
      </c>
    </row>
    <row r="880" spans="89:89" ht="27.95" customHeight="1" x14ac:dyDescent="0.3">
      <c r="CK880" s="48">
        <v>3503223</v>
      </c>
    </row>
    <row r="881" spans="89:89" ht="27.95" customHeight="1" x14ac:dyDescent="0.3">
      <c r="CK881" s="48">
        <v>3503224</v>
      </c>
    </row>
    <row r="882" spans="89:89" ht="27.95" customHeight="1" x14ac:dyDescent="0.3">
      <c r="CK882" s="48">
        <v>3503225</v>
      </c>
    </row>
    <row r="883" spans="89:89" ht="27.95" customHeight="1" x14ac:dyDescent="0.3">
      <c r="CK883" s="48">
        <v>3503226</v>
      </c>
    </row>
    <row r="884" spans="89:89" ht="27.95" customHeight="1" x14ac:dyDescent="0.3">
      <c r="CK884" s="48">
        <v>3505994</v>
      </c>
    </row>
    <row r="885" spans="89:89" ht="27.95" customHeight="1" x14ac:dyDescent="0.3">
      <c r="CK885" s="48">
        <v>3505995</v>
      </c>
    </row>
    <row r="886" spans="89:89" ht="27.95" customHeight="1" x14ac:dyDescent="0.3">
      <c r="CK886" s="48">
        <v>3505851</v>
      </c>
    </row>
    <row r="887" spans="89:89" ht="27.95" customHeight="1" x14ac:dyDescent="0.3">
      <c r="CK887" s="48">
        <v>3505852</v>
      </c>
    </row>
    <row r="888" spans="89:89" ht="27.95" customHeight="1" x14ac:dyDescent="0.3">
      <c r="CK888" s="48">
        <v>3505855</v>
      </c>
    </row>
    <row r="889" spans="89:89" ht="27.95" customHeight="1" x14ac:dyDescent="0.3">
      <c r="CK889" s="48">
        <v>3505856</v>
      </c>
    </row>
    <row r="890" spans="89:89" ht="27.95" customHeight="1" x14ac:dyDescent="0.3">
      <c r="CK890" s="48">
        <v>3505859</v>
      </c>
    </row>
    <row r="891" spans="89:89" ht="27.95" customHeight="1" x14ac:dyDescent="0.3">
      <c r="CK891" s="48">
        <v>3505860</v>
      </c>
    </row>
    <row r="892" spans="89:89" ht="27.95" customHeight="1" x14ac:dyDescent="0.3">
      <c r="CK892" s="48">
        <v>3505712</v>
      </c>
    </row>
    <row r="893" spans="89:89" ht="27.95" customHeight="1" x14ac:dyDescent="0.3">
      <c r="CK893" s="48">
        <v>3505713</v>
      </c>
    </row>
    <row r="894" spans="89:89" ht="27.95" customHeight="1" x14ac:dyDescent="0.3">
      <c r="CK894" s="48">
        <v>3505714</v>
      </c>
    </row>
    <row r="895" spans="89:89" ht="27.95" customHeight="1" x14ac:dyDescent="0.3">
      <c r="CK895" s="48">
        <v>3505908</v>
      </c>
    </row>
    <row r="896" spans="89:89" ht="27.95" customHeight="1" x14ac:dyDescent="0.3">
      <c r="CK896" s="48">
        <v>3505909</v>
      </c>
    </row>
    <row r="897" spans="89:89" ht="27.95" customHeight="1" x14ac:dyDescent="0.3">
      <c r="CK897" s="48">
        <v>3505912</v>
      </c>
    </row>
    <row r="898" spans="89:89" ht="27.95" customHeight="1" x14ac:dyDescent="0.3">
      <c r="CK898" s="48">
        <v>3505913</v>
      </c>
    </row>
    <row r="899" spans="89:89" ht="27.95" customHeight="1" x14ac:dyDescent="0.3">
      <c r="CK899" s="48">
        <v>3505916</v>
      </c>
    </row>
    <row r="900" spans="89:89" ht="27.95" customHeight="1" x14ac:dyDescent="0.3">
      <c r="CK900" s="48">
        <v>3505917</v>
      </c>
    </row>
    <row r="901" spans="89:89" ht="27.95" customHeight="1" x14ac:dyDescent="0.3">
      <c r="CK901" s="48">
        <v>3505715</v>
      </c>
    </row>
    <row r="902" spans="89:89" ht="27.95" customHeight="1" x14ac:dyDescent="0.3">
      <c r="CK902" s="48">
        <v>3505716</v>
      </c>
    </row>
    <row r="903" spans="89:89" ht="27.95" customHeight="1" x14ac:dyDescent="0.3">
      <c r="CK903" s="48">
        <v>3505717</v>
      </c>
    </row>
    <row r="904" spans="89:89" ht="27.95" customHeight="1" x14ac:dyDescent="0.3">
      <c r="CK904" s="48">
        <v>3505718</v>
      </c>
    </row>
    <row r="905" spans="89:89" ht="27.95" customHeight="1" x14ac:dyDescent="0.3">
      <c r="CK905" s="48">
        <v>3505719</v>
      </c>
    </row>
    <row r="906" spans="89:89" ht="27.95" customHeight="1" x14ac:dyDescent="0.3">
      <c r="CK906" s="48">
        <v>3504966</v>
      </c>
    </row>
    <row r="907" spans="89:89" ht="27.95" customHeight="1" x14ac:dyDescent="0.3">
      <c r="CK907" s="48">
        <v>3504967</v>
      </c>
    </row>
    <row r="908" spans="89:89" ht="27.95" customHeight="1" x14ac:dyDescent="0.3">
      <c r="CK908" s="48">
        <v>3504970</v>
      </c>
    </row>
    <row r="909" spans="89:89" ht="27.95" customHeight="1" x14ac:dyDescent="0.3">
      <c r="CK909" s="48">
        <v>3504971</v>
      </c>
    </row>
    <row r="910" spans="89:89" ht="27.95" customHeight="1" x14ac:dyDescent="0.3">
      <c r="CK910" s="48">
        <v>3504974</v>
      </c>
    </row>
    <row r="911" spans="89:89" ht="27.95" customHeight="1" x14ac:dyDescent="0.3">
      <c r="CK911" s="48">
        <v>3504975</v>
      </c>
    </row>
    <row r="912" spans="89:89" ht="27.95" customHeight="1" x14ac:dyDescent="0.3">
      <c r="CK912" s="48">
        <v>3504978</v>
      </c>
    </row>
    <row r="913" spans="89:89" ht="27.95" customHeight="1" x14ac:dyDescent="0.3">
      <c r="CK913" s="48">
        <v>3504979</v>
      </c>
    </row>
    <row r="914" spans="89:89" ht="27.95" customHeight="1" x14ac:dyDescent="0.3">
      <c r="CK914" s="48">
        <v>3507874</v>
      </c>
    </row>
    <row r="915" spans="89:89" ht="27.95" customHeight="1" x14ac:dyDescent="0.3">
      <c r="CK915" s="48">
        <v>3507875</v>
      </c>
    </row>
    <row r="916" spans="89:89" ht="27.95" customHeight="1" x14ac:dyDescent="0.3">
      <c r="CK916" s="48">
        <v>3507878</v>
      </c>
    </row>
    <row r="917" spans="89:89" ht="27.95" customHeight="1" x14ac:dyDescent="0.3">
      <c r="CK917" s="48">
        <v>3507879</v>
      </c>
    </row>
    <row r="918" spans="89:89" ht="27.95" customHeight="1" x14ac:dyDescent="0.3">
      <c r="CK918" s="48">
        <v>3507882</v>
      </c>
    </row>
    <row r="919" spans="89:89" ht="27.95" customHeight="1" x14ac:dyDescent="0.3">
      <c r="CK919" s="48">
        <v>3507883</v>
      </c>
    </row>
    <row r="920" spans="89:89" ht="27.95" customHeight="1" x14ac:dyDescent="0.3">
      <c r="CK920" s="48">
        <v>3507886</v>
      </c>
    </row>
    <row r="921" spans="89:89" ht="27.95" customHeight="1" x14ac:dyDescent="0.3">
      <c r="CK921" s="48">
        <v>3507887</v>
      </c>
    </row>
    <row r="922" spans="89:89" ht="27.95" customHeight="1" x14ac:dyDescent="0.3">
      <c r="CK922" s="48">
        <v>3507758</v>
      </c>
    </row>
    <row r="923" spans="89:89" ht="27.95" customHeight="1" x14ac:dyDescent="0.3">
      <c r="CK923" s="48">
        <v>3507759</v>
      </c>
    </row>
    <row r="924" spans="89:89" ht="27.95" customHeight="1" x14ac:dyDescent="0.3">
      <c r="CK924" s="48">
        <v>3507762</v>
      </c>
    </row>
    <row r="925" spans="89:89" ht="27.95" customHeight="1" x14ac:dyDescent="0.3">
      <c r="CK925" s="48">
        <v>3507763</v>
      </c>
    </row>
    <row r="926" spans="89:89" ht="27.95" customHeight="1" x14ac:dyDescent="0.3">
      <c r="CK926" s="48">
        <v>3507766</v>
      </c>
    </row>
    <row r="927" spans="89:89" ht="27.95" customHeight="1" x14ac:dyDescent="0.3">
      <c r="CK927" s="48">
        <v>3507767</v>
      </c>
    </row>
    <row r="928" spans="89:89" ht="27.95" customHeight="1" x14ac:dyDescent="0.3">
      <c r="CK928" s="48">
        <v>3506802</v>
      </c>
    </row>
    <row r="929" spans="89:89" ht="27.95" customHeight="1" x14ac:dyDescent="0.3">
      <c r="CK929" s="48">
        <v>3506803</v>
      </c>
    </row>
    <row r="930" spans="89:89" ht="27.95" customHeight="1" x14ac:dyDescent="0.3">
      <c r="CK930" s="48">
        <v>3506806</v>
      </c>
    </row>
    <row r="931" spans="89:89" ht="27.95" customHeight="1" x14ac:dyDescent="0.3">
      <c r="CK931" s="48">
        <v>3506807</v>
      </c>
    </row>
    <row r="932" spans="89:89" ht="27.95" customHeight="1" x14ac:dyDescent="0.3">
      <c r="CK932" s="48">
        <v>3506810</v>
      </c>
    </row>
    <row r="933" spans="89:89" ht="27.95" customHeight="1" x14ac:dyDescent="0.3">
      <c r="CK933" s="48">
        <v>3506811</v>
      </c>
    </row>
    <row r="934" spans="89:89" ht="27.95" customHeight="1" x14ac:dyDescent="0.3">
      <c r="CK934" s="48">
        <v>3506651</v>
      </c>
    </row>
    <row r="935" spans="89:89" ht="27.95" customHeight="1" x14ac:dyDescent="0.3">
      <c r="CK935" s="48">
        <v>3506652</v>
      </c>
    </row>
    <row r="936" spans="89:89" ht="27.95" customHeight="1" x14ac:dyDescent="0.3">
      <c r="CK936" s="48">
        <v>3506653</v>
      </c>
    </row>
    <row r="937" spans="89:89" ht="27.95" customHeight="1" x14ac:dyDescent="0.3">
      <c r="CK937" s="48">
        <v>3506654</v>
      </c>
    </row>
    <row r="938" spans="89:89" ht="27.95" customHeight="1" x14ac:dyDescent="0.3">
      <c r="CK938" s="48">
        <v>3506655</v>
      </c>
    </row>
    <row r="939" spans="89:89" ht="27.95" customHeight="1" x14ac:dyDescent="0.3">
      <c r="CK939" s="48">
        <v>3506656</v>
      </c>
    </row>
    <row r="940" spans="89:89" ht="27.95" customHeight="1" x14ac:dyDescent="0.3">
      <c r="CK940" s="48">
        <v>3506657</v>
      </c>
    </row>
    <row r="941" spans="89:89" ht="27.95" customHeight="1" x14ac:dyDescent="0.3">
      <c r="CK941" s="48">
        <v>3506857</v>
      </c>
    </row>
    <row r="942" spans="89:89" ht="27.95" customHeight="1" x14ac:dyDescent="0.3">
      <c r="CK942" s="48">
        <v>3506858</v>
      </c>
    </row>
    <row r="943" spans="89:89" ht="27.95" customHeight="1" x14ac:dyDescent="0.3">
      <c r="CK943" s="48">
        <v>3506861</v>
      </c>
    </row>
    <row r="944" spans="89:89" ht="27.95" customHeight="1" x14ac:dyDescent="0.3">
      <c r="CK944" s="48">
        <v>3506862</v>
      </c>
    </row>
    <row r="945" spans="89:89" ht="27.95" customHeight="1" x14ac:dyDescent="0.3">
      <c r="CK945" s="48">
        <v>3506865</v>
      </c>
    </row>
    <row r="946" spans="89:89" ht="27.95" customHeight="1" x14ac:dyDescent="0.3">
      <c r="CK946" s="48">
        <v>3506866</v>
      </c>
    </row>
    <row r="947" spans="89:89" ht="27.95" customHeight="1" x14ac:dyDescent="0.3">
      <c r="CK947" s="48">
        <v>3506869</v>
      </c>
    </row>
    <row r="948" spans="89:89" ht="27.95" customHeight="1" x14ac:dyDescent="0.3">
      <c r="CK948" s="48">
        <v>3506870</v>
      </c>
    </row>
    <row r="949" spans="89:89" ht="27.95" customHeight="1" x14ac:dyDescent="0.3">
      <c r="CK949" s="48">
        <v>3506934</v>
      </c>
    </row>
    <row r="950" spans="89:89" ht="27.95" customHeight="1" x14ac:dyDescent="0.3">
      <c r="CK950" s="48">
        <v>3506935</v>
      </c>
    </row>
    <row r="951" spans="89:89" ht="27.95" customHeight="1" x14ac:dyDescent="0.3">
      <c r="CK951" s="48">
        <v>3506938</v>
      </c>
    </row>
    <row r="952" spans="89:89" ht="27.95" customHeight="1" x14ac:dyDescent="0.3">
      <c r="CK952" s="48">
        <v>3506939</v>
      </c>
    </row>
    <row r="953" spans="89:89" ht="27.95" customHeight="1" x14ac:dyDescent="0.3">
      <c r="CK953" s="48">
        <v>3538762</v>
      </c>
    </row>
    <row r="954" spans="89:89" ht="27.95" customHeight="1" x14ac:dyDescent="0.3">
      <c r="CK954" s="48">
        <v>3538763</v>
      </c>
    </row>
    <row r="955" spans="89:89" ht="27.95" customHeight="1" x14ac:dyDescent="0.3">
      <c r="CK955" s="48">
        <v>3538967</v>
      </c>
    </row>
    <row r="956" spans="89:89" ht="27.95" customHeight="1" x14ac:dyDescent="0.3">
      <c r="CK956" s="48">
        <v>3538968</v>
      </c>
    </row>
    <row r="957" spans="89:89" ht="27.95" customHeight="1" x14ac:dyDescent="0.3">
      <c r="CK957" s="48">
        <v>3540835</v>
      </c>
    </row>
    <row r="958" spans="89:89" ht="27.95" customHeight="1" x14ac:dyDescent="0.3">
      <c r="CK958" s="48">
        <v>3541767</v>
      </c>
    </row>
    <row r="959" spans="89:89" ht="27.95" customHeight="1" x14ac:dyDescent="0.3">
      <c r="CK959" s="48">
        <v>3541777</v>
      </c>
    </row>
    <row r="960" spans="89:89" ht="27.95" customHeight="1" x14ac:dyDescent="0.3">
      <c r="CK960" s="48">
        <v>3541778</v>
      </c>
    </row>
    <row r="961" spans="89:89" ht="27.95" customHeight="1" x14ac:dyDescent="0.3">
      <c r="CK961" s="48">
        <v>3541028</v>
      </c>
    </row>
    <row r="962" spans="89:89" ht="27.95" customHeight="1" x14ac:dyDescent="0.3">
      <c r="CK962" s="48">
        <v>3541029</v>
      </c>
    </row>
    <row r="963" spans="89:89" ht="27.95" customHeight="1" x14ac:dyDescent="0.3">
      <c r="CK963" s="48">
        <v>3541431</v>
      </c>
    </row>
    <row r="964" spans="89:89" ht="27.95" customHeight="1" x14ac:dyDescent="0.3">
      <c r="CK964" s="48">
        <v>3541432</v>
      </c>
    </row>
    <row r="965" spans="89:89" ht="27.95" customHeight="1" x14ac:dyDescent="0.3">
      <c r="CK965" s="48">
        <v>3542909</v>
      </c>
    </row>
    <row r="966" spans="89:89" ht="27.95" customHeight="1" x14ac:dyDescent="0.3">
      <c r="CK966" s="48">
        <v>3542910</v>
      </c>
    </row>
    <row r="967" spans="89:89" ht="27.95" customHeight="1" x14ac:dyDescent="0.3">
      <c r="CK967" s="48">
        <v>3545777</v>
      </c>
    </row>
    <row r="968" spans="89:89" ht="27.95" customHeight="1" x14ac:dyDescent="0.3">
      <c r="CK968" s="48">
        <v>3545778</v>
      </c>
    </row>
    <row r="969" spans="89:89" ht="27.95" customHeight="1" x14ac:dyDescent="0.3">
      <c r="CK969" s="48">
        <v>3547308</v>
      </c>
    </row>
    <row r="970" spans="89:89" ht="27.95" customHeight="1" x14ac:dyDescent="0.3">
      <c r="CK970" s="48">
        <v>3547309</v>
      </c>
    </row>
    <row r="971" spans="89:89" ht="27.95" customHeight="1" x14ac:dyDescent="0.3">
      <c r="CK971" s="48">
        <v>3546124</v>
      </c>
    </row>
    <row r="972" spans="89:89" ht="27.95" customHeight="1" x14ac:dyDescent="0.3">
      <c r="CK972" s="48">
        <v>3546125</v>
      </c>
    </row>
    <row r="973" spans="89:89" ht="27.95" customHeight="1" x14ac:dyDescent="0.3">
      <c r="CK973" s="48">
        <v>3546440</v>
      </c>
    </row>
    <row r="974" spans="89:89" ht="27.95" customHeight="1" x14ac:dyDescent="0.3">
      <c r="CK974" s="48">
        <v>3546441</v>
      </c>
    </row>
    <row r="975" spans="89:89" ht="27.95" customHeight="1" x14ac:dyDescent="0.3">
      <c r="CK975" s="48">
        <v>3546451</v>
      </c>
    </row>
    <row r="976" spans="89:89" ht="27.95" customHeight="1" x14ac:dyDescent="0.3">
      <c r="CK976" s="48">
        <v>3546452</v>
      </c>
    </row>
    <row r="977" spans="89:89" ht="27.95" customHeight="1" x14ac:dyDescent="0.3">
      <c r="CK977" s="48">
        <v>3546120</v>
      </c>
    </row>
    <row r="978" spans="89:89" ht="27.95" customHeight="1" x14ac:dyDescent="0.3">
      <c r="CK978" s="48">
        <v>3546121</v>
      </c>
    </row>
    <row r="979" spans="89:89" ht="27.95" customHeight="1" x14ac:dyDescent="0.3">
      <c r="CK979" s="48">
        <v>3548457</v>
      </c>
    </row>
    <row r="980" spans="89:89" ht="27.95" customHeight="1" x14ac:dyDescent="0.3">
      <c r="CK980" s="48">
        <v>3548458</v>
      </c>
    </row>
    <row r="981" spans="89:89" ht="27.95" customHeight="1" x14ac:dyDescent="0.3">
      <c r="CK981" s="48">
        <v>3548461</v>
      </c>
    </row>
    <row r="982" spans="89:89" ht="27.95" customHeight="1" x14ac:dyDescent="0.3">
      <c r="CK982" s="48">
        <v>3548462</v>
      </c>
    </row>
    <row r="983" spans="89:89" ht="27.95" customHeight="1" x14ac:dyDescent="0.3">
      <c r="CK983" s="48">
        <v>3548465</v>
      </c>
    </row>
    <row r="984" spans="89:89" ht="27.95" customHeight="1" x14ac:dyDescent="0.3">
      <c r="CK984" s="48">
        <v>3548466</v>
      </c>
    </row>
    <row r="985" spans="89:89" ht="27.95" customHeight="1" x14ac:dyDescent="0.3">
      <c r="CK985" s="48">
        <v>3548469</v>
      </c>
    </row>
    <row r="986" spans="89:89" ht="27.95" customHeight="1" x14ac:dyDescent="0.3">
      <c r="CK986" s="48">
        <v>3547980</v>
      </c>
    </row>
    <row r="987" spans="89:89" ht="27.95" customHeight="1" x14ac:dyDescent="0.3">
      <c r="CK987" s="48">
        <v>3547981</v>
      </c>
    </row>
    <row r="988" spans="89:89" ht="27.95" customHeight="1" x14ac:dyDescent="0.3">
      <c r="CK988" s="48">
        <v>3548246</v>
      </c>
    </row>
    <row r="989" spans="89:89" ht="27.95" customHeight="1" x14ac:dyDescent="0.3">
      <c r="CK989" s="48">
        <v>3548249</v>
      </c>
    </row>
    <row r="990" spans="89:89" ht="27.95" customHeight="1" x14ac:dyDescent="0.3">
      <c r="CK990" s="48">
        <v>3548250</v>
      </c>
    </row>
    <row r="991" spans="89:89" ht="27.95" customHeight="1" x14ac:dyDescent="0.3">
      <c r="CK991" s="48">
        <v>3548253</v>
      </c>
    </row>
    <row r="992" spans="89:89" ht="27.95" customHeight="1" x14ac:dyDescent="0.3">
      <c r="CK992" s="48">
        <v>3548254</v>
      </c>
    </row>
    <row r="993" spans="89:89" ht="27.95" customHeight="1" x14ac:dyDescent="0.3">
      <c r="CK993" s="48">
        <v>3548257</v>
      </c>
    </row>
    <row r="994" spans="89:89" ht="27.95" customHeight="1" x14ac:dyDescent="0.3">
      <c r="CK994" s="48">
        <v>3548258</v>
      </c>
    </row>
    <row r="995" spans="89:89" ht="27.95" customHeight="1" x14ac:dyDescent="0.3">
      <c r="CK995" s="48">
        <v>3548259</v>
      </c>
    </row>
    <row r="996" spans="89:89" ht="27.95" customHeight="1" x14ac:dyDescent="0.3">
      <c r="CK996" s="48">
        <v>3549210</v>
      </c>
    </row>
    <row r="997" spans="89:89" ht="27.95" customHeight="1" x14ac:dyDescent="0.3">
      <c r="CK997" s="48">
        <v>3549211</v>
      </c>
    </row>
    <row r="998" spans="89:89" ht="27.95" customHeight="1" x14ac:dyDescent="0.3">
      <c r="CK998" s="48">
        <v>3549919</v>
      </c>
    </row>
    <row r="999" spans="89:89" ht="27.95" customHeight="1" x14ac:dyDescent="0.3">
      <c r="CK999" s="48">
        <v>3549920</v>
      </c>
    </row>
    <row r="1000" spans="89:89" ht="27.95" customHeight="1" x14ac:dyDescent="0.3">
      <c r="CK1000" s="48">
        <v>3549202</v>
      </c>
    </row>
    <row r="1001" spans="89:89" ht="27.95" customHeight="1" x14ac:dyDescent="0.3">
      <c r="CK1001" s="48">
        <v>3549203</v>
      </c>
    </row>
    <row r="1002" spans="89:89" ht="27.95" customHeight="1" x14ac:dyDescent="0.3">
      <c r="CK1002" s="48">
        <v>3549206</v>
      </c>
    </row>
    <row r="1003" spans="89:89" ht="27.95" customHeight="1" x14ac:dyDescent="0.3">
      <c r="CK1003" s="48">
        <v>3549207</v>
      </c>
    </row>
    <row r="1004" spans="89:89" ht="27.95" customHeight="1" x14ac:dyDescent="0.3">
      <c r="CK1004" s="48">
        <v>3549406</v>
      </c>
    </row>
    <row r="1005" spans="89:89" ht="27.95" customHeight="1" x14ac:dyDescent="0.3">
      <c r="CK1005" s="48">
        <v>3551756</v>
      </c>
    </row>
    <row r="1006" spans="89:89" ht="27.95" customHeight="1" x14ac:dyDescent="0.3">
      <c r="CK1006" s="48">
        <v>3551757</v>
      </c>
    </row>
    <row r="1007" spans="89:89" ht="27.95" customHeight="1" x14ac:dyDescent="0.3">
      <c r="CK1007" s="48">
        <v>3551760</v>
      </c>
    </row>
    <row r="1008" spans="89:89" ht="27.95" customHeight="1" x14ac:dyDescent="0.3">
      <c r="CK1008" s="48">
        <v>3551761</v>
      </c>
    </row>
    <row r="1009" spans="89:89" ht="27.95" customHeight="1" x14ac:dyDescent="0.3">
      <c r="CK1009" s="48">
        <v>3551374</v>
      </c>
    </row>
    <row r="1010" spans="89:89" ht="27.95" customHeight="1" x14ac:dyDescent="0.3">
      <c r="CK1010" s="48">
        <v>3551375</v>
      </c>
    </row>
    <row r="1011" spans="89:89" ht="27.95" customHeight="1" x14ac:dyDescent="0.3">
      <c r="CK1011" s="48">
        <v>3551422</v>
      </c>
    </row>
    <row r="1012" spans="89:89" ht="27.95" customHeight="1" x14ac:dyDescent="0.3">
      <c r="CK1012" s="48">
        <v>3551423</v>
      </c>
    </row>
    <row r="1013" spans="89:89" ht="27.95" customHeight="1" x14ac:dyDescent="0.3">
      <c r="CK1013" s="48">
        <v>3550805</v>
      </c>
    </row>
    <row r="1014" spans="89:89" ht="27.95" customHeight="1" x14ac:dyDescent="0.3">
      <c r="CK1014" s="48">
        <v>3550806</v>
      </c>
    </row>
    <row r="1015" spans="89:89" ht="27.95" customHeight="1" x14ac:dyDescent="0.3">
      <c r="CK1015" s="48">
        <v>3551527</v>
      </c>
    </row>
    <row r="1016" spans="89:89" ht="27.95" customHeight="1" x14ac:dyDescent="0.3">
      <c r="CK1016" s="48">
        <v>3551528</v>
      </c>
    </row>
    <row r="1017" spans="89:89" ht="27.95" customHeight="1" x14ac:dyDescent="0.3">
      <c r="CK1017" s="48">
        <v>3552695</v>
      </c>
    </row>
    <row r="1018" spans="89:89" ht="27.95" customHeight="1" x14ac:dyDescent="0.3">
      <c r="CK1018" s="48">
        <v>3552696</v>
      </c>
    </row>
    <row r="1019" spans="89:89" ht="27.95" customHeight="1" x14ac:dyDescent="0.3">
      <c r="CK1019" s="48">
        <v>3573975</v>
      </c>
    </row>
    <row r="1020" spans="89:89" ht="27.95" customHeight="1" x14ac:dyDescent="0.3">
      <c r="CK1020" s="48">
        <v>3573976</v>
      </c>
    </row>
    <row r="1021" spans="89:89" ht="27.95" customHeight="1" x14ac:dyDescent="0.3">
      <c r="CK1021" s="48">
        <v>3574007</v>
      </c>
    </row>
    <row r="1022" spans="89:89" ht="27.95" customHeight="1" x14ac:dyDescent="0.3">
      <c r="CK1022" s="48">
        <v>3574008</v>
      </c>
    </row>
    <row r="1023" spans="89:89" ht="27.95" customHeight="1" x14ac:dyDescent="0.3">
      <c r="CK1023" s="48">
        <v>3574017</v>
      </c>
    </row>
    <row r="1024" spans="89:89" ht="27.95" customHeight="1" x14ac:dyDescent="0.3">
      <c r="CK1024" s="48">
        <v>3574912</v>
      </c>
    </row>
    <row r="1025" spans="89:89" ht="27.95" customHeight="1" x14ac:dyDescent="0.3">
      <c r="CK1025" s="48">
        <v>3574913</v>
      </c>
    </row>
    <row r="1026" spans="89:89" ht="27.95" customHeight="1" x14ac:dyDescent="0.3">
      <c r="CK1026" s="48">
        <v>3572972</v>
      </c>
    </row>
    <row r="1027" spans="89:89" ht="27.95" customHeight="1" x14ac:dyDescent="0.3">
      <c r="CK1027" s="48">
        <v>3572973</v>
      </c>
    </row>
    <row r="1028" spans="89:89" ht="27.95" customHeight="1" x14ac:dyDescent="0.3">
      <c r="CK1028" s="48">
        <v>3572978</v>
      </c>
    </row>
    <row r="1029" spans="89:89" ht="27.95" customHeight="1" x14ac:dyDescent="0.3">
      <c r="CK1029" s="48">
        <v>3574922</v>
      </c>
    </row>
    <row r="1030" spans="89:89" ht="27.95" customHeight="1" x14ac:dyDescent="0.3">
      <c r="CK1030" s="48">
        <v>3572992</v>
      </c>
    </row>
    <row r="1031" spans="89:89" ht="27.95" customHeight="1" x14ac:dyDescent="0.3">
      <c r="CK1031" s="48">
        <v>3572993</v>
      </c>
    </row>
    <row r="1032" spans="89:89" ht="27.95" customHeight="1" x14ac:dyDescent="0.3">
      <c r="CK1032" s="48">
        <v>3572996</v>
      </c>
    </row>
    <row r="1033" spans="89:89" ht="27.95" customHeight="1" x14ac:dyDescent="0.3">
      <c r="CK1033" s="48">
        <v>3572997</v>
      </c>
    </row>
    <row r="1034" spans="89:89" ht="27.95" customHeight="1" x14ac:dyDescent="0.3">
      <c r="CK1034" s="48">
        <v>3573006</v>
      </c>
    </row>
    <row r="1035" spans="89:89" ht="27.95" customHeight="1" x14ac:dyDescent="0.3">
      <c r="CK1035" s="48">
        <v>3573007</v>
      </c>
    </row>
    <row r="1036" spans="89:89" ht="27.95" customHeight="1" x14ac:dyDescent="0.3">
      <c r="CK1036" s="48">
        <v>3571972</v>
      </c>
    </row>
    <row r="1037" spans="89:89" ht="27.95" customHeight="1" x14ac:dyDescent="0.3">
      <c r="CK1037" s="48">
        <v>3571973</v>
      </c>
    </row>
    <row r="1038" spans="89:89" ht="27.95" customHeight="1" x14ac:dyDescent="0.3">
      <c r="CK1038" s="48">
        <v>3573902</v>
      </c>
    </row>
    <row r="1039" spans="89:89" ht="27.95" customHeight="1" x14ac:dyDescent="0.3">
      <c r="CK1039" s="48">
        <v>3573903</v>
      </c>
    </row>
    <row r="1040" spans="89:89" ht="27.95" customHeight="1" x14ac:dyDescent="0.3">
      <c r="CK1040" s="48">
        <v>3571981</v>
      </c>
    </row>
    <row r="1041" spans="89:89" ht="27.95" customHeight="1" x14ac:dyDescent="0.3">
      <c r="CK1041" s="48">
        <v>3571982</v>
      </c>
    </row>
    <row r="1042" spans="89:89" ht="27.95" customHeight="1" x14ac:dyDescent="0.3">
      <c r="CK1042" s="48">
        <v>3571983</v>
      </c>
    </row>
    <row r="1043" spans="89:89" ht="27.95" customHeight="1" x14ac:dyDescent="0.3">
      <c r="CK1043" s="48">
        <v>3571991</v>
      </c>
    </row>
    <row r="1044" spans="89:89" ht="27.95" customHeight="1" x14ac:dyDescent="0.3">
      <c r="CK1044" s="48">
        <v>3571992</v>
      </c>
    </row>
    <row r="1045" spans="89:89" ht="27.95" customHeight="1" x14ac:dyDescent="0.3">
      <c r="CK1045" s="48">
        <v>3575017</v>
      </c>
    </row>
    <row r="1046" spans="89:89" ht="27.95" customHeight="1" x14ac:dyDescent="0.3">
      <c r="CK1046" s="48">
        <v>3575026</v>
      </c>
    </row>
    <row r="1047" spans="89:89" ht="27.95" customHeight="1" x14ac:dyDescent="0.3">
      <c r="CK1047" s="48">
        <v>3575027</v>
      </c>
    </row>
    <row r="1048" spans="89:89" ht="27.95" customHeight="1" x14ac:dyDescent="0.3">
      <c r="CK1048" s="48">
        <v>3571999</v>
      </c>
    </row>
    <row r="1049" spans="89:89" ht="27.95" customHeight="1" x14ac:dyDescent="0.3">
      <c r="CK1049" s="48">
        <v>3572000</v>
      </c>
    </row>
    <row r="1050" spans="89:89" ht="27.95" customHeight="1" x14ac:dyDescent="0.3">
      <c r="CK1050" s="48">
        <v>3575041</v>
      </c>
    </row>
    <row r="1051" spans="89:89" ht="27.95" customHeight="1" x14ac:dyDescent="0.3">
      <c r="CK1051" s="48">
        <v>3575042</v>
      </c>
    </row>
    <row r="1052" spans="89:89" ht="27.95" customHeight="1" x14ac:dyDescent="0.3">
      <c r="CK1052" s="48">
        <v>3572008</v>
      </c>
    </row>
    <row r="1053" spans="89:89" ht="27.95" customHeight="1" x14ac:dyDescent="0.3">
      <c r="CK1053" s="48">
        <v>3572009</v>
      </c>
    </row>
    <row r="1054" spans="89:89" ht="27.95" customHeight="1" x14ac:dyDescent="0.3">
      <c r="CK1054" s="48">
        <v>3577062</v>
      </c>
    </row>
    <row r="1055" spans="89:89" ht="27.95" customHeight="1" x14ac:dyDescent="0.3">
      <c r="CK1055" s="48">
        <v>3577063</v>
      </c>
    </row>
    <row r="1056" spans="89:89" ht="27.95" customHeight="1" x14ac:dyDescent="0.3">
      <c r="CK1056" s="48">
        <v>3577080</v>
      </c>
    </row>
    <row r="1057" spans="89:89" ht="27.95" customHeight="1" x14ac:dyDescent="0.3">
      <c r="CK1057" s="48">
        <v>3576023</v>
      </c>
    </row>
    <row r="1058" spans="89:89" ht="27.95" customHeight="1" x14ac:dyDescent="0.3">
      <c r="CK1058" s="48">
        <v>3576024</v>
      </c>
    </row>
    <row r="1059" spans="89:89" ht="27.95" customHeight="1" x14ac:dyDescent="0.3">
      <c r="CK1059" s="48">
        <v>3576038</v>
      </c>
    </row>
    <row r="1060" spans="89:89" ht="27.95" customHeight="1" x14ac:dyDescent="0.3">
      <c r="CK1060" s="48">
        <v>3576039</v>
      </c>
    </row>
    <row r="1061" spans="89:89" ht="27.95" customHeight="1" x14ac:dyDescent="0.3">
      <c r="CK1061" s="48">
        <v>3576048</v>
      </c>
    </row>
    <row r="1062" spans="89:89" ht="27.95" customHeight="1" x14ac:dyDescent="0.3">
      <c r="CK1062" s="48">
        <v>3576049</v>
      </c>
    </row>
    <row r="1063" spans="89:89" ht="27.95" customHeight="1" x14ac:dyDescent="0.3">
      <c r="CK1063" s="48">
        <v>3576054</v>
      </c>
    </row>
    <row r="1064" spans="89:89" ht="27.95" customHeight="1" x14ac:dyDescent="0.3">
      <c r="CK1064" s="48">
        <v>3576055</v>
      </c>
    </row>
    <row r="1065" spans="89:89" ht="27.95" customHeight="1" x14ac:dyDescent="0.3">
      <c r="CK1065" s="48">
        <v>3578057</v>
      </c>
    </row>
    <row r="1066" spans="89:89" ht="27.95" customHeight="1" x14ac:dyDescent="0.3">
      <c r="CK1066" s="48">
        <v>3578058</v>
      </c>
    </row>
    <row r="1067" spans="89:89" ht="27.95" customHeight="1" x14ac:dyDescent="0.3">
      <c r="CK1067" s="48">
        <v>3576065</v>
      </c>
    </row>
    <row r="1068" spans="89:89" ht="27.95" customHeight="1" x14ac:dyDescent="0.3">
      <c r="CK1068" s="48">
        <v>3576066</v>
      </c>
    </row>
    <row r="1069" spans="89:89" ht="27.95" customHeight="1" x14ac:dyDescent="0.3">
      <c r="CK1069" s="48">
        <v>3575926</v>
      </c>
    </row>
    <row r="1070" spans="89:89" ht="27.95" customHeight="1" x14ac:dyDescent="0.3">
      <c r="CK1070" s="48">
        <v>3577041</v>
      </c>
    </row>
    <row r="1071" spans="89:89" ht="27.95" customHeight="1" x14ac:dyDescent="0.3">
      <c r="CK1071" s="48">
        <v>3577042</v>
      </c>
    </row>
    <row r="1072" spans="89:89" ht="27.95" customHeight="1" x14ac:dyDescent="0.3">
      <c r="CK1072" s="48">
        <v>3577050</v>
      </c>
    </row>
    <row r="1073" spans="89:89" ht="27.95" customHeight="1" x14ac:dyDescent="0.3">
      <c r="CK1073" s="48">
        <v>3577051</v>
      </c>
    </row>
    <row r="1074" spans="89:89" ht="27.95" customHeight="1" x14ac:dyDescent="0.3">
      <c r="CK1074" s="48">
        <v>3568974</v>
      </c>
    </row>
    <row r="1075" spans="89:89" ht="27.95" customHeight="1" x14ac:dyDescent="0.3">
      <c r="CK1075" s="48">
        <v>3568975</v>
      </c>
    </row>
    <row r="1076" spans="89:89" ht="27.95" customHeight="1" x14ac:dyDescent="0.3">
      <c r="CK1076" s="48">
        <v>3570977</v>
      </c>
    </row>
    <row r="1077" spans="89:89" ht="27.95" customHeight="1" x14ac:dyDescent="0.3">
      <c r="CK1077" s="48">
        <v>3570978</v>
      </c>
    </row>
    <row r="1078" spans="89:89" ht="27.95" customHeight="1" x14ac:dyDescent="0.3">
      <c r="CK1078" s="48">
        <v>3570991</v>
      </c>
    </row>
    <row r="1079" spans="89:89" ht="27.95" customHeight="1" x14ac:dyDescent="0.3">
      <c r="CK1079" s="48">
        <v>3570992</v>
      </c>
    </row>
    <row r="1080" spans="89:89" ht="27.95" customHeight="1" x14ac:dyDescent="0.3">
      <c r="CK1080" s="48">
        <v>3568837</v>
      </c>
    </row>
    <row r="1081" spans="89:89" ht="27.95" customHeight="1" x14ac:dyDescent="0.3">
      <c r="CK1081" s="48">
        <v>3568838</v>
      </c>
    </row>
    <row r="1082" spans="89:89" ht="27.95" customHeight="1" x14ac:dyDescent="0.3">
      <c r="CK1082" s="48">
        <v>3569979</v>
      </c>
    </row>
    <row r="1083" spans="89:89" ht="27.95" customHeight="1" x14ac:dyDescent="0.3">
      <c r="CK1083" s="48">
        <v>3569980</v>
      </c>
    </row>
    <row r="1084" spans="89:89" ht="27.95" customHeight="1" x14ac:dyDescent="0.3">
      <c r="CK1084" s="48">
        <v>3568965</v>
      </c>
    </row>
    <row r="1085" spans="89:89" ht="27.95" customHeight="1" x14ac:dyDescent="0.3">
      <c r="CK1085" s="48">
        <v>3568966</v>
      </c>
    </row>
    <row r="1086" spans="89:89" ht="27.95" customHeight="1" x14ac:dyDescent="0.3">
      <c r="CK1086" s="48">
        <v>3565894</v>
      </c>
    </row>
    <row r="1087" spans="89:89" ht="27.95" customHeight="1" x14ac:dyDescent="0.3">
      <c r="CK1087" s="48">
        <v>3565895</v>
      </c>
    </row>
    <row r="1088" spans="89:89" ht="27.95" customHeight="1" x14ac:dyDescent="0.3">
      <c r="CK1088" s="48">
        <v>3567956</v>
      </c>
    </row>
    <row r="1089" spans="89:89" ht="27.95" customHeight="1" x14ac:dyDescent="0.3">
      <c r="CK1089" s="48">
        <v>3567957</v>
      </c>
    </row>
    <row r="1090" spans="89:89" ht="27.95" customHeight="1" x14ac:dyDescent="0.3">
      <c r="CK1090" s="48">
        <v>3566759</v>
      </c>
    </row>
    <row r="1091" spans="89:89" ht="27.95" customHeight="1" x14ac:dyDescent="0.3">
      <c r="CK1091" s="48">
        <v>3566760</v>
      </c>
    </row>
    <row r="1092" spans="89:89" ht="27.95" customHeight="1" x14ac:dyDescent="0.3">
      <c r="CK1092" s="48">
        <v>3566761</v>
      </c>
    </row>
    <row r="1093" spans="89:89" ht="27.95" customHeight="1" x14ac:dyDescent="0.3">
      <c r="CK1093" s="48">
        <v>3566762</v>
      </c>
    </row>
    <row r="1094" spans="89:89" ht="27.95" customHeight="1" x14ac:dyDescent="0.3">
      <c r="CK1094" s="48">
        <v>3566764</v>
      </c>
    </row>
    <row r="1095" spans="89:89" ht="27.95" customHeight="1" x14ac:dyDescent="0.3">
      <c r="CK1095" s="48">
        <v>3566765</v>
      </c>
    </row>
    <row r="1096" spans="89:89" ht="27.95" customHeight="1" x14ac:dyDescent="0.3">
      <c r="CK1096" s="48">
        <v>3566766</v>
      </c>
    </row>
    <row r="1097" spans="89:89" ht="27.95" customHeight="1" x14ac:dyDescent="0.3">
      <c r="CK1097" s="48">
        <v>3566767</v>
      </c>
    </row>
    <row r="1098" spans="89:89" ht="27.95" customHeight="1" x14ac:dyDescent="0.3">
      <c r="CK1098" s="48">
        <v>3566769</v>
      </c>
    </row>
    <row r="1099" spans="89:89" ht="27.95" customHeight="1" x14ac:dyDescent="0.3">
      <c r="CK1099" s="48">
        <v>3566770</v>
      </c>
    </row>
    <row r="1100" spans="89:89" ht="27.95" customHeight="1" x14ac:dyDescent="0.3">
      <c r="CK1100" s="48">
        <v>3567822</v>
      </c>
    </row>
    <row r="1101" spans="89:89" ht="27.95" customHeight="1" x14ac:dyDescent="0.3">
      <c r="CK1101" s="48">
        <v>3567823</v>
      </c>
    </row>
    <row r="1102" spans="89:89" ht="27.95" customHeight="1" x14ac:dyDescent="0.3">
      <c r="CK1102" s="48">
        <v>3583011</v>
      </c>
    </row>
    <row r="1103" spans="89:89" ht="27.95" customHeight="1" x14ac:dyDescent="0.3">
      <c r="CK1103" s="48">
        <v>3583012</v>
      </c>
    </row>
    <row r="1104" spans="89:89" ht="27.95" customHeight="1" x14ac:dyDescent="0.3">
      <c r="CK1104" s="48">
        <v>3583773</v>
      </c>
    </row>
    <row r="1105" spans="89:89" ht="27.95" customHeight="1" x14ac:dyDescent="0.3">
      <c r="CK1105" s="48">
        <v>3583774</v>
      </c>
    </row>
    <row r="1106" spans="89:89" ht="27.95" customHeight="1" x14ac:dyDescent="0.3">
      <c r="CK1106" s="48">
        <v>3583139</v>
      </c>
    </row>
    <row r="1107" spans="89:89" ht="27.95" customHeight="1" x14ac:dyDescent="0.3">
      <c r="CK1107" s="48">
        <v>3583140</v>
      </c>
    </row>
    <row r="1108" spans="89:89" ht="27.95" customHeight="1" x14ac:dyDescent="0.3">
      <c r="CK1108" s="48">
        <v>3582775</v>
      </c>
    </row>
    <row r="1109" spans="89:89" ht="27.95" customHeight="1" x14ac:dyDescent="0.3">
      <c r="CK1109" s="48">
        <v>3582776</v>
      </c>
    </row>
    <row r="1110" spans="89:89" ht="27.95" customHeight="1" x14ac:dyDescent="0.3">
      <c r="CK1110" s="48">
        <v>3579969</v>
      </c>
    </row>
    <row r="1111" spans="89:89" ht="27.95" customHeight="1" x14ac:dyDescent="0.3">
      <c r="CK1111" s="48">
        <v>3579970</v>
      </c>
    </row>
    <row r="1112" spans="89:89" ht="27.95" customHeight="1" x14ac:dyDescent="0.3">
      <c r="CK1112" s="48">
        <v>3581098</v>
      </c>
    </row>
    <row r="1113" spans="89:89" ht="27.95" customHeight="1" x14ac:dyDescent="0.3">
      <c r="CK1113" s="48">
        <v>3581099</v>
      </c>
    </row>
    <row r="1114" spans="89:89" ht="27.95" customHeight="1" x14ac:dyDescent="0.3">
      <c r="CK1114" s="48">
        <v>3581997</v>
      </c>
    </row>
    <row r="1115" spans="89:89" ht="27.95" customHeight="1" x14ac:dyDescent="0.3">
      <c r="CK1115" s="48">
        <v>3582013</v>
      </c>
    </row>
    <row r="1116" spans="89:89" ht="27.95" customHeight="1" x14ac:dyDescent="0.3">
      <c r="CK1116" s="48">
        <v>3582014</v>
      </c>
    </row>
    <row r="1117" spans="89:89" ht="27.95" customHeight="1" x14ac:dyDescent="0.3">
      <c r="CK1117" s="48">
        <v>3580086</v>
      </c>
    </row>
    <row r="1118" spans="89:89" ht="27.95" customHeight="1" x14ac:dyDescent="0.3">
      <c r="CK1118" s="48">
        <v>3580087</v>
      </c>
    </row>
    <row r="1119" spans="89:89" ht="27.95" customHeight="1" x14ac:dyDescent="0.3">
      <c r="CK1119" s="48">
        <v>3580988</v>
      </c>
    </row>
    <row r="1120" spans="89:89" ht="27.95" customHeight="1" x14ac:dyDescent="0.3">
      <c r="CK1120" s="48">
        <v>3580989</v>
      </c>
    </row>
    <row r="1121" spans="89:89" ht="27.95" customHeight="1" x14ac:dyDescent="0.3">
      <c r="CK1121" s="48">
        <v>3581000</v>
      </c>
    </row>
    <row r="1122" spans="89:89" ht="27.95" customHeight="1" x14ac:dyDescent="0.3">
      <c r="CK1122" s="48">
        <v>3581006</v>
      </c>
    </row>
    <row r="1123" spans="89:89" ht="27.95" customHeight="1" x14ac:dyDescent="0.3">
      <c r="CK1123" s="48">
        <v>3581007</v>
      </c>
    </row>
    <row r="1124" spans="89:89" ht="27.95" customHeight="1" x14ac:dyDescent="0.3">
      <c r="CK1124" s="48">
        <v>3600945</v>
      </c>
    </row>
    <row r="1125" spans="89:89" ht="27.95" customHeight="1" x14ac:dyDescent="0.3">
      <c r="CK1125" s="48">
        <v>3600946</v>
      </c>
    </row>
    <row r="1126" spans="89:89" ht="27.95" customHeight="1" x14ac:dyDescent="0.3">
      <c r="CK1126" s="48">
        <v>3601350</v>
      </c>
    </row>
    <row r="1127" spans="89:89" ht="27.95" customHeight="1" x14ac:dyDescent="0.3">
      <c r="CK1127" s="48">
        <v>3601353</v>
      </c>
    </row>
    <row r="1128" spans="89:89" ht="27.95" customHeight="1" x14ac:dyDescent="0.3">
      <c r="CK1128" s="48">
        <v>3600166</v>
      </c>
    </row>
    <row r="1129" spans="89:89" ht="27.95" customHeight="1" x14ac:dyDescent="0.3">
      <c r="CK1129" s="48">
        <v>3600168</v>
      </c>
    </row>
    <row r="1130" spans="89:89" ht="27.95" customHeight="1" x14ac:dyDescent="0.3">
      <c r="CK1130" s="48">
        <v>3600169</v>
      </c>
    </row>
    <row r="1131" spans="89:89" ht="27.95" customHeight="1" x14ac:dyDescent="0.3">
      <c r="CK1131" s="48">
        <v>3601366</v>
      </c>
    </row>
    <row r="1132" spans="89:89" ht="27.95" customHeight="1" x14ac:dyDescent="0.3">
      <c r="CK1132" s="48">
        <v>3601367</v>
      </c>
    </row>
    <row r="1133" spans="89:89" ht="27.95" customHeight="1" x14ac:dyDescent="0.3">
      <c r="CK1133" s="48">
        <v>3599617</v>
      </c>
    </row>
    <row r="1134" spans="89:89" ht="27.95" customHeight="1" x14ac:dyDescent="0.3">
      <c r="CK1134" s="48">
        <v>3599618</v>
      </c>
    </row>
    <row r="1135" spans="89:89" ht="27.95" customHeight="1" x14ac:dyDescent="0.3">
      <c r="CK1135" s="48">
        <v>3599619</v>
      </c>
    </row>
    <row r="1136" spans="89:89" ht="27.95" customHeight="1" x14ac:dyDescent="0.3">
      <c r="CK1136" s="48">
        <v>3599620</v>
      </c>
    </row>
    <row r="1137" spans="89:89" ht="27.95" customHeight="1" x14ac:dyDescent="0.3">
      <c r="CK1137" s="48">
        <v>3599621</v>
      </c>
    </row>
    <row r="1138" spans="89:89" ht="27.95" customHeight="1" x14ac:dyDescent="0.3">
      <c r="CK1138" s="48">
        <v>3599622</v>
      </c>
    </row>
    <row r="1139" spans="89:89" ht="27.95" customHeight="1" x14ac:dyDescent="0.3">
      <c r="CK1139" s="48">
        <v>3599623</v>
      </c>
    </row>
    <row r="1140" spans="89:89" ht="27.95" customHeight="1" x14ac:dyDescent="0.3">
      <c r="CK1140" s="48">
        <v>3599624</v>
      </c>
    </row>
    <row r="1141" spans="89:89" ht="27.95" customHeight="1" x14ac:dyDescent="0.3">
      <c r="CK1141" s="48">
        <v>3599625</v>
      </c>
    </row>
    <row r="1142" spans="89:89" ht="27.95" customHeight="1" x14ac:dyDescent="0.3">
      <c r="CK1142" s="48">
        <v>3599626</v>
      </c>
    </row>
    <row r="1143" spans="89:89" ht="27.95" customHeight="1" x14ac:dyDescent="0.3">
      <c r="CK1143" s="48">
        <v>3601368</v>
      </c>
    </row>
    <row r="1144" spans="89:89" ht="27.95" customHeight="1" x14ac:dyDescent="0.3">
      <c r="CK1144" s="48">
        <v>3601369</v>
      </c>
    </row>
    <row r="1145" spans="89:89" ht="27.95" customHeight="1" x14ac:dyDescent="0.3">
      <c r="CK1145" s="48">
        <v>3601370</v>
      </c>
    </row>
    <row r="1146" spans="89:89" ht="27.95" customHeight="1" x14ac:dyDescent="0.3">
      <c r="CK1146" s="48">
        <v>3601371</v>
      </c>
    </row>
    <row r="1147" spans="89:89" ht="27.95" customHeight="1" x14ac:dyDescent="0.3">
      <c r="CK1147" s="48">
        <v>3601372</v>
      </c>
    </row>
    <row r="1148" spans="89:89" ht="27.95" customHeight="1" x14ac:dyDescent="0.3">
      <c r="CK1148" s="48">
        <v>3601373</v>
      </c>
    </row>
    <row r="1149" spans="89:89" ht="27.95" customHeight="1" x14ac:dyDescent="0.3">
      <c r="CK1149" s="48">
        <v>3601374</v>
      </c>
    </row>
    <row r="1150" spans="89:89" ht="27.95" customHeight="1" x14ac:dyDescent="0.3">
      <c r="CK1150" s="48">
        <v>3601375</v>
      </c>
    </row>
    <row r="1151" spans="89:89" ht="27.95" customHeight="1" x14ac:dyDescent="0.3">
      <c r="CK1151" s="48">
        <v>3601376</v>
      </c>
    </row>
    <row r="1152" spans="89:89" ht="27.95" customHeight="1" x14ac:dyDescent="0.3">
      <c r="CK1152" s="48">
        <v>3601377</v>
      </c>
    </row>
    <row r="1153" spans="89:89" ht="27.95" customHeight="1" x14ac:dyDescent="0.3">
      <c r="CK1153" s="48">
        <v>3599436</v>
      </c>
    </row>
    <row r="1154" spans="89:89" ht="27.95" customHeight="1" x14ac:dyDescent="0.3">
      <c r="CK1154" s="48">
        <v>3599437</v>
      </c>
    </row>
    <row r="1155" spans="89:89" ht="27.95" customHeight="1" x14ac:dyDescent="0.3">
      <c r="CK1155" s="48">
        <v>3599627</v>
      </c>
    </row>
    <row r="1156" spans="89:89" ht="27.95" customHeight="1" x14ac:dyDescent="0.3">
      <c r="CK1156" s="48">
        <v>3599628</v>
      </c>
    </row>
    <row r="1157" spans="89:89" ht="27.95" customHeight="1" x14ac:dyDescent="0.3">
      <c r="CK1157" s="48">
        <v>3599629</v>
      </c>
    </row>
    <row r="1158" spans="89:89" ht="27.95" customHeight="1" x14ac:dyDescent="0.3">
      <c r="CK1158" s="48">
        <v>3599630</v>
      </c>
    </row>
    <row r="1159" spans="89:89" ht="27.95" customHeight="1" x14ac:dyDescent="0.3">
      <c r="CK1159" s="48">
        <v>3599631</v>
      </c>
    </row>
    <row r="1160" spans="89:89" ht="27.95" customHeight="1" x14ac:dyDescent="0.3">
      <c r="CK1160" s="48">
        <v>3599632</v>
      </c>
    </row>
    <row r="1161" spans="89:89" ht="27.95" customHeight="1" x14ac:dyDescent="0.3">
      <c r="CK1161" s="48">
        <v>3601190</v>
      </c>
    </row>
    <row r="1162" spans="89:89" ht="27.95" customHeight="1" x14ac:dyDescent="0.3">
      <c r="CK1162" s="48">
        <v>3601191</v>
      </c>
    </row>
    <row r="1163" spans="89:89" ht="27.95" customHeight="1" x14ac:dyDescent="0.3">
      <c r="CK1163" s="48">
        <v>3599441</v>
      </c>
    </row>
    <row r="1164" spans="89:89" ht="27.95" customHeight="1" x14ac:dyDescent="0.3">
      <c r="CK1164" s="48">
        <v>3599442</v>
      </c>
    </row>
    <row r="1165" spans="89:89" ht="27.95" customHeight="1" x14ac:dyDescent="0.3">
      <c r="CK1165" s="48">
        <v>3600214</v>
      </c>
    </row>
    <row r="1166" spans="89:89" ht="27.95" customHeight="1" x14ac:dyDescent="0.3">
      <c r="CK1166" s="48">
        <v>3600215</v>
      </c>
    </row>
    <row r="1167" spans="89:89" ht="27.95" customHeight="1" x14ac:dyDescent="0.3">
      <c r="CK1167" s="48">
        <v>3599263</v>
      </c>
    </row>
    <row r="1168" spans="89:89" ht="27.95" customHeight="1" x14ac:dyDescent="0.3">
      <c r="CK1168" s="48">
        <v>3599264</v>
      </c>
    </row>
    <row r="1169" spans="89:89" ht="27.95" customHeight="1" x14ac:dyDescent="0.3">
      <c r="CK1169" s="48">
        <v>3601009</v>
      </c>
    </row>
    <row r="1170" spans="89:89" ht="27.95" customHeight="1" x14ac:dyDescent="0.3">
      <c r="CK1170" s="48">
        <v>3601010</v>
      </c>
    </row>
    <row r="1171" spans="89:89" ht="27.95" customHeight="1" x14ac:dyDescent="0.3">
      <c r="CK1171" s="48">
        <v>3601013</v>
      </c>
    </row>
    <row r="1172" spans="89:89" ht="27.95" customHeight="1" x14ac:dyDescent="0.3">
      <c r="CK1172" s="48">
        <v>3601014</v>
      </c>
    </row>
    <row r="1173" spans="89:89" ht="27.95" customHeight="1" x14ac:dyDescent="0.3">
      <c r="CK1173" s="48">
        <v>3601606</v>
      </c>
    </row>
    <row r="1174" spans="89:89" ht="27.95" customHeight="1" x14ac:dyDescent="0.3">
      <c r="CK1174" s="48">
        <v>3601971</v>
      </c>
    </row>
    <row r="1175" spans="89:89" ht="27.95" customHeight="1" x14ac:dyDescent="0.3">
      <c r="CK1175" s="48">
        <v>3601972</v>
      </c>
    </row>
    <row r="1176" spans="89:89" ht="27.95" customHeight="1" x14ac:dyDescent="0.3">
      <c r="CK1176" s="48">
        <v>3601973</v>
      </c>
    </row>
    <row r="1177" spans="89:89" ht="27.95" customHeight="1" x14ac:dyDescent="0.3">
      <c r="CK1177" s="48">
        <v>3601974</v>
      </c>
    </row>
    <row r="1178" spans="89:89" ht="27.95" customHeight="1" x14ac:dyDescent="0.3">
      <c r="CK1178" s="48">
        <v>3601975</v>
      </c>
    </row>
    <row r="1179" spans="89:89" ht="27.95" customHeight="1" x14ac:dyDescent="0.3">
      <c r="CK1179" s="48">
        <v>3599267</v>
      </c>
    </row>
    <row r="1180" spans="89:89" ht="27.95" customHeight="1" x14ac:dyDescent="0.3">
      <c r="CK1180" s="48">
        <v>3599268</v>
      </c>
    </row>
    <row r="1181" spans="89:89" ht="27.95" customHeight="1" x14ac:dyDescent="0.3">
      <c r="CK1181" s="48">
        <v>3599271</v>
      </c>
    </row>
    <row r="1182" spans="89:89" ht="27.95" customHeight="1" x14ac:dyDescent="0.3">
      <c r="CK1182" s="48">
        <v>3599272</v>
      </c>
    </row>
    <row r="1183" spans="89:89" ht="27.95" customHeight="1" x14ac:dyDescent="0.3">
      <c r="CK1183" s="48">
        <v>3601017</v>
      </c>
    </row>
    <row r="1184" spans="89:89" ht="27.95" customHeight="1" x14ac:dyDescent="0.3">
      <c r="CK1184" s="48">
        <v>3601018</v>
      </c>
    </row>
    <row r="1185" spans="89:89" ht="27.95" customHeight="1" x14ac:dyDescent="0.3">
      <c r="CK1185" s="48">
        <v>3601976</v>
      </c>
    </row>
    <row r="1186" spans="89:89" ht="27.95" customHeight="1" x14ac:dyDescent="0.3">
      <c r="CK1186" s="48">
        <v>3601977</v>
      </c>
    </row>
    <row r="1187" spans="89:89" ht="27.95" customHeight="1" x14ac:dyDescent="0.3">
      <c r="CK1187" s="48">
        <v>3601978</v>
      </c>
    </row>
    <row r="1188" spans="89:89" ht="27.95" customHeight="1" x14ac:dyDescent="0.3">
      <c r="CK1188" s="48">
        <v>3599083</v>
      </c>
    </row>
    <row r="1189" spans="89:89" ht="27.95" customHeight="1" x14ac:dyDescent="0.3">
      <c r="CK1189" s="48">
        <v>3599084</v>
      </c>
    </row>
    <row r="1190" spans="89:89" ht="27.95" customHeight="1" x14ac:dyDescent="0.3">
      <c r="CK1190" s="48">
        <v>3599085</v>
      </c>
    </row>
    <row r="1191" spans="89:89" ht="27.95" customHeight="1" x14ac:dyDescent="0.3">
      <c r="CK1191" s="48">
        <v>3599087</v>
      </c>
    </row>
    <row r="1192" spans="89:89" ht="27.95" customHeight="1" x14ac:dyDescent="0.3">
      <c r="CK1192" s="48">
        <v>3599088</v>
      </c>
    </row>
    <row r="1193" spans="89:89" ht="27.95" customHeight="1" x14ac:dyDescent="0.3">
      <c r="CK1193" s="48">
        <v>3599089</v>
      </c>
    </row>
    <row r="1194" spans="89:89" ht="27.95" customHeight="1" x14ac:dyDescent="0.3">
      <c r="CK1194" s="48">
        <v>3599090</v>
      </c>
    </row>
    <row r="1195" spans="89:89" ht="27.95" customHeight="1" x14ac:dyDescent="0.3">
      <c r="CK1195" s="48">
        <v>3599293</v>
      </c>
    </row>
    <row r="1196" spans="89:89" ht="27.95" customHeight="1" x14ac:dyDescent="0.3">
      <c r="CK1196" s="48">
        <v>3599294</v>
      </c>
    </row>
    <row r="1197" spans="89:89" ht="27.95" customHeight="1" x14ac:dyDescent="0.3">
      <c r="CK1197" s="48">
        <v>3599299</v>
      </c>
    </row>
    <row r="1198" spans="89:89" ht="27.95" customHeight="1" x14ac:dyDescent="0.3">
      <c r="CK1198" s="48">
        <v>3599300</v>
      </c>
    </row>
    <row r="1199" spans="89:89" ht="27.95" customHeight="1" x14ac:dyDescent="0.3">
      <c r="CK1199" s="48">
        <v>3599303</v>
      </c>
    </row>
    <row r="1200" spans="89:89" ht="27.95" customHeight="1" x14ac:dyDescent="0.3">
      <c r="CK1200" s="48">
        <v>3599884</v>
      </c>
    </row>
    <row r="1201" spans="89:89" ht="27.95" customHeight="1" x14ac:dyDescent="0.3">
      <c r="CK1201" s="48">
        <v>3599885</v>
      </c>
    </row>
    <row r="1202" spans="89:89" ht="27.95" customHeight="1" x14ac:dyDescent="0.3">
      <c r="CK1202" s="48">
        <v>3599886</v>
      </c>
    </row>
    <row r="1203" spans="89:89" ht="27.95" customHeight="1" x14ac:dyDescent="0.3">
      <c r="CK1203" s="48">
        <v>3599887</v>
      </c>
    </row>
    <row r="1204" spans="89:89" ht="27.95" customHeight="1" x14ac:dyDescent="0.3">
      <c r="CK1204" s="48">
        <v>3599888</v>
      </c>
    </row>
    <row r="1205" spans="89:89" ht="27.95" customHeight="1" x14ac:dyDescent="0.3">
      <c r="CK1205" s="48">
        <v>3599889</v>
      </c>
    </row>
    <row r="1206" spans="89:89" ht="27.95" customHeight="1" x14ac:dyDescent="0.3">
      <c r="CK1206" s="48">
        <v>3599890</v>
      </c>
    </row>
    <row r="1207" spans="89:89" ht="27.95" customHeight="1" x14ac:dyDescent="0.3">
      <c r="CK1207" s="48">
        <v>3599304</v>
      </c>
    </row>
    <row r="1208" spans="89:89" ht="27.95" customHeight="1" x14ac:dyDescent="0.3">
      <c r="CK1208" s="48">
        <v>3599891</v>
      </c>
    </row>
    <row r="1209" spans="89:89" ht="27.95" customHeight="1" x14ac:dyDescent="0.3">
      <c r="CK1209" s="48">
        <v>3600079</v>
      </c>
    </row>
    <row r="1210" spans="89:89" ht="27.95" customHeight="1" x14ac:dyDescent="0.3">
      <c r="CK1210" s="48">
        <v>3600080</v>
      </c>
    </row>
    <row r="1211" spans="89:89" ht="27.95" customHeight="1" x14ac:dyDescent="0.3">
      <c r="CK1211" s="48">
        <v>3600081</v>
      </c>
    </row>
    <row r="1212" spans="89:89" ht="27.95" customHeight="1" x14ac:dyDescent="0.3">
      <c r="CK1212" s="48">
        <v>3600082</v>
      </c>
    </row>
    <row r="1213" spans="89:89" ht="27.95" customHeight="1" x14ac:dyDescent="0.3">
      <c r="CK1213" s="48">
        <v>3600083</v>
      </c>
    </row>
    <row r="1214" spans="89:89" ht="27.95" customHeight="1" x14ac:dyDescent="0.3">
      <c r="CK1214" s="48">
        <v>3600084</v>
      </c>
    </row>
    <row r="1215" spans="89:89" ht="27.95" customHeight="1" x14ac:dyDescent="0.3">
      <c r="CK1215" s="48">
        <v>3600085</v>
      </c>
    </row>
    <row r="1216" spans="89:89" ht="27.95" customHeight="1" x14ac:dyDescent="0.3">
      <c r="CK1216" s="48">
        <v>3600086</v>
      </c>
    </row>
    <row r="1217" spans="89:89" ht="27.95" customHeight="1" x14ac:dyDescent="0.3">
      <c r="CK1217" s="48">
        <v>3599137</v>
      </c>
    </row>
    <row r="1218" spans="89:89" ht="27.95" customHeight="1" x14ac:dyDescent="0.3">
      <c r="CK1218" s="48">
        <v>3599138</v>
      </c>
    </row>
    <row r="1219" spans="89:89" ht="27.95" customHeight="1" x14ac:dyDescent="0.3">
      <c r="CK1219" s="48">
        <v>3599925</v>
      </c>
    </row>
    <row r="1220" spans="89:89" ht="27.95" customHeight="1" x14ac:dyDescent="0.3">
      <c r="CK1220" s="48">
        <v>3599926</v>
      </c>
    </row>
    <row r="1221" spans="89:89" ht="27.95" customHeight="1" x14ac:dyDescent="0.3">
      <c r="CK1221" s="48">
        <v>3600496</v>
      </c>
    </row>
    <row r="1222" spans="89:89" ht="27.95" customHeight="1" x14ac:dyDescent="0.3">
      <c r="CK1222" s="48">
        <v>3600497</v>
      </c>
    </row>
    <row r="1223" spans="89:89" ht="27.95" customHeight="1" x14ac:dyDescent="0.3">
      <c r="CK1223" s="48">
        <v>3600498</v>
      </c>
    </row>
    <row r="1224" spans="89:89" ht="27.95" customHeight="1" x14ac:dyDescent="0.3">
      <c r="CK1224" s="48">
        <v>3600499</v>
      </c>
    </row>
    <row r="1225" spans="89:89" ht="27.95" customHeight="1" x14ac:dyDescent="0.3">
      <c r="CK1225" s="48">
        <v>3600500</v>
      </c>
    </row>
    <row r="1226" spans="89:89" ht="27.95" customHeight="1" x14ac:dyDescent="0.3">
      <c r="CK1226" s="48">
        <v>3600501</v>
      </c>
    </row>
    <row r="1227" spans="89:89" ht="27.95" customHeight="1" x14ac:dyDescent="0.3">
      <c r="CK1227" s="48">
        <v>3601876</v>
      </c>
    </row>
    <row r="1228" spans="89:89" ht="27.95" customHeight="1" x14ac:dyDescent="0.3">
      <c r="CK1228" s="48">
        <v>3601877</v>
      </c>
    </row>
    <row r="1229" spans="89:89" ht="27.95" customHeight="1" x14ac:dyDescent="0.3">
      <c r="CK1229" s="48">
        <v>3601880</v>
      </c>
    </row>
    <row r="1230" spans="89:89" ht="27.95" customHeight="1" x14ac:dyDescent="0.3">
      <c r="CK1230" s="48">
        <v>3601881</v>
      </c>
    </row>
    <row r="1231" spans="89:89" ht="27.95" customHeight="1" x14ac:dyDescent="0.3">
      <c r="CK1231" s="48">
        <v>3600311</v>
      </c>
    </row>
    <row r="1232" spans="89:89" ht="27.95" customHeight="1" x14ac:dyDescent="0.3">
      <c r="CK1232" s="48">
        <v>3600502</v>
      </c>
    </row>
    <row r="1233" spans="89:89" ht="27.95" customHeight="1" x14ac:dyDescent="0.3">
      <c r="CK1233" s="48">
        <v>3600503</v>
      </c>
    </row>
    <row r="1234" spans="89:89" ht="27.95" customHeight="1" x14ac:dyDescent="0.3">
      <c r="CK1234" s="48">
        <v>3600504</v>
      </c>
    </row>
    <row r="1235" spans="89:89" ht="27.95" customHeight="1" x14ac:dyDescent="0.3">
      <c r="CK1235" s="48">
        <v>3600505</v>
      </c>
    </row>
    <row r="1236" spans="89:89" ht="27.95" customHeight="1" x14ac:dyDescent="0.3">
      <c r="CK1236" s="48">
        <v>3600506</v>
      </c>
    </row>
    <row r="1237" spans="89:89" ht="27.95" customHeight="1" x14ac:dyDescent="0.3">
      <c r="CK1237" s="48">
        <v>3600507</v>
      </c>
    </row>
    <row r="1238" spans="89:89" ht="27.95" customHeight="1" x14ac:dyDescent="0.3">
      <c r="CK1238" s="48">
        <v>3600508</v>
      </c>
    </row>
    <row r="1239" spans="89:89" ht="27.95" customHeight="1" x14ac:dyDescent="0.3">
      <c r="CK1239" s="48">
        <v>3600509</v>
      </c>
    </row>
    <row r="1240" spans="89:89" ht="27.95" customHeight="1" x14ac:dyDescent="0.3">
      <c r="CK1240" s="48">
        <v>3600510</v>
      </c>
    </row>
    <row r="1241" spans="89:89" ht="27.95" customHeight="1" x14ac:dyDescent="0.3">
      <c r="CK1241" s="48">
        <v>3599949</v>
      </c>
    </row>
    <row r="1242" spans="89:89" ht="27.95" customHeight="1" x14ac:dyDescent="0.3">
      <c r="CK1242" s="48">
        <v>3599950</v>
      </c>
    </row>
    <row r="1243" spans="89:89" ht="27.95" customHeight="1" x14ac:dyDescent="0.3">
      <c r="CK1243" s="48">
        <v>3599951</v>
      </c>
    </row>
    <row r="1244" spans="89:89" ht="27.95" customHeight="1" x14ac:dyDescent="0.3">
      <c r="CK1244" s="48">
        <v>3599952</v>
      </c>
    </row>
    <row r="1245" spans="89:89" ht="27.95" customHeight="1" x14ac:dyDescent="0.3">
      <c r="CK1245" s="48">
        <v>3599953</v>
      </c>
    </row>
    <row r="1246" spans="89:89" ht="27.95" customHeight="1" x14ac:dyDescent="0.3">
      <c r="CK1246" s="48">
        <v>3600312</v>
      </c>
    </row>
    <row r="1247" spans="89:89" ht="27.95" customHeight="1" x14ac:dyDescent="0.3">
      <c r="CK1247" s="48">
        <v>3600323</v>
      </c>
    </row>
    <row r="1248" spans="89:89" ht="27.95" customHeight="1" x14ac:dyDescent="0.3">
      <c r="CK1248" s="48">
        <v>3600324</v>
      </c>
    </row>
    <row r="1249" spans="89:89" ht="27.95" customHeight="1" x14ac:dyDescent="0.3">
      <c r="CK1249" s="48">
        <v>3599954</v>
      </c>
    </row>
    <row r="1250" spans="89:89" ht="27.95" customHeight="1" x14ac:dyDescent="0.3">
      <c r="CK1250" s="48">
        <v>3599955</v>
      </c>
    </row>
    <row r="1251" spans="89:89" ht="27.95" customHeight="1" x14ac:dyDescent="0.3">
      <c r="CK1251" s="48">
        <v>3599956</v>
      </c>
    </row>
    <row r="1252" spans="89:89" ht="27.95" customHeight="1" x14ac:dyDescent="0.3">
      <c r="CK1252" s="48">
        <v>3599957</v>
      </c>
    </row>
    <row r="1253" spans="89:89" ht="27.95" customHeight="1" x14ac:dyDescent="0.3">
      <c r="CK1253" s="48">
        <v>3600141</v>
      </c>
    </row>
    <row r="1254" spans="89:89" ht="27.95" customHeight="1" x14ac:dyDescent="0.3">
      <c r="CK1254" s="48">
        <v>3600142</v>
      </c>
    </row>
    <row r="1255" spans="89:89" ht="27.95" customHeight="1" x14ac:dyDescent="0.3">
      <c r="CK1255" s="48">
        <v>3600145</v>
      </c>
    </row>
    <row r="1256" spans="89:89" ht="27.95" customHeight="1" x14ac:dyDescent="0.3">
      <c r="CK1256" s="48">
        <v>3600146</v>
      </c>
    </row>
    <row r="1257" spans="89:89" ht="27.95" customHeight="1" x14ac:dyDescent="0.3">
      <c r="CK1257" s="48">
        <v>3600149</v>
      </c>
    </row>
    <row r="1258" spans="89:89" ht="27.95" customHeight="1" x14ac:dyDescent="0.3">
      <c r="CK1258" s="48">
        <v>3600150</v>
      </c>
    </row>
    <row r="1259" spans="89:89" ht="27.95" customHeight="1" x14ac:dyDescent="0.3">
      <c r="CK1259" s="48">
        <v>3600327</v>
      </c>
    </row>
    <row r="1260" spans="89:89" ht="27.95" customHeight="1" x14ac:dyDescent="0.3">
      <c r="CK1260" s="48">
        <v>3600328</v>
      </c>
    </row>
    <row r="1261" spans="89:89" ht="27.95" customHeight="1" x14ac:dyDescent="0.3">
      <c r="CK1261" s="48">
        <v>3600331</v>
      </c>
    </row>
    <row r="1262" spans="89:89" ht="27.95" customHeight="1" x14ac:dyDescent="0.3">
      <c r="CK1262" s="48">
        <v>3600332</v>
      </c>
    </row>
    <row r="1263" spans="89:89" ht="27.95" customHeight="1" x14ac:dyDescent="0.3">
      <c r="CK1263" s="48">
        <v>3600159</v>
      </c>
    </row>
    <row r="1264" spans="89:89" ht="27.95" customHeight="1" x14ac:dyDescent="0.3">
      <c r="CK1264" s="48">
        <v>3600160</v>
      </c>
    </row>
    <row r="1265" spans="89:89" ht="27.95" customHeight="1" x14ac:dyDescent="0.3">
      <c r="CK1265" s="48">
        <v>3600163</v>
      </c>
    </row>
    <row r="1266" spans="89:89" ht="27.95" customHeight="1" x14ac:dyDescent="0.3">
      <c r="CK1266" s="48">
        <v>3600164</v>
      </c>
    </row>
    <row r="1267" spans="89:89" ht="27.95" customHeight="1" x14ac:dyDescent="0.3">
      <c r="CK1267" s="48">
        <v>3600943</v>
      </c>
    </row>
    <row r="1268" spans="89:89" ht="27.95" customHeight="1" x14ac:dyDescent="0.3">
      <c r="CK1268" s="48">
        <v>3600944</v>
      </c>
    </row>
    <row r="1269" spans="89:89" ht="27.95" customHeight="1" x14ac:dyDescent="0.3">
      <c r="CK1269" s="48">
        <v>3603947</v>
      </c>
    </row>
    <row r="1270" spans="89:89" ht="27.95" customHeight="1" x14ac:dyDescent="0.3">
      <c r="CK1270" s="48">
        <v>3603948</v>
      </c>
    </row>
    <row r="1271" spans="89:89" ht="27.95" customHeight="1" x14ac:dyDescent="0.3">
      <c r="CK1271" s="48">
        <v>3603138</v>
      </c>
    </row>
    <row r="1272" spans="89:89" ht="27.95" customHeight="1" x14ac:dyDescent="0.3">
      <c r="CK1272" s="48">
        <v>3603566</v>
      </c>
    </row>
    <row r="1273" spans="89:89" ht="27.95" customHeight="1" x14ac:dyDescent="0.3">
      <c r="CK1273" s="48">
        <v>3603567</v>
      </c>
    </row>
    <row r="1274" spans="89:89" ht="27.95" customHeight="1" x14ac:dyDescent="0.3">
      <c r="CK1274" s="48">
        <v>3604771</v>
      </c>
    </row>
    <row r="1275" spans="89:89" ht="27.95" customHeight="1" x14ac:dyDescent="0.3">
      <c r="CK1275" s="48">
        <v>3604772</v>
      </c>
    </row>
    <row r="1276" spans="89:89" ht="27.95" customHeight="1" x14ac:dyDescent="0.3">
      <c r="CK1276" s="48">
        <v>3604773</v>
      </c>
    </row>
    <row r="1277" spans="89:89" ht="27.95" customHeight="1" x14ac:dyDescent="0.3">
      <c r="CK1277" s="48">
        <v>3604774</v>
      </c>
    </row>
    <row r="1278" spans="89:89" ht="27.95" customHeight="1" x14ac:dyDescent="0.3">
      <c r="CK1278" s="48">
        <v>3604775</v>
      </c>
    </row>
    <row r="1279" spans="89:89" ht="27.95" customHeight="1" x14ac:dyDescent="0.3">
      <c r="CK1279" s="48">
        <v>3604776</v>
      </c>
    </row>
    <row r="1280" spans="89:89" ht="27.95" customHeight="1" x14ac:dyDescent="0.3">
      <c r="CK1280" s="48">
        <v>3604777</v>
      </c>
    </row>
    <row r="1281" spans="89:89" ht="27.95" customHeight="1" x14ac:dyDescent="0.3">
      <c r="CK1281" s="48">
        <v>3604803</v>
      </c>
    </row>
    <row r="1282" spans="89:89" ht="27.95" customHeight="1" x14ac:dyDescent="0.3">
      <c r="CK1282" s="48">
        <v>3605005</v>
      </c>
    </row>
    <row r="1283" spans="89:89" ht="27.95" customHeight="1" x14ac:dyDescent="0.3">
      <c r="CK1283" s="48">
        <v>3605006</v>
      </c>
    </row>
    <row r="1284" spans="89:89" ht="27.95" customHeight="1" x14ac:dyDescent="0.3">
      <c r="CK1284" s="48">
        <v>3605173</v>
      </c>
    </row>
    <row r="1285" spans="89:89" ht="27.95" customHeight="1" x14ac:dyDescent="0.3">
      <c r="CK1285" s="48">
        <v>3604804</v>
      </c>
    </row>
    <row r="1286" spans="89:89" ht="27.95" customHeight="1" x14ac:dyDescent="0.3">
      <c r="CK1286" s="48">
        <v>3605007</v>
      </c>
    </row>
    <row r="1287" spans="89:89" ht="27.95" customHeight="1" x14ac:dyDescent="0.3">
      <c r="CK1287" s="48">
        <v>3605008</v>
      </c>
    </row>
    <row r="1288" spans="89:89" ht="27.95" customHeight="1" x14ac:dyDescent="0.3">
      <c r="CK1288" s="48">
        <v>3605009</v>
      </c>
    </row>
    <row r="1289" spans="89:89" ht="27.95" customHeight="1" x14ac:dyDescent="0.3">
      <c r="CK1289" s="48">
        <v>3605010</v>
      </c>
    </row>
    <row r="1290" spans="89:89" ht="27.95" customHeight="1" x14ac:dyDescent="0.3">
      <c r="CK1290" s="48">
        <v>3605011</v>
      </c>
    </row>
    <row r="1291" spans="89:89" ht="27.95" customHeight="1" x14ac:dyDescent="0.3">
      <c r="CK1291" s="48">
        <v>3605012</v>
      </c>
    </row>
    <row r="1292" spans="89:89" ht="27.95" customHeight="1" x14ac:dyDescent="0.3">
      <c r="CK1292" s="48">
        <v>3605174</v>
      </c>
    </row>
    <row r="1293" spans="89:89" ht="27.95" customHeight="1" x14ac:dyDescent="0.3">
      <c r="CK1293" s="48">
        <v>3605177</v>
      </c>
    </row>
    <row r="1294" spans="89:89" ht="27.95" customHeight="1" x14ac:dyDescent="0.3">
      <c r="CK1294" s="48">
        <v>3605178</v>
      </c>
    </row>
    <row r="1295" spans="89:89" ht="27.95" customHeight="1" x14ac:dyDescent="0.3">
      <c r="CK1295" s="48">
        <v>3605181</v>
      </c>
    </row>
    <row r="1296" spans="89:89" ht="27.95" customHeight="1" x14ac:dyDescent="0.3">
      <c r="CK1296" s="48">
        <v>3602212</v>
      </c>
    </row>
    <row r="1297" spans="89:89" ht="27.95" customHeight="1" x14ac:dyDescent="0.3">
      <c r="CK1297" s="48">
        <v>3602213</v>
      </c>
    </row>
    <row r="1298" spans="89:89" ht="27.95" customHeight="1" x14ac:dyDescent="0.3">
      <c r="CK1298" s="48">
        <v>3602216</v>
      </c>
    </row>
    <row r="1299" spans="89:89" ht="27.95" customHeight="1" x14ac:dyDescent="0.3">
      <c r="CK1299" s="48">
        <v>3602217</v>
      </c>
    </row>
    <row r="1300" spans="89:89" ht="27.95" customHeight="1" x14ac:dyDescent="0.3">
      <c r="CK1300" s="48">
        <v>3603483</v>
      </c>
    </row>
    <row r="1301" spans="89:89" ht="27.95" customHeight="1" x14ac:dyDescent="0.3">
      <c r="CK1301" s="48">
        <v>3603689</v>
      </c>
    </row>
    <row r="1302" spans="89:89" ht="27.95" customHeight="1" x14ac:dyDescent="0.3">
      <c r="CK1302" s="48">
        <v>3603690</v>
      </c>
    </row>
    <row r="1303" spans="89:89" ht="27.95" customHeight="1" x14ac:dyDescent="0.3">
      <c r="CK1303" s="48">
        <v>3604483</v>
      </c>
    </row>
    <row r="1304" spans="89:89" ht="27.95" customHeight="1" x14ac:dyDescent="0.3">
      <c r="CK1304" s="48">
        <v>3604484</v>
      </c>
    </row>
    <row r="1305" spans="89:89" ht="27.95" customHeight="1" x14ac:dyDescent="0.3">
      <c r="CK1305" s="48">
        <v>3602478</v>
      </c>
    </row>
    <row r="1306" spans="89:89" ht="27.95" customHeight="1" x14ac:dyDescent="0.3">
      <c r="CK1306" s="48">
        <v>3602479</v>
      </c>
    </row>
    <row r="1307" spans="89:89" ht="27.95" customHeight="1" x14ac:dyDescent="0.3">
      <c r="CK1307" s="48">
        <v>3602480</v>
      </c>
    </row>
    <row r="1308" spans="89:89" ht="27.95" customHeight="1" x14ac:dyDescent="0.3">
      <c r="CK1308" s="48">
        <v>3602487</v>
      </c>
    </row>
    <row r="1309" spans="89:89" ht="27.95" customHeight="1" x14ac:dyDescent="0.3">
      <c r="CK1309" s="48">
        <v>3603484</v>
      </c>
    </row>
    <row r="1310" spans="89:89" ht="27.95" customHeight="1" x14ac:dyDescent="0.3">
      <c r="CK1310" s="48">
        <v>3602488</v>
      </c>
    </row>
    <row r="1311" spans="89:89" ht="27.95" customHeight="1" x14ac:dyDescent="0.3">
      <c r="CK1311" s="48">
        <v>3602489</v>
      </c>
    </row>
    <row r="1312" spans="89:89" ht="27.95" customHeight="1" x14ac:dyDescent="0.3">
      <c r="CK1312" s="48">
        <v>3602490</v>
      </c>
    </row>
    <row r="1313" spans="89:89" ht="27.95" customHeight="1" x14ac:dyDescent="0.3">
      <c r="CK1313" s="48">
        <v>3604907</v>
      </c>
    </row>
    <row r="1314" spans="89:89" ht="27.95" customHeight="1" x14ac:dyDescent="0.3">
      <c r="CK1314" s="48">
        <v>3604908</v>
      </c>
    </row>
    <row r="1315" spans="89:89" ht="27.95" customHeight="1" x14ac:dyDescent="0.3">
      <c r="CK1315" s="48">
        <v>3603945</v>
      </c>
    </row>
    <row r="1316" spans="89:89" ht="27.95" customHeight="1" x14ac:dyDescent="0.3">
      <c r="CK1316" s="48">
        <v>3603946</v>
      </c>
    </row>
    <row r="1317" spans="89:89" ht="27.95" customHeight="1" x14ac:dyDescent="0.3">
      <c r="CK1317" s="48">
        <v>3603129</v>
      </c>
    </row>
    <row r="1318" spans="89:89" ht="27.95" customHeight="1" x14ac:dyDescent="0.3">
      <c r="CK1318" s="48">
        <v>3603130</v>
      </c>
    </row>
    <row r="1319" spans="89:89" ht="27.95" customHeight="1" x14ac:dyDescent="0.3">
      <c r="CK1319" s="48">
        <v>3603133</v>
      </c>
    </row>
    <row r="1320" spans="89:89" ht="27.95" customHeight="1" x14ac:dyDescent="0.3">
      <c r="CK1320" s="48">
        <v>3603134</v>
      </c>
    </row>
    <row r="1321" spans="89:89" ht="27.95" customHeight="1" x14ac:dyDescent="0.3">
      <c r="CK1321" s="48">
        <v>3603137</v>
      </c>
    </row>
    <row r="1322" spans="89:89" ht="27.95" customHeight="1" x14ac:dyDescent="0.3">
      <c r="CK1322" s="48">
        <v>3611750</v>
      </c>
    </row>
    <row r="1323" spans="89:89" ht="27.95" customHeight="1" x14ac:dyDescent="0.3">
      <c r="CK1323" s="48">
        <v>3611751</v>
      </c>
    </row>
    <row r="1324" spans="89:89" ht="27.95" customHeight="1" x14ac:dyDescent="0.3">
      <c r="CK1324" s="48">
        <v>3611752</v>
      </c>
    </row>
    <row r="1325" spans="89:89" ht="27.95" customHeight="1" x14ac:dyDescent="0.3">
      <c r="CK1325" s="48">
        <v>3611945</v>
      </c>
    </row>
    <row r="1326" spans="89:89" ht="27.95" customHeight="1" x14ac:dyDescent="0.3">
      <c r="CK1326" s="48">
        <v>3611946</v>
      </c>
    </row>
    <row r="1327" spans="89:89" ht="27.95" customHeight="1" x14ac:dyDescent="0.3">
      <c r="CK1327" s="48">
        <v>3611949</v>
      </c>
    </row>
    <row r="1328" spans="89:89" ht="27.95" customHeight="1" x14ac:dyDescent="0.3">
      <c r="CK1328" s="48">
        <v>3611950</v>
      </c>
    </row>
    <row r="1329" spans="89:89" ht="27.95" customHeight="1" x14ac:dyDescent="0.3">
      <c r="CK1329" s="48">
        <v>3611953</v>
      </c>
    </row>
    <row r="1330" spans="89:89" ht="27.95" customHeight="1" x14ac:dyDescent="0.3">
      <c r="CK1330" s="48">
        <v>3611753</v>
      </c>
    </row>
    <row r="1331" spans="89:89" ht="27.95" customHeight="1" x14ac:dyDescent="0.3">
      <c r="CK1331" s="48">
        <v>3611754</v>
      </c>
    </row>
    <row r="1332" spans="89:89" ht="27.95" customHeight="1" x14ac:dyDescent="0.3">
      <c r="CK1332" s="48">
        <v>3611755</v>
      </c>
    </row>
    <row r="1333" spans="89:89" ht="27.95" customHeight="1" x14ac:dyDescent="0.3">
      <c r="CK1333" s="48">
        <v>3611756</v>
      </c>
    </row>
    <row r="1334" spans="89:89" ht="27.95" customHeight="1" x14ac:dyDescent="0.3">
      <c r="CK1334" s="48">
        <v>3611757</v>
      </c>
    </row>
    <row r="1335" spans="89:89" ht="27.95" customHeight="1" x14ac:dyDescent="0.3">
      <c r="CK1335" s="48">
        <v>3611954</v>
      </c>
    </row>
    <row r="1336" spans="89:89" ht="27.95" customHeight="1" x14ac:dyDescent="0.3">
      <c r="CK1336" s="48">
        <v>3611958</v>
      </c>
    </row>
    <row r="1337" spans="89:89" ht="27.95" customHeight="1" x14ac:dyDescent="0.3">
      <c r="CK1337" s="48">
        <v>3611959</v>
      </c>
    </row>
    <row r="1338" spans="89:89" ht="27.95" customHeight="1" x14ac:dyDescent="0.3">
      <c r="CK1338" s="48">
        <v>3611960</v>
      </c>
    </row>
    <row r="1339" spans="89:89" ht="27.95" customHeight="1" x14ac:dyDescent="0.3">
      <c r="CK1339" s="48">
        <v>3611961</v>
      </c>
    </row>
    <row r="1340" spans="89:89" ht="27.95" customHeight="1" x14ac:dyDescent="0.3">
      <c r="CK1340" s="48">
        <v>3611791</v>
      </c>
    </row>
    <row r="1341" spans="89:89" ht="27.95" customHeight="1" x14ac:dyDescent="0.3">
      <c r="CK1341" s="48">
        <v>3611792</v>
      </c>
    </row>
    <row r="1342" spans="89:89" ht="27.95" customHeight="1" x14ac:dyDescent="0.3">
      <c r="CK1342" s="48">
        <v>3611793</v>
      </c>
    </row>
    <row r="1343" spans="89:89" ht="27.95" customHeight="1" x14ac:dyDescent="0.3">
      <c r="CK1343" s="48">
        <v>3611794</v>
      </c>
    </row>
    <row r="1344" spans="89:89" ht="27.95" customHeight="1" x14ac:dyDescent="0.3">
      <c r="CK1344" s="48">
        <v>3611795</v>
      </c>
    </row>
    <row r="1345" spans="89:89" ht="27.95" customHeight="1" x14ac:dyDescent="0.3">
      <c r="CK1345" s="48">
        <v>3611796</v>
      </c>
    </row>
    <row r="1346" spans="89:89" ht="27.95" customHeight="1" x14ac:dyDescent="0.3">
      <c r="CK1346" s="48">
        <v>3611797</v>
      </c>
    </row>
    <row r="1347" spans="89:89" ht="27.95" customHeight="1" x14ac:dyDescent="0.3">
      <c r="CK1347" s="48">
        <v>3611798</v>
      </c>
    </row>
    <row r="1348" spans="89:89" ht="27.95" customHeight="1" x14ac:dyDescent="0.3">
      <c r="CK1348" s="48">
        <v>3611799</v>
      </c>
    </row>
    <row r="1349" spans="89:89" ht="27.95" customHeight="1" x14ac:dyDescent="0.3">
      <c r="CK1349" s="48">
        <v>3611800</v>
      </c>
    </row>
    <row r="1350" spans="89:89" ht="27.95" customHeight="1" x14ac:dyDescent="0.3">
      <c r="CK1350" s="48">
        <v>3611801</v>
      </c>
    </row>
    <row r="1351" spans="89:89" ht="27.95" customHeight="1" x14ac:dyDescent="0.3">
      <c r="CK1351" s="48">
        <v>3612815</v>
      </c>
    </row>
    <row r="1352" spans="89:89" ht="27.95" customHeight="1" x14ac:dyDescent="0.3">
      <c r="CK1352" s="48">
        <v>3612816</v>
      </c>
    </row>
    <row r="1353" spans="89:89" ht="27.95" customHeight="1" x14ac:dyDescent="0.3">
      <c r="CK1353" s="48">
        <v>3612818</v>
      </c>
    </row>
    <row r="1354" spans="89:89" ht="27.95" customHeight="1" x14ac:dyDescent="0.3">
      <c r="CK1354" s="48">
        <v>3612819</v>
      </c>
    </row>
    <row r="1355" spans="89:89" ht="27.95" customHeight="1" x14ac:dyDescent="0.3">
      <c r="CK1355" s="48">
        <v>3612820</v>
      </c>
    </row>
    <row r="1356" spans="89:89" ht="27.95" customHeight="1" x14ac:dyDescent="0.3">
      <c r="CK1356" s="48">
        <v>3612821</v>
      </c>
    </row>
    <row r="1357" spans="89:89" ht="27.95" customHeight="1" x14ac:dyDescent="0.3">
      <c r="CK1357" s="48">
        <v>3612822</v>
      </c>
    </row>
    <row r="1358" spans="89:89" ht="27.95" customHeight="1" x14ac:dyDescent="0.3">
      <c r="CK1358" s="48">
        <v>3612823</v>
      </c>
    </row>
    <row r="1359" spans="89:89" ht="27.95" customHeight="1" x14ac:dyDescent="0.3">
      <c r="CK1359" s="48">
        <v>3612458</v>
      </c>
    </row>
    <row r="1360" spans="89:89" ht="27.95" customHeight="1" x14ac:dyDescent="0.3">
      <c r="CK1360" s="48">
        <v>3612637</v>
      </c>
    </row>
    <row r="1361" spans="89:89" ht="27.95" customHeight="1" x14ac:dyDescent="0.3">
      <c r="CK1361" s="48">
        <v>3612638</v>
      </c>
    </row>
    <row r="1362" spans="89:89" ht="27.95" customHeight="1" x14ac:dyDescent="0.3">
      <c r="CK1362" s="48">
        <v>3612641</v>
      </c>
    </row>
    <row r="1363" spans="89:89" ht="27.95" customHeight="1" x14ac:dyDescent="0.3">
      <c r="CK1363" s="48">
        <v>3612642</v>
      </c>
    </row>
    <row r="1364" spans="89:89" ht="27.95" customHeight="1" x14ac:dyDescent="0.3">
      <c r="CK1364" s="48">
        <v>3612824</v>
      </c>
    </row>
    <row r="1365" spans="89:89" ht="27.95" customHeight="1" x14ac:dyDescent="0.3">
      <c r="CK1365" s="48">
        <v>3612825</v>
      </c>
    </row>
    <row r="1366" spans="89:89" ht="27.95" customHeight="1" x14ac:dyDescent="0.3">
      <c r="CK1366" s="48">
        <v>3612826</v>
      </c>
    </row>
    <row r="1367" spans="89:89" ht="27.95" customHeight="1" x14ac:dyDescent="0.3">
      <c r="CK1367" s="48">
        <v>3612827</v>
      </c>
    </row>
    <row r="1368" spans="89:89" ht="27.95" customHeight="1" x14ac:dyDescent="0.3">
      <c r="CK1368" s="48">
        <v>3612828</v>
      </c>
    </row>
    <row r="1369" spans="89:89" ht="27.95" customHeight="1" x14ac:dyDescent="0.3">
      <c r="CK1369" s="48">
        <v>3612829</v>
      </c>
    </row>
    <row r="1370" spans="89:89" ht="27.95" customHeight="1" x14ac:dyDescent="0.3">
      <c r="CK1370" s="48">
        <v>3612830</v>
      </c>
    </row>
    <row r="1371" spans="89:89" ht="27.95" customHeight="1" x14ac:dyDescent="0.3">
      <c r="CK1371" s="48">
        <v>3612831</v>
      </c>
    </row>
    <row r="1372" spans="89:89" ht="27.95" customHeight="1" x14ac:dyDescent="0.3">
      <c r="CK1372" s="48">
        <v>3612832</v>
      </c>
    </row>
    <row r="1373" spans="89:89" ht="27.95" customHeight="1" x14ac:dyDescent="0.3">
      <c r="CK1373" s="48">
        <v>3612833</v>
      </c>
    </row>
    <row r="1374" spans="89:89" ht="27.95" customHeight="1" x14ac:dyDescent="0.3">
      <c r="CK1374" s="48">
        <v>3612834</v>
      </c>
    </row>
    <row r="1375" spans="89:89" ht="27.95" customHeight="1" x14ac:dyDescent="0.3">
      <c r="CK1375" s="48">
        <v>3612835</v>
      </c>
    </row>
    <row r="1376" spans="89:89" ht="27.95" customHeight="1" x14ac:dyDescent="0.3">
      <c r="CK1376" s="48">
        <v>3612836</v>
      </c>
    </row>
    <row r="1377" spans="89:89" ht="27.95" customHeight="1" x14ac:dyDescent="0.3">
      <c r="CK1377" s="48">
        <v>3612461</v>
      </c>
    </row>
    <row r="1378" spans="89:89" ht="27.95" customHeight="1" x14ac:dyDescent="0.3">
      <c r="CK1378" s="48">
        <v>3612462</v>
      </c>
    </row>
    <row r="1379" spans="89:89" ht="27.95" customHeight="1" x14ac:dyDescent="0.3">
      <c r="CK1379" s="48">
        <v>3612465</v>
      </c>
    </row>
    <row r="1380" spans="89:89" ht="27.95" customHeight="1" x14ac:dyDescent="0.3">
      <c r="CK1380" s="48">
        <v>3612466</v>
      </c>
    </row>
    <row r="1381" spans="89:89" ht="27.95" customHeight="1" x14ac:dyDescent="0.3">
      <c r="CK1381" s="48">
        <v>3612644</v>
      </c>
    </row>
    <row r="1382" spans="89:89" ht="27.95" customHeight="1" x14ac:dyDescent="0.3">
      <c r="CK1382" s="48">
        <v>3612475</v>
      </c>
    </row>
    <row r="1383" spans="89:89" ht="27.95" customHeight="1" x14ac:dyDescent="0.3">
      <c r="CK1383" s="48">
        <v>3612476</v>
      </c>
    </row>
    <row r="1384" spans="89:89" ht="27.95" customHeight="1" x14ac:dyDescent="0.3">
      <c r="CK1384" s="48">
        <v>3612478</v>
      </c>
    </row>
    <row r="1385" spans="89:89" ht="27.95" customHeight="1" x14ac:dyDescent="0.3">
      <c r="CK1385" s="48">
        <v>3612479</v>
      </c>
    </row>
    <row r="1386" spans="89:89" ht="27.95" customHeight="1" x14ac:dyDescent="0.3">
      <c r="CK1386" s="48">
        <v>3612660</v>
      </c>
    </row>
    <row r="1387" spans="89:89" ht="27.95" customHeight="1" x14ac:dyDescent="0.3">
      <c r="CK1387" s="48">
        <v>3612487</v>
      </c>
    </row>
    <row r="1388" spans="89:89" ht="27.95" customHeight="1" x14ac:dyDescent="0.3">
      <c r="CK1388" s="48">
        <v>3612488</v>
      </c>
    </row>
    <row r="1389" spans="89:89" ht="27.95" customHeight="1" x14ac:dyDescent="0.3">
      <c r="CK1389" s="48">
        <v>3612491</v>
      </c>
    </row>
    <row r="1390" spans="89:89" ht="27.95" customHeight="1" x14ac:dyDescent="0.3">
      <c r="CK1390" s="48">
        <v>3612492</v>
      </c>
    </row>
    <row r="1391" spans="89:89" ht="27.95" customHeight="1" x14ac:dyDescent="0.3">
      <c r="CK1391" s="48">
        <v>3612494</v>
      </c>
    </row>
    <row r="1392" spans="89:89" ht="27.95" customHeight="1" x14ac:dyDescent="0.3">
      <c r="CK1392" s="48">
        <v>3612332</v>
      </c>
    </row>
    <row r="1393" spans="89:89" ht="27.95" customHeight="1" x14ac:dyDescent="0.3">
      <c r="CK1393" s="48">
        <v>3612333</v>
      </c>
    </row>
    <row r="1394" spans="89:89" ht="27.95" customHeight="1" x14ac:dyDescent="0.3">
      <c r="CK1394" s="48">
        <v>3610548</v>
      </c>
    </row>
    <row r="1395" spans="89:89" ht="27.95" customHeight="1" x14ac:dyDescent="0.3">
      <c r="CK1395" s="48">
        <v>3609759</v>
      </c>
    </row>
    <row r="1396" spans="89:89" ht="27.95" customHeight="1" x14ac:dyDescent="0.3">
      <c r="CK1396" s="48">
        <v>3609760</v>
      </c>
    </row>
    <row r="1397" spans="89:89" ht="27.95" customHeight="1" x14ac:dyDescent="0.3">
      <c r="CK1397" s="48">
        <v>3609761</v>
      </c>
    </row>
    <row r="1398" spans="89:89" ht="27.95" customHeight="1" x14ac:dyDescent="0.3">
      <c r="CK1398" s="48">
        <v>3609762</v>
      </c>
    </row>
    <row r="1399" spans="89:89" ht="27.95" customHeight="1" x14ac:dyDescent="0.3">
      <c r="CK1399" s="48">
        <v>3609763</v>
      </c>
    </row>
    <row r="1400" spans="89:89" ht="27.95" customHeight="1" x14ac:dyDescent="0.3">
      <c r="CK1400" s="48">
        <v>3609764</v>
      </c>
    </row>
    <row r="1401" spans="89:89" ht="27.95" customHeight="1" x14ac:dyDescent="0.3">
      <c r="CK1401" s="48">
        <v>3609765</v>
      </c>
    </row>
    <row r="1402" spans="89:89" ht="27.95" customHeight="1" x14ac:dyDescent="0.3">
      <c r="CK1402" s="48">
        <v>3609766</v>
      </c>
    </row>
    <row r="1403" spans="89:89" ht="27.95" customHeight="1" x14ac:dyDescent="0.3">
      <c r="CK1403" s="48">
        <v>3609767</v>
      </c>
    </row>
    <row r="1404" spans="89:89" ht="27.95" customHeight="1" x14ac:dyDescent="0.3">
      <c r="CK1404" s="48">
        <v>3609768</v>
      </c>
    </row>
    <row r="1405" spans="89:89" ht="27.95" customHeight="1" x14ac:dyDescent="0.3">
      <c r="CK1405" s="48">
        <v>3609769</v>
      </c>
    </row>
    <row r="1406" spans="89:89" ht="27.95" customHeight="1" x14ac:dyDescent="0.3">
      <c r="CK1406" s="48">
        <v>3610565</v>
      </c>
    </row>
    <row r="1407" spans="89:89" ht="27.95" customHeight="1" x14ac:dyDescent="0.3">
      <c r="CK1407" s="48">
        <v>3610566</v>
      </c>
    </row>
    <row r="1408" spans="89:89" ht="27.95" customHeight="1" x14ac:dyDescent="0.3">
      <c r="CK1408" s="48">
        <v>3608782</v>
      </c>
    </row>
    <row r="1409" spans="89:89" ht="27.95" customHeight="1" x14ac:dyDescent="0.3">
      <c r="CK1409" s="48">
        <v>3608783</v>
      </c>
    </row>
    <row r="1410" spans="89:89" ht="27.95" customHeight="1" x14ac:dyDescent="0.3">
      <c r="CK1410" s="48">
        <v>3608784</v>
      </c>
    </row>
    <row r="1411" spans="89:89" ht="27.95" customHeight="1" x14ac:dyDescent="0.3">
      <c r="CK1411" s="48">
        <v>3608981</v>
      </c>
    </row>
    <row r="1412" spans="89:89" ht="27.95" customHeight="1" x14ac:dyDescent="0.3">
      <c r="CK1412" s="48">
        <v>3608982</v>
      </c>
    </row>
    <row r="1413" spans="89:89" ht="27.95" customHeight="1" x14ac:dyDescent="0.3">
      <c r="CK1413" s="48">
        <v>3609770</v>
      </c>
    </row>
    <row r="1414" spans="89:89" ht="27.95" customHeight="1" x14ac:dyDescent="0.3">
      <c r="CK1414" s="48">
        <v>3609771</v>
      </c>
    </row>
    <row r="1415" spans="89:89" ht="27.95" customHeight="1" x14ac:dyDescent="0.3">
      <c r="CK1415" s="48">
        <v>3609772</v>
      </c>
    </row>
    <row r="1416" spans="89:89" ht="27.95" customHeight="1" x14ac:dyDescent="0.3">
      <c r="CK1416" s="48">
        <v>3609773</v>
      </c>
    </row>
    <row r="1417" spans="89:89" ht="27.95" customHeight="1" x14ac:dyDescent="0.3">
      <c r="CK1417" s="48">
        <v>3611173</v>
      </c>
    </row>
    <row r="1418" spans="89:89" ht="27.95" customHeight="1" x14ac:dyDescent="0.3">
      <c r="CK1418" s="48">
        <v>3611174</v>
      </c>
    </row>
    <row r="1419" spans="89:89" ht="27.95" customHeight="1" x14ac:dyDescent="0.3">
      <c r="CK1419" s="48">
        <v>3611177</v>
      </c>
    </row>
    <row r="1420" spans="89:89" ht="27.95" customHeight="1" x14ac:dyDescent="0.3">
      <c r="CK1420" s="48">
        <v>3611178</v>
      </c>
    </row>
    <row r="1421" spans="89:89" ht="27.95" customHeight="1" x14ac:dyDescent="0.3">
      <c r="CK1421" s="48">
        <v>3608985</v>
      </c>
    </row>
    <row r="1422" spans="89:89" ht="27.95" customHeight="1" x14ac:dyDescent="0.3">
      <c r="CK1422" s="48">
        <v>3610195</v>
      </c>
    </row>
    <row r="1423" spans="89:89" ht="27.95" customHeight="1" x14ac:dyDescent="0.3">
      <c r="CK1423" s="48">
        <v>3610196</v>
      </c>
    </row>
    <row r="1424" spans="89:89" ht="27.95" customHeight="1" x14ac:dyDescent="0.3">
      <c r="CK1424" s="48">
        <v>3610197</v>
      </c>
    </row>
    <row r="1425" spans="89:89" ht="27.95" customHeight="1" x14ac:dyDescent="0.3">
      <c r="CK1425" s="48">
        <v>3610198</v>
      </c>
    </row>
    <row r="1426" spans="89:89" ht="27.95" customHeight="1" x14ac:dyDescent="0.3">
      <c r="CK1426" s="48">
        <v>3610199</v>
      </c>
    </row>
    <row r="1427" spans="89:89" ht="27.95" customHeight="1" x14ac:dyDescent="0.3">
      <c r="CK1427" s="48">
        <v>3610200</v>
      </c>
    </row>
    <row r="1428" spans="89:89" ht="27.95" customHeight="1" x14ac:dyDescent="0.3">
      <c r="CK1428" s="48">
        <v>3610201</v>
      </c>
    </row>
    <row r="1429" spans="89:89" ht="27.95" customHeight="1" x14ac:dyDescent="0.3">
      <c r="CK1429" s="48">
        <v>3610202</v>
      </c>
    </row>
    <row r="1430" spans="89:89" ht="27.95" customHeight="1" x14ac:dyDescent="0.3">
      <c r="CK1430" s="48">
        <v>3610203</v>
      </c>
    </row>
    <row r="1431" spans="89:89" ht="27.95" customHeight="1" x14ac:dyDescent="0.3">
      <c r="CK1431" s="48">
        <v>3610204</v>
      </c>
    </row>
    <row r="1432" spans="89:89" ht="27.95" customHeight="1" x14ac:dyDescent="0.3">
      <c r="CK1432" s="48">
        <v>3611181</v>
      </c>
    </row>
    <row r="1433" spans="89:89" ht="27.95" customHeight="1" x14ac:dyDescent="0.3">
      <c r="CK1433" s="48">
        <v>3611182</v>
      </c>
    </row>
    <row r="1434" spans="89:89" ht="27.95" customHeight="1" x14ac:dyDescent="0.3">
      <c r="CK1434" s="48">
        <v>3610205</v>
      </c>
    </row>
    <row r="1435" spans="89:89" ht="27.95" customHeight="1" x14ac:dyDescent="0.3">
      <c r="CK1435" s="48">
        <v>3610206</v>
      </c>
    </row>
    <row r="1436" spans="89:89" ht="27.95" customHeight="1" x14ac:dyDescent="0.3">
      <c r="CK1436" s="48">
        <v>3610207</v>
      </c>
    </row>
    <row r="1437" spans="89:89" ht="27.95" customHeight="1" x14ac:dyDescent="0.3">
      <c r="CK1437" s="48">
        <v>3610208</v>
      </c>
    </row>
    <row r="1438" spans="89:89" ht="27.95" customHeight="1" x14ac:dyDescent="0.3">
      <c r="CK1438" s="48">
        <v>3611412</v>
      </c>
    </row>
    <row r="1439" spans="89:89" ht="27.95" customHeight="1" x14ac:dyDescent="0.3">
      <c r="CK1439" s="48">
        <v>3611415</v>
      </c>
    </row>
    <row r="1440" spans="89:89" ht="27.95" customHeight="1" x14ac:dyDescent="0.3">
      <c r="CK1440" s="48">
        <v>3611416</v>
      </c>
    </row>
    <row r="1441" spans="89:89" ht="27.95" customHeight="1" x14ac:dyDescent="0.3">
      <c r="CK1441" s="48">
        <v>3610043</v>
      </c>
    </row>
    <row r="1442" spans="89:89" ht="27.95" customHeight="1" x14ac:dyDescent="0.3">
      <c r="CK1442" s="48">
        <v>3610044</v>
      </c>
    </row>
    <row r="1443" spans="89:89" ht="27.95" customHeight="1" x14ac:dyDescent="0.3">
      <c r="CK1443" s="48">
        <v>3610632</v>
      </c>
    </row>
    <row r="1444" spans="89:89" ht="27.95" customHeight="1" x14ac:dyDescent="0.3">
      <c r="CK1444" s="48">
        <v>3610633</v>
      </c>
    </row>
    <row r="1445" spans="89:89" ht="27.95" customHeight="1" x14ac:dyDescent="0.3">
      <c r="CK1445" s="48">
        <v>3610634</v>
      </c>
    </row>
    <row r="1446" spans="89:89" ht="27.95" customHeight="1" x14ac:dyDescent="0.3">
      <c r="CK1446" s="48">
        <v>3610635</v>
      </c>
    </row>
    <row r="1447" spans="89:89" ht="27.95" customHeight="1" x14ac:dyDescent="0.3">
      <c r="CK1447" s="48">
        <v>3610636</v>
      </c>
    </row>
    <row r="1448" spans="89:89" ht="27.95" customHeight="1" x14ac:dyDescent="0.3">
      <c r="CK1448" s="48">
        <v>3609434</v>
      </c>
    </row>
    <row r="1449" spans="89:89" ht="27.95" customHeight="1" x14ac:dyDescent="0.3">
      <c r="CK1449" s="48">
        <v>3609435</v>
      </c>
    </row>
    <row r="1450" spans="89:89" ht="27.95" customHeight="1" x14ac:dyDescent="0.3">
      <c r="CK1450" s="48">
        <v>3609438</v>
      </c>
    </row>
    <row r="1451" spans="89:89" ht="27.95" customHeight="1" x14ac:dyDescent="0.3">
      <c r="CK1451" s="48">
        <v>3609439</v>
      </c>
    </row>
    <row r="1452" spans="89:89" ht="27.95" customHeight="1" x14ac:dyDescent="0.3">
      <c r="CK1452" s="48">
        <v>3610637</v>
      </c>
    </row>
    <row r="1453" spans="89:89" ht="27.95" customHeight="1" x14ac:dyDescent="0.3">
      <c r="CK1453" s="48">
        <v>3610638</v>
      </c>
    </row>
    <row r="1454" spans="89:89" ht="27.95" customHeight="1" x14ac:dyDescent="0.3">
      <c r="CK1454" s="48">
        <v>3610639</v>
      </c>
    </row>
    <row r="1455" spans="89:89" ht="27.95" customHeight="1" x14ac:dyDescent="0.3">
      <c r="CK1455" s="48">
        <v>3610640</v>
      </c>
    </row>
    <row r="1456" spans="89:89" ht="27.95" customHeight="1" x14ac:dyDescent="0.3">
      <c r="CK1456" s="48">
        <v>3610641</v>
      </c>
    </row>
    <row r="1457" spans="89:89" ht="27.95" customHeight="1" x14ac:dyDescent="0.3">
      <c r="CK1457" s="48">
        <v>3610642</v>
      </c>
    </row>
    <row r="1458" spans="89:89" ht="27.95" customHeight="1" x14ac:dyDescent="0.3">
      <c r="CK1458" s="48">
        <v>3610643</v>
      </c>
    </row>
    <row r="1459" spans="89:89" ht="27.95" customHeight="1" x14ac:dyDescent="0.3">
      <c r="CK1459" s="48">
        <v>3610644</v>
      </c>
    </row>
    <row r="1460" spans="89:89" ht="27.95" customHeight="1" x14ac:dyDescent="0.3">
      <c r="CK1460" s="48">
        <v>3610645</v>
      </c>
    </row>
    <row r="1461" spans="89:89" ht="27.95" customHeight="1" x14ac:dyDescent="0.3">
      <c r="CK1461" s="48">
        <v>3610646</v>
      </c>
    </row>
    <row r="1462" spans="89:89" ht="27.95" customHeight="1" x14ac:dyDescent="0.3">
      <c r="CK1462" s="48">
        <v>3611589</v>
      </c>
    </row>
    <row r="1463" spans="89:89" ht="27.95" customHeight="1" x14ac:dyDescent="0.3">
      <c r="CK1463" s="48">
        <v>3609858</v>
      </c>
    </row>
    <row r="1464" spans="89:89" ht="27.95" customHeight="1" x14ac:dyDescent="0.3">
      <c r="CK1464" s="48">
        <v>3611055</v>
      </c>
    </row>
    <row r="1465" spans="89:89" ht="27.95" customHeight="1" x14ac:dyDescent="0.3">
      <c r="CK1465" s="48">
        <v>3611056</v>
      </c>
    </row>
    <row r="1466" spans="89:89" ht="27.95" customHeight="1" x14ac:dyDescent="0.3">
      <c r="CK1466" s="48">
        <v>3611059</v>
      </c>
    </row>
    <row r="1467" spans="89:89" ht="27.95" customHeight="1" x14ac:dyDescent="0.3">
      <c r="CK1467" s="48">
        <v>3611060</v>
      </c>
    </row>
    <row r="1468" spans="89:89" ht="27.95" customHeight="1" x14ac:dyDescent="0.3">
      <c r="CK1468" s="48">
        <v>3611063</v>
      </c>
    </row>
    <row r="1469" spans="89:89" ht="27.95" customHeight="1" x14ac:dyDescent="0.3">
      <c r="CK1469" s="48">
        <v>3611064</v>
      </c>
    </row>
    <row r="1470" spans="89:89" ht="27.95" customHeight="1" x14ac:dyDescent="0.3">
      <c r="CK1470" s="48">
        <v>3611464</v>
      </c>
    </row>
    <row r="1471" spans="89:89" ht="27.95" customHeight="1" x14ac:dyDescent="0.3">
      <c r="CK1471" s="48">
        <v>3608881</v>
      </c>
    </row>
    <row r="1472" spans="89:89" ht="27.95" customHeight="1" x14ac:dyDescent="0.3">
      <c r="CK1472" s="48">
        <v>3608882</v>
      </c>
    </row>
    <row r="1473" spans="89:89" ht="27.95" customHeight="1" x14ac:dyDescent="0.3">
      <c r="CK1473" s="48">
        <v>3608883</v>
      </c>
    </row>
    <row r="1474" spans="89:89" ht="27.95" customHeight="1" x14ac:dyDescent="0.3">
      <c r="CK1474" s="48">
        <v>3611465</v>
      </c>
    </row>
    <row r="1475" spans="89:89" ht="27.95" customHeight="1" x14ac:dyDescent="0.3">
      <c r="CK1475" s="48">
        <v>3608884</v>
      </c>
    </row>
    <row r="1476" spans="89:89" ht="27.95" customHeight="1" x14ac:dyDescent="0.3">
      <c r="CK1476" s="48">
        <v>3608885</v>
      </c>
    </row>
    <row r="1477" spans="89:89" ht="27.95" customHeight="1" x14ac:dyDescent="0.3">
      <c r="CK1477" s="48">
        <v>3608886</v>
      </c>
    </row>
    <row r="1478" spans="89:89" ht="27.95" customHeight="1" x14ac:dyDescent="0.3">
      <c r="CK1478" s="48">
        <v>3608887</v>
      </c>
    </row>
    <row r="1479" spans="89:89" ht="27.95" customHeight="1" x14ac:dyDescent="0.3">
      <c r="CK1479" s="48">
        <v>3608888</v>
      </c>
    </row>
    <row r="1480" spans="89:89" ht="27.95" customHeight="1" x14ac:dyDescent="0.3">
      <c r="CK1480" s="48">
        <v>3608889</v>
      </c>
    </row>
    <row r="1481" spans="89:89" ht="27.95" customHeight="1" x14ac:dyDescent="0.3">
      <c r="CK1481" s="48">
        <v>3608890</v>
      </c>
    </row>
    <row r="1482" spans="89:89" ht="27.95" customHeight="1" x14ac:dyDescent="0.3">
      <c r="CK1482" s="48">
        <v>3609702</v>
      </c>
    </row>
    <row r="1483" spans="89:89" ht="27.95" customHeight="1" x14ac:dyDescent="0.3">
      <c r="CK1483" s="48">
        <v>3609703</v>
      </c>
    </row>
    <row r="1484" spans="89:89" ht="27.95" customHeight="1" x14ac:dyDescent="0.3">
      <c r="CK1484" s="48">
        <v>3610301</v>
      </c>
    </row>
    <row r="1485" spans="89:89" ht="27.95" customHeight="1" x14ac:dyDescent="0.3">
      <c r="CK1485" s="48">
        <v>3610302</v>
      </c>
    </row>
    <row r="1486" spans="89:89" ht="27.95" customHeight="1" x14ac:dyDescent="0.3">
      <c r="CK1486" s="48">
        <v>3610305</v>
      </c>
    </row>
    <row r="1487" spans="89:89" ht="27.95" customHeight="1" x14ac:dyDescent="0.3">
      <c r="CK1487" s="48">
        <v>3610306</v>
      </c>
    </row>
    <row r="1488" spans="89:89" ht="27.95" customHeight="1" x14ac:dyDescent="0.3">
      <c r="CK1488" s="48">
        <v>3610309</v>
      </c>
    </row>
    <row r="1489" spans="89:89" ht="27.95" customHeight="1" x14ac:dyDescent="0.3">
      <c r="CK1489" s="48">
        <v>3610310</v>
      </c>
    </row>
    <row r="1490" spans="89:89" ht="27.95" customHeight="1" x14ac:dyDescent="0.3">
      <c r="CK1490" s="48">
        <v>3609314</v>
      </c>
    </row>
    <row r="1491" spans="89:89" ht="27.95" customHeight="1" x14ac:dyDescent="0.3">
      <c r="CK1491" s="48">
        <v>3609315</v>
      </c>
    </row>
    <row r="1492" spans="89:89" ht="27.95" customHeight="1" x14ac:dyDescent="0.3">
      <c r="CK1492" s="48">
        <v>3609316</v>
      </c>
    </row>
    <row r="1493" spans="89:89" ht="27.95" customHeight="1" x14ac:dyDescent="0.3">
      <c r="CK1493" s="48">
        <v>3609317</v>
      </c>
    </row>
    <row r="1494" spans="89:89" ht="27.95" customHeight="1" x14ac:dyDescent="0.3">
      <c r="CK1494" s="48">
        <v>3609318</v>
      </c>
    </row>
    <row r="1495" spans="89:89" ht="27.95" customHeight="1" x14ac:dyDescent="0.3">
      <c r="CK1495" s="48">
        <v>3611507</v>
      </c>
    </row>
    <row r="1496" spans="89:89" ht="27.95" customHeight="1" x14ac:dyDescent="0.3">
      <c r="CK1496" s="48">
        <v>3611508</v>
      </c>
    </row>
    <row r="1497" spans="89:89" ht="27.95" customHeight="1" x14ac:dyDescent="0.3">
      <c r="CK1497" s="48">
        <v>3609319</v>
      </c>
    </row>
    <row r="1498" spans="89:89" ht="27.95" customHeight="1" x14ac:dyDescent="0.3">
      <c r="CK1498" s="48">
        <v>3609320</v>
      </c>
    </row>
    <row r="1499" spans="89:89" ht="27.95" customHeight="1" x14ac:dyDescent="0.3">
      <c r="CK1499" s="48">
        <v>3609321</v>
      </c>
    </row>
    <row r="1500" spans="89:89" ht="27.95" customHeight="1" x14ac:dyDescent="0.3">
      <c r="CK1500" s="48">
        <v>3609322</v>
      </c>
    </row>
    <row r="1501" spans="89:89" ht="27.95" customHeight="1" x14ac:dyDescent="0.3">
      <c r="CK1501" s="48">
        <v>3609323</v>
      </c>
    </row>
    <row r="1502" spans="89:89" ht="27.95" customHeight="1" x14ac:dyDescent="0.3">
      <c r="CK1502" s="48">
        <v>3609324</v>
      </c>
    </row>
    <row r="1503" spans="89:89" ht="27.95" customHeight="1" x14ac:dyDescent="0.3">
      <c r="CK1503" s="48">
        <v>3609325</v>
      </c>
    </row>
    <row r="1504" spans="89:89" ht="27.95" customHeight="1" x14ac:dyDescent="0.3">
      <c r="CK1504" s="48">
        <v>3609326</v>
      </c>
    </row>
    <row r="1505" spans="89:89" ht="27.95" customHeight="1" x14ac:dyDescent="0.3">
      <c r="CK1505" s="48">
        <v>3609327</v>
      </c>
    </row>
    <row r="1506" spans="89:89" ht="27.95" customHeight="1" x14ac:dyDescent="0.3">
      <c r="CK1506" s="48">
        <v>3609328</v>
      </c>
    </row>
    <row r="1507" spans="89:89" ht="27.95" customHeight="1" x14ac:dyDescent="0.3">
      <c r="CK1507" s="48">
        <v>3610926</v>
      </c>
    </row>
    <row r="1508" spans="89:89" ht="27.95" customHeight="1" x14ac:dyDescent="0.3">
      <c r="CK1508" s="48">
        <v>3610927</v>
      </c>
    </row>
    <row r="1509" spans="89:89" ht="27.95" customHeight="1" x14ac:dyDescent="0.3">
      <c r="CK1509" s="48">
        <v>3610540</v>
      </c>
    </row>
    <row r="1510" spans="89:89" ht="27.95" customHeight="1" x14ac:dyDescent="0.3">
      <c r="CK1510" s="48">
        <v>3610541</v>
      </c>
    </row>
    <row r="1511" spans="89:89" ht="27.95" customHeight="1" x14ac:dyDescent="0.3">
      <c r="CK1511" s="48">
        <v>3610544</v>
      </c>
    </row>
    <row r="1512" spans="89:89" ht="27.95" customHeight="1" x14ac:dyDescent="0.3">
      <c r="CK1512" s="48">
        <v>3610545</v>
      </c>
    </row>
    <row r="1513" spans="89:89" ht="27.95" customHeight="1" x14ac:dyDescent="0.3">
      <c r="CK1513" s="48">
        <v>3606968</v>
      </c>
    </row>
    <row r="1514" spans="89:89" ht="27.95" customHeight="1" x14ac:dyDescent="0.3">
      <c r="CK1514" s="48">
        <v>3606969</v>
      </c>
    </row>
    <row r="1515" spans="89:89" ht="27.95" customHeight="1" x14ac:dyDescent="0.3">
      <c r="CK1515" s="48">
        <v>3607570</v>
      </c>
    </row>
    <row r="1516" spans="89:89" ht="27.95" customHeight="1" x14ac:dyDescent="0.3">
      <c r="CK1516" s="48">
        <v>3607571</v>
      </c>
    </row>
    <row r="1517" spans="89:89" ht="27.95" customHeight="1" x14ac:dyDescent="0.3">
      <c r="CK1517" s="48">
        <v>3607572</v>
      </c>
    </row>
    <row r="1518" spans="89:89" ht="27.95" customHeight="1" x14ac:dyDescent="0.3">
      <c r="CK1518" s="48">
        <v>3607573</v>
      </c>
    </row>
    <row r="1519" spans="89:89" ht="27.95" customHeight="1" x14ac:dyDescent="0.3">
      <c r="CK1519" s="48">
        <v>3606769</v>
      </c>
    </row>
    <row r="1520" spans="89:89" ht="27.95" customHeight="1" x14ac:dyDescent="0.3">
      <c r="CK1520" s="48">
        <v>3606770</v>
      </c>
    </row>
    <row r="1521" spans="89:89" ht="27.95" customHeight="1" x14ac:dyDescent="0.3">
      <c r="CK1521" s="48">
        <v>3606771</v>
      </c>
    </row>
    <row r="1522" spans="89:89" ht="27.95" customHeight="1" x14ac:dyDescent="0.3">
      <c r="CK1522" s="48">
        <v>3606772</v>
      </c>
    </row>
    <row r="1523" spans="89:89" ht="27.95" customHeight="1" x14ac:dyDescent="0.3">
      <c r="CK1523" s="48">
        <v>3606773</v>
      </c>
    </row>
    <row r="1524" spans="89:89" ht="27.95" customHeight="1" x14ac:dyDescent="0.3">
      <c r="CK1524" s="48">
        <v>3606774</v>
      </c>
    </row>
    <row r="1525" spans="89:89" ht="27.95" customHeight="1" x14ac:dyDescent="0.3">
      <c r="CK1525" s="48">
        <v>3606775</v>
      </c>
    </row>
    <row r="1526" spans="89:89" ht="27.95" customHeight="1" x14ac:dyDescent="0.3">
      <c r="CK1526" s="48">
        <v>3606776</v>
      </c>
    </row>
    <row r="1527" spans="89:89" ht="27.95" customHeight="1" x14ac:dyDescent="0.3">
      <c r="CK1527" s="48">
        <v>3608439</v>
      </c>
    </row>
    <row r="1528" spans="89:89" ht="27.95" customHeight="1" x14ac:dyDescent="0.3">
      <c r="CK1528" s="48">
        <v>3608440</v>
      </c>
    </row>
    <row r="1529" spans="89:89" ht="27.95" customHeight="1" x14ac:dyDescent="0.3">
      <c r="CK1529" s="48">
        <v>3608441</v>
      </c>
    </row>
    <row r="1530" spans="89:89" ht="27.95" customHeight="1" x14ac:dyDescent="0.3">
      <c r="CK1530" s="48">
        <v>3608442</v>
      </c>
    </row>
    <row r="1531" spans="89:89" ht="27.95" customHeight="1" x14ac:dyDescent="0.3">
      <c r="CK1531" s="48">
        <v>3608443</v>
      </c>
    </row>
    <row r="1532" spans="89:89" ht="27.95" customHeight="1" x14ac:dyDescent="0.3">
      <c r="CK1532" s="48">
        <v>3608444</v>
      </c>
    </row>
    <row r="1533" spans="89:89" ht="27.95" customHeight="1" x14ac:dyDescent="0.3">
      <c r="CK1533" s="48">
        <v>3608445</v>
      </c>
    </row>
    <row r="1534" spans="89:89" ht="27.95" customHeight="1" x14ac:dyDescent="0.3">
      <c r="CK1534" s="48">
        <v>3608446</v>
      </c>
    </row>
    <row r="1535" spans="89:89" ht="27.95" customHeight="1" x14ac:dyDescent="0.3">
      <c r="CK1535" s="48">
        <v>3608447</v>
      </c>
    </row>
    <row r="1536" spans="89:89" ht="27.95" customHeight="1" x14ac:dyDescent="0.3">
      <c r="CK1536" s="48">
        <v>3608448</v>
      </c>
    </row>
    <row r="1537" spans="89:89" ht="27.95" customHeight="1" x14ac:dyDescent="0.3">
      <c r="CK1537" s="48">
        <v>3608449</v>
      </c>
    </row>
    <row r="1538" spans="89:89" ht="27.95" customHeight="1" x14ac:dyDescent="0.3">
      <c r="CK1538" s="48">
        <v>3608450</v>
      </c>
    </row>
    <row r="1539" spans="89:89" ht="27.95" customHeight="1" x14ac:dyDescent="0.3">
      <c r="CK1539" s="48">
        <v>3608451</v>
      </c>
    </row>
    <row r="1540" spans="89:89" ht="27.95" customHeight="1" x14ac:dyDescent="0.3">
      <c r="CK1540" s="48">
        <v>3608452</v>
      </c>
    </row>
    <row r="1541" spans="89:89" ht="27.95" customHeight="1" x14ac:dyDescent="0.3">
      <c r="CK1541" s="48">
        <v>3608453</v>
      </c>
    </row>
    <row r="1542" spans="89:89" ht="27.95" customHeight="1" x14ac:dyDescent="0.3">
      <c r="CK1542" s="48">
        <v>3605371</v>
      </c>
    </row>
    <row r="1543" spans="89:89" ht="27.95" customHeight="1" x14ac:dyDescent="0.3">
      <c r="CK1543" s="48">
        <v>3605372</v>
      </c>
    </row>
    <row r="1544" spans="89:89" ht="27.95" customHeight="1" x14ac:dyDescent="0.3">
      <c r="CK1544" s="48">
        <v>3606182</v>
      </c>
    </row>
    <row r="1545" spans="89:89" ht="27.95" customHeight="1" x14ac:dyDescent="0.3">
      <c r="CK1545" s="48">
        <v>3606183</v>
      </c>
    </row>
    <row r="1546" spans="89:89" ht="27.95" customHeight="1" x14ac:dyDescent="0.3">
      <c r="CK1546" s="48">
        <v>3606186</v>
      </c>
    </row>
    <row r="1547" spans="89:89" ht="27.95" customHeight="1" x14ac:dyDescent="0.3">
      <c r="CK1547" s="48">
        <v>3606187</v>
      </c>
    </row>
    <row r="1548" spans="89:89" ht="27.95" customHeight="1" x14ac:dyDescent="0.3">
      <c r="CK1548" s="48">
        <v>3608022</v>
      </c>
    </row>
    <row r="1549" spans="89:89" ht="27.95" customHeight="1" x14ac:dyDescent="0.3">
      <c r="CK1549" s="48">
        <v>3608023</v>
      </c>
    </row>
    <row r="1550" spans="89:89" ht="27.95" customHeight="1" x14ac:dyDescent="0.3">
      <c r="CK1550" s="48">
        <v>3606615</v>
      </c>
    </row>
    <row r="1551" spans="89:89" ht="27.95" customHeight="1" x14ac:dyDescent="0.3">
      <c r="CK1551" s="48">
        <v>3606616</v>
      </c>
    </row>
    <row r="1552" spans="89:89" ht="27.95" customHeight="1" x14ac:dyDescent="0.3">
      <c r="CK1552" s="48">
        <v>3606022</v>
      </c>
    </row>
    <row r="1553" spans="89:89" ht="27.95" customHeight="1" x14ac:dyDescent="0.3">
      <c r="CK1553" s="48">
        <v>3606023</v>
      </c>
    </row>
    <row r="1554" spans="89:89" ht="27.95" customHeight="1" x14ac:dyDescent="0.3">
      <c r="CK1554" s="48">
        <v>3606026</v>
      </c>
    </row>
    <row r="1555" spans="89:89" ht="27.95" customHeight="1" x14ac:dyDescent="0.3">
      <c r="CK1555" s="48">
        <v>3606027</v>
      </c>
    </row>
    <row r="1556" spans="89:89" ht="27.95" customHeight="1" x14ac:dyDescent="0.3">
      <c r="CK1556" s="48">
        <v>3605435</v>
      </c>
    </row>
    <row r="1557" spans="89:89" ht="27.95" customHeight="1" x14ac:dyDescent="0.3">
      <c r="CK1557" s="48">
        <v>3605436</v>
      </c>
    </row>
    <row r="1558" spans="89:89" ht="27.95" customHeight="1" x14ac:dyDescent="0.3">
      <c r="CK1558" s="48">
        <v>3606048</v>
      </c>
    </row>
    <row r="1559" spans="89:89" ht="27.95" customHeight="1" x14ac:dyDescent="0.3">
      <c r="CK1559" s="48">
        <v>3606241</v>
      </c>
    </row>
    <row r="1560" spans="89:89" ht="27.95" customHeight="1" x14ac:dyDescent="0.3">
      <c r="CK1560" s="48">
        <v>3606242</v>
      </c>
    </row>
    <row r="1561" spans="89:89" ht="27.95" customHeight="1" x14ac:dyDescent="0.3">
      <c r="CK1561" s="48">
        <v>3605448</v>
      </c>
    </row>
    <row r="1562" spans="89:89" ht="27.95" customHeight="1" x14ac:dyDescent="0.3">
      <c r="CK1562" s="48">
        <v>3605449</v>
      </c>
    </row>
    <row r="1563" spans="89:89" ht="27.95" customHeight="1" x14ac:dyDescent="0.3">
      <c r="CK1563" s="48">
        <v>3605650</v>
      </c>
    </row>
    <row r="1564" spans="89:89" ht="27.95" customHeight="1" x14ac:dyDescent="0.3">
      <c r="CK1564" s="48">
        <v>3606262</v>
      </c>
    </row>
    <row r="1565" spans="89:89" ht="27.95" customHeight="1" x14ac:dyDescent="0.3">
      <c r="CK1565" s="48">
        <v>3606263</v>
      </c>
    </row>
    <row r="1566" spans="89:89" ht="27.95" customHeight="1" x14ac:dyDescent="0.3">
      <c r="CK1566" s="48">
        <v>3606270</v>
      </c>
    </row>
    <row r="1567" spans="89:89" ht="27.95" customHeight="1" x14ac:dyDescent="0.3">
      <c r="CK1567" s="48">
        <v>3605678</v>
      </c>
    </row>
    <row r="1568" spans="89:89" ht="27.95" customHeight="1" x14ac:dyDescent="0.3">
      <c r="CK1568" s="48">
        <v>3605679</v>
      </c>
    </row>
    <row r="1569" spans="89:89" ht="27.95" customHeight="1" x14ac:dyDescent="0.3">
      <c r="CK1569" s="48">
        <v>3605682</v>
      </c>
    </row>
    <row r="1570" spans="89:89" ht="27.95" customHeight="1" x14ac:dyDescent="0.3">
      <c r="CK1570" s="48">
        <v>3605683</v>
      </c>
    </row>
    <row r="1571" spans="89:89" ht="27.95" customHeight="1" x14ac:dyDescent="0.3">
      <c r="CK1571" s="48">
        <v>3605889</v>
      </c>
    </row>
    <row r="1572" spans="89:89" ht="27.95" customHeight="1" x14ac:dyDescent="0.3">
      <c r="CK1572" s="48">
        <v>3605890</v>
      </c>
    </row>
    <row r="1573" spans="89:89" ht="27.95" customHeight="1" x14ac:dyDescent="0.3">
      <c r="CK1573" s="48">
        <v>3606294</v>
      </c>
    </row>
    <row r="1574" spans="89:89" ht="27.95" customHeight="1" x14ac:dyDescent="0.3">
      <c r="CK1574" s="48">
        <v>3606295</v>
      </c>
    </row>
    <row r="1575" spans="89:89" ht="27.95" customHeight="1" x14ac:dyDescent="0.3">
      <c r="CK1575" s="48">
        <v>3607915</v>
      </c>
    </row>
    <row r="1576" spans="89:89" ht="27.95" customHeight="1" x14ac:dyDescent="0.3">
      <c r="CK1576" s="48">
        <v>3607153</v>
      </c>
    </row>
  </sheetData>
  <autoFilter ref="A3:CK3">
    <sortState ref="A5:CK1576">
      <sortCondition descending="1" ref="AI3"/>
    </sortState>
  </autoFilter>
  <mergeCells count="10">
    <mergeCell ref="BG2:BH2"/>
    <mergeCell ref="BI2:BT2"/>
    <mergeCell ref="BU2:CD2"/>
    <mergeCell ref="CE2:CI2"/>
    <mergeCell ref="BU5:CA5"/>
    <mergeCell ref="B2:F2"/>
    <mergeCell ref="G2:X2"/>
    <mergeCell ref="Z2:AN2"/>
    <mergeCell ref="AO2:AP2"/>
    <mergeCell ref="AQ2:BF2"/>
  </mergeCells>
  <phoneticPr fontId="1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O21" sqref="O21"/>
    </sheetView>
  </sheetViews>
  <sheetFormatPr defaultColWidth="9" defaultRowHeight="14.25" x14ac:dyDescent="0.2"/>
  <cols>
    <col min="1" max="2" width="8.125" customWidth="1"/>
    <col min="3" max="3" width="8" customWidth="1"/>
    <col min="4" max="4" width="8.25" customWidth="1"/>
    <col min="5" max="5" width="7.75" customWidth="1"/>
    <col min="6" max="6" width="8.125" customWidth="1"/>
    <col min="7" max="7" width="7.625" customWidth="1"/>
    <col min="8" max="8" width="8.125" customWidth="1"/>
    <col min="9" max="9" width="7.875" customWidth="1"/>
    <col min="10" max="10" width="8.875" customWidth="1"/>
    <col min="11" max="12" width="9.125" customWidth="1"/>
    <col min="13" max="13" width="8.625" style="2" customWidth="1"/>
    <col min="14" max="14" width="11.375" customWidth="1"/>
    <col min="15" max="15" width="10.125" customWidth="1"/>
    <col min="16" max="16" width="10.375" customWidth="1"/>
    <col min="17" max="17" width="8" customWidth="1"/>
    <col min="18" max="18" width="8.75" customWidth="1"/>
    <col min="19" max="19" width="10.75" customWidth="1"/>
    <col min="20" max="20" width="7.125" customWidth="1"/>
    <col min="21" max="21" width="11.25" customWidth="1"/>
    <col min="22" max="22" width="9.5" customWidth="1"/>
    <col min="23" max="23" width="7.625" customWidth="1"/>
    <col min="24" max="24" width="8.875" customWidth="1"/>
    <col min="25" max="25" width="14.375" customWidth="1"/>
  </cols>
  <sheetData>
    <row r="1" spans="1:24" ht="16.5" x14ac:dyDescent="0.3">
      <c r="A1" s="99" t="s">
        <v>163</v>
      </c>
      <c r="B1" s="99"/>
      <c r="C1" s="3"/>
      <c r="D1" s="3"/>
      <c r="E1" s="3"/>
      <c r="F1" s="4"/>
      <c r="G1" s="4"/>
      <c r="H1" s="4"/>
      <c r="I1" s="4"/>
      <c r="J1" s="4"/>
      <c r="K1" s="4"/>
      <c r="L1" s="4"/>
      <c r="M1" s="10"/>
      <c r="N1" s="4"/>
      <c r="O1" s="4"/>
      <c r="P1" s="4"/>
      <c r="Q1" s="18"/>
      <c r="R1" s="3"/>
      <c r="S1" s="4"/>
      <c r="T1" s="19"/>
      <c r="U1" s="19"/>
      <c r="V1" s="4"/>
      <c r="W1" s="4"/>
      <c r="X1" s="4"/>
    </row>
    <row r="2" spans="1:24" s="1" customFormat="1" ht="16.5" x14ac:dyDescent="0.3">
      <c r="A2" s="100" t="s">
        <v>164</v>
      </c>
      <c r="B2" s="100"/>
      <c r="C2" s="100"/>
      <c r="D2" s="100"/>
      <c r="E2" s="100" t="s">
        <v>165</v>
      </c>
      <c r="F2" s="100"/>
      <c r="G2" s="100"/>
      <c r="H2" s="100"/>
      <c r="I2" s="101" t="s">
        <v>166</v>
      </c>
      <c r="J2" s="101"/>
      <c r="K2" s="101"/>
      <c r="L2" s="101"/>
      <c r="M2" s="100" t="s">
        <v>167</v>
      </c>
      <c r="N2" s="100"/>
      <c r="O2" s="100"/>
      <c r="P2" s="100"/>
      <c r="Q2" s="100" t="s">
        <v>168</v>
      </c>
      <c r="R2" s="100"/>
      <c r="S2" s="100"/>
      <c r="T2" s="100"/>
      <c r="U2" s="102" t="s">
        <v>169</v>
      </c>
      <c r="V2" s="102"/>
      <c r="W2" s="102"/>
      <c r="X2" s="102"/>
    </row>
    <row r="3" spans="1:24" ht="16.5" customHeight="1" x14ac:dyDescent="0.2">
      <c r="A3" s="105" t="s">
        <v>170</v>
      </c>
      <c r="B3" s="106"/>
      <c r="C3" s="106"/>
      <c r="D3" s="106"/>
      <c r="E3" s="105" t="s">
        <v>171</v>
      </c>
      <c r="F3" s="106"/>
      <c r="G3" s="106"/>
      <c r="H3" s="106"/>
      <c r="I3" s="107" t="s">
        <v>172</v>
      </c>
      <c r="J3" s="108"/>
      <c r="K3" s="108"/>
      <c r="L3" s="108"/>
      <c r="M3" s="107" t="s">
        <v>173</v>
      </c>
      <c r="N3" s="108"/>
      <c r="O3" s="108"/>
      <c r="P3" s="108"/>
      <c r="Q3" s="107" t="s">
        <v>174</v>
      </c>
      <c r="R3" s="108"/>
      <c r="S3" s="108"/>
      <c r="T3" s="108"/>
      <c r="U3" s="109" t="s">
        <v>175</v>
      </c>
      <c r="V3" s="110"/>
      <c r="W3" s="110"/>
      <c r="X3" s="110"/>
    </row>
    <row r="4" spans="1:24" ht="16.5" customHeight="1" x14ac:dyDescent="0.2">
      <c r="A4" s="106"/>
      <c r="B4" s="106"/>
      <c r="C4" s="106"/>
      <c r="D4" s="106"/>
      <c r="E4" s="106"/>
      <c r="F4" s="106"/>
      <c r="G4" s="106"/>
      <c r="H4" s="106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10"/>
      <c r="V4" s="110"/>
      <c r="W4" s="110"/>
      <c r="X4" s="110"/>
    </row>
    <row r="5" spans="1:24" ht="20.25" customHeight="1" x14ac:dyDescent="0.2">
      <c r="A5" s="106"/>
      <c r="B5" s="106"/>
      <c r="C5" s="106"/>
      <c r="D5" s="106"/>
      <c r="E5" s="106"/>
      <c r="F5" s="106"/>
      <c r="G5" s="106"/>
      <c r="H5" s="106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10"/>
      <c r="V5" s="110"/>
      <c r="W5" s="110"/>
      <c r="X5" s="110"/>
    </row>
    <row r="6" spans="1:24" ht="20.25" customHeight="1" x14ac:dyDescent="0.2">
      <c r="A6" s="106"/>
      <c r="B6" s="106"/>
      <c r="C6" s="106"/>
      <c r="D6" s="106"/>
      <c r="E6" s="106"/>
      <c r="F6" s="106"/>
      <c r="G6" s="106"/>
      <c r="H6" s="106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10"/>
      <c r="V6" s="110"/>
      <c r="W6" s="110"/>
      <c r="X6" s="110"/>
    </row>
    <row r="7" spans="1:24" ht="20.25" customHeight="1" x14ac:dyDescent="0.2">
      <c r="A7" s="106"/>
      <c r="B7" s="106"/>
      <c r="C7" s="106"/>
      <c r="D7" s="106"/>
      <c r="E7" s="106"/>
      <c r="F7" s="106"/>
      <c r="G7" s="106"/>
      <c r="H7" s="106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10"/>
      <c r="V7" s="110"/>
      <c r="W7" s="110"/>
      <c r="X7" s="110"/>
    </row>
    <row r="8" spans="1:24" x14ac:dyDescent="0.2">
      <c r="A8" s="106"/>
      <c r="B8" s="106"/>
      <c r="C8" s="106"/>
      <c r="D8" s="106"/>
      <c r="E8" s="106"/>
      <c r="F8" s="106"/>
      <c r="G8" s="106"/>
      <c r="H8" s="106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10"/>
      <c r="V8" s="110"/>
      <c r="W8" s="110"/>
      <c r="X8" s="110"/>
    </row>
    <row r="9" spans="1:24" ht="64.5" customHeight="1" x14ac:dyDescent="0.2">
      <c r="A9" s="106"/>
      <c r="B9" s="106"/>
      <c r="C9" s="106"/>
      <c r="D9" s="106"/>
      <c r="E9" s="106"/>
      <c r="F9" s="106"/>
      <c r="G9" s="106"/>
      <c r="H9" s="106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0"/>
      <c r="V9" s="110"/>
      <c r="W9" s="110"/>
      <c r="X9" s="110"/>
    </row>
    <row r="10" spans="1:24" ht="25.5" customHeight="1" x14ac:dyDescent="0.2">
      <c r="A10" s="5"/>
      <c r="B10" s="5"/>
      <c r="C10" s="5"/>
      <c r="D10" s="5"/>
      <c r="E10" s="5"/>
      <c r="F10" s="5"/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0"/>
      <c r="V10" s="20"/>
      <c r="W10" s="20"/>
      <c r="X10" s="20"/>
    </row>
    <row r="11" spans="1:24" ht="18" customHeight="1" x14ac:dyDescent="0.2">
      <c r="A11" s="103" t="s">
        <v>176</v>
      </c>
      <c r="B11" s="104"/>
      <c r="C11" s="4"/>
      <c r="D11" s="4"/>
      <c r="E11" s="4"/>
      <c r="F11" s="4"/>
      <c r="G11" s="4"/>
      <c r="H11" s="4"/>
      <c r="I11" s="4"/>
      <c r="J11" s="4"/>
      <c r="K11" s="4"/>
      <c r="L11" s="4"/>
      <c r="M11" s="1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1" customFormat="1" ht="49.5" x14ac:dyDescent="0.2">
      <c r="A12" s="6" t="s">
        <v>20</v>
      </c>
      <c r="B12" s="6" t="s">
        <v>43</v>
      </c>
      <c r="C12" s="6" t="s">
        <v>177</v>
      </c>
      <c r="D12" s="6" t="s">
        <v>178</v>
      </c>
      <c r="E12" s="6" t="s">
        <v>179</v>
      </c>
      <c r="F12" s="6" t="s">
        <v>180</v>
      </c>
      <c r="G12" s="6" t="s">
        <v>181</v>
      </c>
      <c r="H12" s="6" t="s">
        <v>182</v>
      </c>
      <c r="I12" s="6" t="s">
        <v>183</v>
      </c>
      <c r="J12" s="6" t="s">
        <v>184</v>
      </c>
      <c r="K12" s="6" t="s">
        <v>185</v>
      </c>
      <c r="L12" s="6" t="s">
        <v>186</v>
      </c>
      <c r="M12" s="12" t="s">
        <v>65</v>
      </c>
      <c r="N12" s="12" t="s">
        <v>187</v>
      </c>
      <c r="O12" s="12" t="s">
        <v>69</v>
      </c>
      <c r="P12" s="12" t="s">
        <v>70</v>
      </c>
      <c r="Q12" s="12" t="s">
        <v>188</v>
      </c>
      <c r="R12" s="12" t="s">
        <v>189</v>
      </c>
      <c r="S12" s="6" t="s">
        <v>190</v>
      </c>
      <c r="T12" s="6" t="s">
        <v>191</v>
      </c>
      <c r="U12" s="6" t="s">
        <v>192</v>
      </c>
      <c r="V12" s="6" t="s">
        <v>193</v>
      </c>
      <c r="W12" s="12" t="s">
        <v>68</v>
      </c>
      <c r="X12" s="12" t="s">
        <v>71</v>
      </c>
    </row>
    <row r="13" spans="1:24" ht="16.5" x14ac:dyDescent="0.2">
      <c r="A13" s="7" t="s">
        <v>194</v>
      </c>
      <c r="B13" s="7" t="s">
        <v>195</v>
      </c>
      <c r="C13" s="7">
        <v>100</v>
      </c>
      <c r="D13" s="7">
        <v>200</v>
      </c>
      <c r="E13" s="7">
        <v>300</v>
      </c>
      <c r="F13" s="8">
        <v>514.1</v>
      </c>
      <c r="G13" s="8">
        <v>647.76599999999996</v>
      </c>
      <c r="H13" s="8">
        <v>500</v>
      </c>
      <c r="I13" s="8">
        <v>600</v>
      </c>
      <c r="J13" s="8">
        <v>900</v>
      </c>
      <c r="K13" s="8">
        <v>690.15256821000003</v>
      </c>
      <c r="L13" s="8">
        <v>869.59223594460002</v>
      </c>
      <c r="M13" s="13">
        <v>130</v>
      </c>
      <c r="N13" s="14">
        <v>44783</v>
      </c>
      <c r="O13" s="15">
        <v>2377.7660000000001</v>
      </c>
      <c r="P13" s="16">
        <v>44855</v>
      </c>
      <c r="Q13" s="21"/>
      <c r="R13" s="7"/>
      <c r="S13" s="7"/>
      <c r="T13" s="7"/>
      <c r="U13" s="7"/>
      <c r="V13" s="7"/>
      <c r="W13" s="22"/>
      <c r="X13" s="23"/>
    </row>
    <row r="14" spans="1:24" ht="16.5" x14ac:dyDescent="0.2">
      <c r="A14" s="7" t="s">
        <v>194</v>
      </c>
      <c r="B14" s="7" t="s">
        <v>196</v>
      </c>
      <c r="C14" s="7">
        <v>100</v>
      </c>
      <c r="D14" s="7">
        <v>200</v>
      </c>
      <c r="E14" s="7">
        <v>300</v>
      </c>
      <c r="F14" s="8">
        <v>1089.31</v>
      </c>
      <c r="G14" s="8">
        <v>1372.5306</v>
      </c>
      <c r="H14" s="8">
        <v>1001.9473379999999</v>
      </c>
      <c r="I14" s="8">
        <v>1001.9473379999999</v>
      </c>
      <c r="J14" s="8">
        <v>1052.0447048999999</v>
      </c>
      <c r="K14" s="8">
        <v>1462.3421398109999</v>
      </c>
      <c r="L14" s="8">
        <v>1842.55109616186</v>
      </c>
      <c r="M14" s="13">
        <v>95</v>
      </c>
      <c r="N14" s="14">
        <v>44783</v>
      </c>
      <c r="O14" s="15">
        <v>2908.8498516</v>
      </c>
      <c r="P14" s="16">
        <v>44820</v>
      </c>
      <c r="Q14" s="21"/>
      <c r="R14" s="7"/>
      <c r="S14" s="7"/>
      <c r="T14" s="7"/>
      <c r="U14" s="7"/>
      <c r="V14" s="7"/>
      <c r="W14" s="22"/>
      <c r="X14" s="23"/>
    </row>
    <row r="15" spans="1:24" ht="16.5" x14ac:dyDescent="0.2">
      <c r="A15" s="7" t="s">
        <v>194</v>
      </c>
      <c r="B15" s="7" t="s">
        <v>197</v>
      </c>
      <c r="C15" s="7">
        <v>100</v>
      </c>
      <c r="D15" s="7">
        <v>200</v>
      </c>
      <c r="E15" s="7">
        <v>300</v>
      </c>
      <c r="F15" s="8">
        <v>243.47</v>
      </c>
      <c r="G15" s="8">
        <v>306.7722</v>
      </c>
      <c r="H15" s="8">
        <v>223.94370599999999</v>
      </c>
      <c r="I15" s="8">
        <v>223.94370599999999</v>
      </c>
      <c r="J15" s="8">
        <v>235.14089129999999</v>
      </c>
      <c r="K15" s="8">
        <v>326.84583890699997</v>
      </c>
      <c r="L15" s="8">
        <v>411.82575702282003</v>
      </c>
      <c r="M15" s="13">
        <v>95</v>
      </c>
      <c r="N15" s="14">
        <v>44783</v>
      </c>
      <c r="O15" s="15">
        <v>650.15254919999995</v>
      </c>
      <c r="P15" s="16">
        <v>44820</v>
      </c>
      <c r="Q15" s="21"/>
      <c r="R15" s="7"/>
      <c r="S15" s="7"/>
      <c r="T15" s="7"/>
      <c r="U15" s="7"/>
      <c r="V15" s="7"/>
      <c r="W15" s="22"/>
      <c r="X15" s="23"/>
    </row>
    <row r="16" spans="1:24" ht="16.5" x14ac:dyDescent="0.2">
      <c r="A16" s="7" t="s">
        <v>194</v>
      </c>
      <c r="B16" s="7" t="s">
        <v>198</v>
      </c>
      <c r="C16" s="7">
        <v>100</v>
      </c>
      <c r="D16" s="7">
        <v>200</v>
      </c>
      <c r="E16" s="7">
        <v>300</v>
      </c>
      <c r="F16" s="8">
        <v>2002.08</v>
      </c>
      <c r="G16" s="8">
        <v>2522.6208000000001</v>
      </c>
      <c r="H16" s="8">
        <v>1841.5131839999999</v>
      </c>
      <c r="I16" s="8">
        <v>1841.5131839999999</v>
      </c>
      <c r="J16" s="8">
        <v>1933.5888431999999</v>
      </c>
      <c r="K16" s="8">
        <v>2687.6884920480002</v>
      </c>
      <c r="L16" s="8">
        <v>3386.4874999804802</v>
      </c>
      <c r="M16" s="13">
        <v>125</v>
      </c>
      <c r="N16" s="14">
        <v>44783</v>
      </c>
      <c r="O16" s="15">
        <v>7236.8945510399999</v>
      </c>
      <c r="P16" s="16">
        <v>44850</v>
      </c>
      <c r="Q16" s="21"/>
      <c r="R16" s="7"/>
      <c r="S16" s="7"/>
      <c r="T16" s="7"/>
      <c r="U16" s="7"/>
      <c r="V16" s="7"/>
      <c r="W16" s="22"/>
      <c r="X16" s="23"/>
    </row>
    <row r="17" spans="1:24" ht="16.5" x14ac:dyDescent="0.2">
      <c r="A17" s="7" t="s">
        <v>194</v>
      </c>
      <c r="B17" s="7" t="s">
        <v>199</v>
      </c>
      <c r="C17" s="7">
        <v>100</v>
      </c>
      <c r="D17" s="7">
        <v>200</v>
      </c>
      <c r="E17" s="7">
        <v>300</v>
      </c>
      <c r="F17" s="8">
        <v>12.61</v>
      </c>
      <c r="G17" s="8">
        <v>15.8886</v>
      </c>
      <c r="H17" s="8">
        <v>11.598678</v>
      </c>
      <c r="I17" s="8">
        <v>11.598678</v>
      </c>
      <c r="J17" s="8">
        <v>12.1786119</v>
      </c>
      <c r="K17" s="8">
        <v>16.928270541</v>
      </c>
      <c r="L17" s="8">
        <v>21.329620881659999</v>
      </c>
      <c r="M17" s="13">
        <v>95</v>
      </c>
      <c r="N17" s="14">
        <v>44783</v>
      </c>
      <c r="O17" s="15">
        <v>33.673239600000002</v>
      </c>
      <c r="P17" s="16">
        <v>44820</v>
      </c>
      <c r="Q17" s="21"/>
      <c r="R17" s="7"/>
      <c r="S17" s="7"/>
      <c r="T17" s="7"/>
      <c r="U17" s="7"/>
      <c r="V17" s="7"/>
      <c r="W17" s="22"/>
      <c r="X17" s="23"/>
    </row>
    <row r="18" spans="1:24" ht="33" x14ac:dyDescent="0.2">
      <c r="A18" s="9"/>
      <c r="B18" s="9"/>
      <c r="C18" s="6" t="s">
        <v>200</v>
      </c>
      <c r="D18" s="6" t="s">
        <v>201</v>
      </c>
      <c r="E18" s="6" t="s">
        <v>202</v>
      </c>
      <c r="F18" s="6" t="s">
        <v>203</v>
      </c>
      <c r="G18" s="6" t="s">
        <v>204</v>
      </c>
      <c r="H18" s="6" t="s">
        <v>205</v>
      </c>
      <c r="I18" s="6" t="s">
        <v>206</v>
      </c>
      <c r="J18" s="6" t="s">
        <v>207</v>
      </c>
      <c r="K18" s="6" t="s">
        <v>208</v>
      </c>
      <c r="L18" s="6" t="s">
        <v>209</v>
      </c>
      <c r="M18" s="1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7" t="s">
        <v>194</v>
      </c>
      <c r="B19" s="7" t="s">
        <v>195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">
      <c r="A20" s="7" t="s">
        <v>194</v>
      </c>
      <c r="B20" s="7" t="s">
        <v>196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A21" s="7" t="s">
        <v>194</v>
      </c>
      <c r="B21" s="7" t="s">
        <v>197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1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">
      <c r="A22" s="7" t="s">
        <v>194</v>
      </c>
      <c r="B22" s="7" t="s">
        <v>198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">
      <c r="A23" s="7" t="s">
        <v>194</v>
      </c>
      <c r="B23" s="7" t="s">
        <v>199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</sheetData>
  <mergeCells count="14">
    <mergeCell ref="Q2:T2"/>
    <mergeCell ref="U2:X2"/>
    <mergeCell ref="A11:B11"/>
    <mergeCell ref="A3:D9"/>
    <mergeCell ref="E3:H9"/>
    <mergeCell ref="I3:L9"/>
    <mergeCell ref="M3:P9"/>
    <mergeCell ref="Q3:T9"/>
    <mergeCell ref="U3:X9"/>
    <mergeCell ref="A1:B1"/>
    <mergeCell ref="A2:D2"/>
    <mergeCell ref="E2:H2"/>
    <mergeCell ref="I2:L2"/>
    <mergeCell ref="M2:P2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计划部审核明细看板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2022-06-02T10:32:00Z</dcterms:created>
  <dcterms:modified xsi:type="dcterms:W3CDTF">2022-07-15T08:11:16Z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53FBD24491C74418900C49A41F8B8570</vt:lpwstr>
  </property>
  <property fmtid="{D5CDD505-2E9C-101B-9397-08002B2CF9AE}" pid="3" name="KSOProductBuildVer">
    <vt:lpwstr>2052-11.1.0.11830</vt:lpwstr>
  </property>
</Properties>
</file>