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<sst xmlns="http://schemas.openxmlformats.org/spreadsheetml/2006/main" count="174" uniqueCount="109">
  <si>
    <t>species</t>
  </si>
  <si>
    <t>order</t>
  </si>
  <si>
    <t>body weight(kg)</t>
  </si>
  <si>
    <t>brain weight(g)</t>
  </si>
  <si>
    <t>brain weight/body weight %</t>
  </si>
  <si>
    <t>slow wave ("nondreaming") sleep (hrs/day)</t>
  </si>
  <si>
    <t>paradoxical ("dreaming") sleep (hrs/day)</t>
  </si>
  <si>
    <t>total sleep (hrs/day)</t>
  </si>
  <si>
    <t>maximum life span (years)</t>
  </si>
  <si>
    <t>gestation time (days)</t>
  </si>
  <si>
    <t>predation index (1-5)</t>
  </si>
  <si>
    <t>sleep exposure index (1-5)</t>
  </si>
  <si>
    <t>overall danger index (1-5)</t>
  </si>
  <si>
    <t>African elephant</t>
  </si>
  <si>
    <t>Proboscidea</t>
  </si>
  <si>
    <t>African giant pouched rat</t>
  </si>
  <si>
    <t>Rodentia</t>
  </si>
  <si>
    <t>Arctic Fox</t>
  </si>
  <si>
    <t>Carnivora</t>
  </si>
  <si>
    <t>Arctic ground squirrel</t>
  </si>
  <si>
    <t>Asian elephant</t>
  </si>
  <si>
    <t>Baboon</t>
  </si>
  <si>
    <t>Primate</t>
  </si>
  <si>
    <t>Big brown bat</t>
  </si>
  <si>
    <t>Chiroptera</t>
  </si>
  <si>
    <t>Brazilian tapir</t>
  </si>
  <si>
    <t>Perissodactyla</t>
  </si>
  <si>
    <t>Cat</t>
  </si>
  <si>
    <t>Chimpanzee</t>
  </si>
  <si>
    <t>Chinchilla</t>
  </si>
  <si>
    <t>Cow</t>
  </si>
  <si>
    <t>Artiodactyla</t>
  </si>
  <si>
    <t>Desert hedgehog</t>
  </si>
  <si>
    <t>Erinaceomorpha</t>
  </si>
  <si>
    <t>Donkey</t>
  </si>
  <si>
    <t>Eastern American mole</t>
  </si>
  <si>
    <t>Soricomorpha</t>
  </si>
  <si>
    <t>Echidna</t>
  </si>
  <si>
    <t>Monotremata</t>
  </si>
  <si>
    <t>European hedgehog</t>
  </si>
  <si>
    <t>Galago</t>
  </si>
  <si>
    <t>Genet</t>
  </si>
  <si>
    <t>Giant armadillo</t>
  </si>
  <si>
    <t>Cingulata</t>
  </si>
  <si>
    <t>Giraffe</t>
  </si>
  <si>
    <t>Goat</t>
  </si>
  <si>
    <t>Golden hamster</t>
  </si>
  <si>
    <t>Gorilla</t>
  </si>
  <si>
    <t>Gray seal</t>
  </si>
  <si>
    <t>Gray wolf</t>
  </si>
  <si>
    <t>Ground squirrel</t>
  </si>
  <si>
    <t>Guinea pig</t>
  </si>
  <si>
    <t>Horse</t>
  </si>
  <si>
    <t>Jaguar</t>
  </si>
  <si>
    <t>Kangaroo</t>
  </si>
  <si>
    <t>Diprotodontia</t>
  </si>
  <si>
    <t>Lesser short-tailed shrew</t>
  </si>
  <si>
    <t>Eulipotyphla</t>
  </si>
  <si>
    <t>Little brown bat</t>
  </si>
  <si>
    <t>Man</t>
  </si>
  <si>
    <t>Mole rat</t>
  </si>
  <si>
    <t>Mountain beaver</t>
  </si>
  <si>
    <t>Mouse</t>
  </si>
  <si>
    <t>Musk shrew</t>
  </si>
  <si>
    <t>N. American opossum</t>
  </si>
  <si>
    <t>Didelphimorphia</t>
  </si>
  <si>
    <t>Nine-banded armadillo</t>
  </si>
  <si>
    <t>Okapi</t>
  </si>
  <si>
    <t>Owl monkey</t>
  </si>
  <si>
    <t>Patas monkey</t>
  </si>
  <si>
    <t>Phalanger</t>
  </si>
  <si>
    <t>Pig</t>
  </si>
  <si>
    <t>Rabbit</t>
  </si>
  <si>
    <t>Lagomorpha</t>
  </si>
  <si>
    <t>Raccoon</t>
  </si>
  <si>
    <t>Rat</t>
  </si>
  <si>
    <t>Red fox</t>
  </si>
  <si>
    <t>Rhesus monkey</t>
  </si>
  <si>
    <t>Rock hyrax (Hetero. b)</t>
  </si>
  <si>
    <t>Hyracoidea</t>
  </si>
  <si>
    <t>Rock hyrax (Procavia hab)</t>
  </si>
  <si>
    <t>Roe deer</t>
  </si>
  <si>
    <t>Sheep</t>
  </si>
  <si>
    <t>Slow loris</t>
  </si>
  <si>
    <t>Star nosed mole</t>
  </si>
  <si>
    <t>Tenrec</t>
  </si>
  <si>
    <t>Afrosoricida</t>
  </si>
  <si>
    <t>Tree hyrax</t>
  </si>
  <si>
    <t>Tree shrew</t>
  </si>
  <si>
    <t>Scandentia</t>
  </si>
  <si>
    <t>Vervet</t>
  </si>
  <si>
    <t>Water opossum</t>
  </si>
  <si>
    <t>Yellow-bellied marmot</t>
  </si>
  <si>
    <t>Lifespan</t>
  </si>
  <si>
    <t>SWS</t>
  </si>
  <si>
    <t>PS</t>
  </si>
  <si>
    <t>total sleep</t>
  </si>
  <si>
    <t>Body weight</t>
  </si>
  <si>
    <t>Brain weight</t>
  </si>
  <si>
    <t>DD</t>
  </si>
  <si>
    <t xml:space="preserve">Is there correlation between brain size (brain weight / body weight) and dreaming sleep </t>
  </si>
  <si>
    <t>Gestation</t>
  </si>
  <si>
    <t>AL</t>
  </si>
  <si>
    <t>Sleep exposure</t>
  </si>
  <si>
    <t>Overall danger</t>
  </si>
  <si>
    <t>Predation index</t>
  </si>
  <si>
    <t>LM</t>
  </si>
  <si>
    <t xml:space="preserve">is there a correlation between the level of predation and the total sleep time, and/or with the sleep pattern? Conduct ANOVA to see if the species sleep time withing each predation index is statistically significant, and if the sleep time between preadtion group is statistically significant. </t>
  </si>
  <si>
    <t>Order</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</si>
</sst>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8.0"/>
      <color rgb="FF000000"/>
      <name val="Calibri"/>
    </font>
    <font>
      <sz val="8.0"/>
      <color theme="1"/>
      <name val="Calibri"/>
    </font>
    <font>
      <color theme="1"/>
      <name val="Arial"/>
      <scheme val="minor"/>
    </font>
  </fonts>
  <fills count="3">
    <fill>
      <patternFill patternType="none"/>
    </fill>
    <fill>
      <patternFill patternType="lightGray"/>
    </fill>
    <fill>
      <patternFill patternType="solid">
        <fgColor rgb="FFFFFFFF"/>
        <bgColor rgb="FFFFFFFF"/>
      </patternFill>
    </fill>
  </fills>
  <borders count="2">
    <border/>
    <border>
      <left style="thin">
        <color rgb="FF9A9A9A"/>
      </left>
      <right style="thin">
        <color rgb="FF9A9A9A"/>
      </right>
      <top style="thin">
        <color rgb="FF9A9A9A"/>
      </top>
      <bottom style="thin">
        <color rgb="FF9A9A9A"/>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readingOrder="0" vertical="bottom"/>
    </xf>
    <xf borderId="0" fillId="0" fontId="2" numFmtId="0" xfId="0" applyAlignment="1" applyFont="1">
      <alignment readingOrder="0"/>
    </xf>
    <xf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horizontal="lef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row>
    <row r="2">
      <c r="A2" s="1" t="s">
        <v>13</v>
      </c>
      <c r="B2" s="1" t="s">
        <v>14</v>
      </c>
      <c r="C2" s="1">
        <v>6654.0</v>
      </c>
      <c r="D2" s="1">
        <v>5712.0</v>
      </c>
      <c r="E2" s="1">
        <f t="shared" ref="E2:E63" si="1">((D:D*0.001)/C:C)*100</f>
        <v>0.08584310189</v>
      </c>
      <c r="F2" s="1">
        <v>-999.0</v>
      </c>
      <c r="G2" s="1">
        <v>-999.0</v>
      </c>
      <c r="H2" s="1">
        <v>3.3</v>
      </c>
      <c r="I2" s="1">
        <v>38.6</v>
      </c>
      <c r="J2" s="1">
        <v>645.0</v>
      </c>
      <c r="K2" s="1">
        <v>3.0</v>
      </c>
      <c r="L2" s="1">
        <v>5.0</v>
      </c>
      <c r="M2" s="1">
        <v>3.0</v>
      </c>
    </row>
    <row r="3">
      <c r="A3" s="1" t="s">
        <v>15</v>
      </c>
      <c r="B3" s="1" t="s">
        <v>16</v>
      </c>
      <c r="C3" s="1">
        <v>1.0</v>
      </c>
      <c r="D3" s="1">
        <v>6.6</v>
      </c>
      <c r="E3" s="1">
        <f t="shared" si="1"/>
        <v>0.66</v>
      </c>
      <c r="F3" s="1">
        <v>6.3</v>
      </c>
      <c r="G3" s="1">
        <v>2.0</v>
      </c>
      <c r="H3" s="1">
        <v>8.3</v>
      </c>
      <c r="I3" s="1">
        <v>4.5</v>
      </c>
      <c r="J3" s="1">
        <v>42.0</v>
      </c>
      <c r="K3" s="1">
        <v>3.0</v>
      </c>
      <c r="L3" s="1">
        <v>1.0</v>
      </c>
      <c r="M3" s="1">
        <v>3.0</v>
      </c>
    </row>
    <row r="4">
      <c r="A4" s="1" t="s">
        <v>17</v>
      </c>
      <c r="B4" s="1" t="s">
        <v>18</v>
      </c>
      <c r="C4" s="1">
        <v>3.385</v>
      </c>
      <c r="D4" s="1">
        <v>44.5</v>
      </c>
      <c r="E4" s="1">
        <f t="shared" si="1"/>
        <v>1.314623338</v>
      </c>
      <c r="F4" s="1">
        <v>-999.0</v>
      </c>
      <c r="G4" s="1">
        <v>-999.0</v>
      </c>
      <c r="H4" s="1">
        <v>12.5</v>
      </c>
      <c r="I4" s="1">
        <v>14.0</v>
      </c>
      <c r="J4" s="1">
        <v>60.0</v>
      </c>
      <c r="K4" s="1">
        <v>1.0</v>
      </c>
      <c r="L4" s="1">
        <v>1.0</v>
      </c>
      <c r="M4" s="1">
        <v>1.0</v>
      </c>
    </row>
    <row r="5">
      <c r="A5" s="1" t="s">
        <v>19</v>
      </c>
      <c r="B5" s="1" t="s">
        <v>16</v>
      </c>
      <c r="C5" s="1">
        <v>0.92</v>
      </c>
      <c r="D5" s="1">
        <v>5.7</v>
      </c>
      <c r="E5" s="1">
        <f t="shared" si="1"/>
        <v>0.6195652174</v>
      </c>
      <c r="F5" s="1">
        <v>-999.0</v>
      </c>
      <c r="G5" s="1">
        <v>-999.0</v>
      </c>
      <c r="H5" s="1">
        <v>16.5</v>
      </c>
      <c r="I5" s="1">
        <v>-999.0</v>
      </c>
      <c r="J5" s="1">
        <v>25.0</v>
      </c>
      <c r="K5" s="1">
        <v>5.0</v>
      </c>
      <c r="L5" s="1">
        <v>2.0</v>
      </c>
      <c r="M5" s="1">
        <v>3.0</v>
      </c>
    </row>
    <row r="6">
      <c r="A6" s="1" t="s">
        <v>20</v>
      </c>
      <c r="B6" s="1" t="s">
        <v>14</v>
      </c>
      <c r="C6" s="1">
        <v>2547.0</v>
      </c>
      <c r="D6" s="1">
        <v>4603.0</v>
      </c>
      <c r="E6" s="1">
        <f t="shared" si="1"/>
        <v>0.1807224185</v>
      </c>
      <c r="F6" s="1">
        <v>2.1</v>
      </c>
      <c r="G6" s="1">
        <v>1.8</v>
      </c>
      <c r="H6" s="1">
        <v>3.9</v>
      </c>
      <c r="I6" s="1">
        <v>69.0</v>
      </c>
      <c r="J6" s="1">
        <v>624.0</v>
      </c>
      <c r="K6" s="1">
        <v>3.0</v>
      </c>
      <c r="L6" s="1">
        <v>5.0</v>
      </c>
      <c r="M6" s="1">
        <v>4.0</v>
      </c>
    </row>
    <row r="7">
      <c r="A7" s="1" t="s">
        <v>21</v>
      </c>
      <c r="B7" s="1" t="s">
        <v>22</v>
      </c>
      <c r="C7" s="1">
        <v>10.55</v>
      </c>
      <c r="D7" s="1">
        <v>179.5</v>
      </c>
      <c r="E7" s="1">
        <f t="shared" si="1"/>
        <v>1.701421801</v>
      </c>
      <c r="F7" s="1">
        <v>9.1</v>
      </c>
      <c r="G7" s="1">
        <v>0.7</v>
      </c>
      <c r="H7" s="1">
        <v>9.8</v>
      </c>
      <c r="I7" s="1">
        <v>27.0</v>
      </c>
      <c r="J7" s="1">
        <v>180.0</v>
      </c>
      <c r="K7" s="1">
        <v>4.0</v>
      </c>
      <c r="L7" s="1">
        <v>4.0</v>
      </c>
      <c r="M7" s="1">
        <v>4.0</v>
      </c>
    </row>
    <row r="8">
      <c r="A8" s="1" t="s">
        <v>23</v>
      </c>
      <c r="B8" s="1" t="s">
        <v>24</v>
      </c>
      <c r="C8" s="1">
        <v>0.023</v>
      </c>
      <c r="D8" s="1">
        <v>0.3</v>
      </c>
      <c r="E8" s="1">
        <f t="shared" si="1"/>
        <v>1.304347826</v>
      </c>
      <c r="F8" s="1">
        <v>15.8</v>
      </c>
      <c r="G8" s="1">
        <v>3.9</v>
      </c>
      <c r="H8" s="1">
        <v>19.7</v>
      </c>
      <c r="I8" s="1">
        <v>19.0</v>
      </c>
      <c r="J8" s="1">
        <v>35.0</v>
      </c>
      <c r="K8" s="1">
        <v>1.0</v>
      </c>
      <c r="L8" s="1">
        <v>1.0</v>
      </c>
      <c r="M8" s="1">
        <v>1.0</v>
      </c>
    </row>
    <row r="9">
      <c r="A9" s="1" t="s">
        <v>25</v>
      </c>
      <c r="B9" s="1" t="s">
        <v>26</v>
      </c>
      <c r="C9" s="1">
        <v>160.0</v>
      </c>
      <c r="D9" s="1">
        <v>169.0</v>
      </c>
      <c r="E9" s="1">
        <f t="shared" si="1"/>
        <v>0.105625</v>
      </c>
      <c r="F9" s="1">
        <v>5.2</v>
      </c>
      <c r="G9" s="1">
        <v>1.0</v>
      </c>
      <c r="H9" s="1">
        <v>6.2</v>
      </c>
      <c r="I9" s="1">
        <v>30.4</v>
      </c>
      <c r="J9" s="1">
        <v>392.0</v>
      </c>
      <c r="K9" s="1">
        <v>4.0</v>
      </c>
      <c r="L9" s="1">
        <v>5.0</v>
      </c>
      <c r="M9" s="1">
        <v>4.0</v>
      </c>
    </row>
    <row r="10">
      <c r="A10" s="1" t="s">
        <v>27</v>
      </c>
      <c r="B10" s="2" t="s">
        <v>18</v>
      </c>
      <c r="C10" s="1">
        <v>3.3</v>
      </c>
      <c r="D10" s="1">
        <v>25.6</v>
      </c>
      <c r="E10" s="1">
        <f t="shared" si="1"/>
        <v>0.7757575758</v>
      </c>
      <c r="F10" s="1">
        <v>10.9</v>
      </c>
      <c r="G10" s="1">
        <v>3.6</v>
      </c>
      <c r="H10" s="1">
        <v>14.5</v>
      </c>
      <c r="I10" s="1">
        <v>28.0</v>
      </c>
      <c r="J10" s="1">
        <v>63.0</v>
      </c>
      <c r="K10" s="1">
        <v>1.0</v>
      </c>
      <c r="L10" s="1">
        <v>2.0</v>
      </c>
      <c r="M10" s="1">
        <v>1.0</v>
      </c>
    </row>
    <row r="11">
      <c r="A11" s="1" t="s">
        <v>28</v>
      </c>
      <c r="B11" s="1" t="s">
        <v>22</v>
      </c>
      <c r="C11" s="1">
        <v>52.16</v>
      </c>
      <c r="D11" s="1">
        <v>440.0</v>
      </c>
      <c r="E11" s="1">
        <f t="shared" si="1"/>
        <v>0.8435582822</v>
      </c>
      <c r="F11" s="1">
        <v>8.3</v>
      </c>
      <c r="G11" s="1">
        <v>1.4</v>
      </c>
      <c r="H11" s="1">
        <v>9.7</v>
      </c>
      <c r="I11" s="1">
        <v>50.0</v>
      </c>
      <c r="J11" s="1">
        <v>230.0</v>
      </c>
      <c r="K11" s="1">
        <v>1.0</v>
      </c>
      <c r="L11" s="1">
        <v>1.0</v>
      </c>
      <c r="M11" s="1">
        <v>1.0</v>
      </c>
    </row>
    <row r="12">
      <c r="A12" s="1" t="s">
        <v>29</v>
      </c>
      <c r="B12" s="1" t="s">
        <v>16</v>
      </c>
      <c r="C12" s="1">
        <v>0.425</v>
      </c>
      <c r="D12" s="1">
        <v>6.4</v>
      </c>
      <c r="E12" s="1">
        <f t="shared" si="1"/>
        <v>1.505882353</v>
      </c>
      <c r="F12" s="1">
        <v>11.0</v>
      </c>
      <c r="G12" s="1">
        <v>1.5</v>
      </c>
      <c r="H12" s="1">
        <v>12.5</v>
      </c>
      <c r="I12" s="1">
        <v>7.0</v>
      </c>
      <c r="J12" s="1">
        <v>112.0</v>
      </c>
      <c r="K12" s="1">
        <v>5.0</v>
      </c>
      <c r="L12" s="1">
        <v>4.0</v>
      </c>
      <c r="M12" s="1">
        <v>4.0</v>
      </c>
    </row>
    <row r="13">
      <c r="A13" s="1" t="s">
        <v>30</v>
      </c>
      <c r="B13" s="1" t="s">
        <v>31</v>
      </c>
      <c r="C13" s="1">
        <v>465.0</v>
      </c>
      <c r="D13" s="1">
        <v>423.0</v>
      </c>
      <c r="E13" s="1">
        <f t="shared" si="1"/>
        <v>0.09096774194</v>
      </c>
      <c r="F13" s="1">
        <v>3.2</v>
      </c>
      <c r="G13" s="1">
        <v>0.7</v>
      </c>
      <c r="H13" s="1">
        <v>3.9</v>
      </c>
      <c r="I13" s="1">
        <v>30.0</v>
      </c>
      <c r="J13" s="1">
        <v>281.0</v>
      </c>
      <c r="K13" s="1">
        <v>5.0</v>
      </c>
      <c r="L13" s="1">
        <v>5.0</v>
      </c>
      <c r="M13" s="1">
        <v>5.0</v>
      </c>
    </row>
    <row r="14">
      <c r="A14" s="1" t="s">
        <v>32</v>
      </c>
      <c r="B14" s="1" t="s">
        <v>33</v>
      </c>
      <c r="C14" s="1">
        <v>0.55</v>
      </c>
      <c r="D14" s="1">
        <v>2.4</v>
      </c>
      <c r="E14" s="1">
        <f t="shared" si="1"/>
        <v>0.4363636364</v>
      </c>
      <c r="F14" s="1">
        <v>7.6</v>
      </c>
      <c r="G14" s="1">
        <v>2.7</v>
      </c>
      <c r="H14" s="1">
        <v>10.3</v>
      </c>
      <c r="I14" s="1">
        <v>-999.0</v>
      </c>
      <c r="J14" s="1">
        <v>-999.0</v>
      </c>
      <c r="K14" s="1">
        <v>2.0</v>
      </c>
      <c r="L14" s="1">
        <v>1.0</v>
      </c>
      <c r="M14" s="1">
        <v>2.0</v>
      </c>
    </row>
    <row r="15">
      <c r="A15" s="1" t="s">
        <v>34</v>
      </c>
      <c r="B15" s="1" t="s">
        <v>26</v>
      </c>
      <c r="C15" s="1">
        <v>187.1</v>
      </c>
      <c r="D15" s="1">
        <v>419.0</v>
      </c>
      <c r="E15" s="1">
        <f t="shared" si="1"/>
        <v>0.2239444148</v>
      </c>
      <c r="F15" s="1">
        <v>-999.0</v>
      </c>
      <c r="G15" s="1">
        <v>-999.0</v>
      </c>
      <c r="H15" s="1">
        <v>3.1</v>
      </c>
      <c r="I15" s="1">
        <v>40.0</v>
      </c>
      <c r="J15" s="1">
        <v>365.0</v>
      </c>
      <c r="K15" s="1">
        <v>5.0</v>
      </c>
      <c r="L15" s="1">
        <v>5.0</v>
      </c>
      <c r="M15" s="1">
        <v>5.0</v>
      </c>
    </row>
    <row r="16">
      <c r="A16" s="1" t="s">
        <v>35</v>
      </c>
      <c r="B16" s="1" t="s">
        <v>36</v>
      </c>
      <c r="C16" s="1">
        <v>0.075</v>
      </c>
      <c r="D16" s="1">
        <v>1.2</v>
      </c>
      <c r="E16" s="1">
        <f t="shared" si="1"/>
        <v>1.6</v>
      </c>
      <c r="F16" s="1">
        <v>6.3</v>
      </c>
      <c r="G16" s="1">
        <v>2.1</v>
      </c>
      <c r="H16" s="1">
        <v>8.4</v>
      </c>
      <c r="I16" s="1">
        <v>3.5</v>
      </c>
      <c r="J16" s="1">
        <v>42.0</v>
      </c>
      <c r="K16" s="1">
        <v>1.0</v>
      </c>
      <c r="L16" s="1">
        <v>1.0</v>
      </c>
      <c r="M16" s="1">
        <v>1.0</v>
      </c>
    </row>
    <row r="17">
      <c r="A17" s="1" t="s">
        <v>37</v>
      </c>
      <c r="B17" s="1" t="s">
        <v>38</v>
      </c>
      <c r="C17" s="1">
        <v>3.0</v>
      </c>
      <c r="D17" s="1">
        <v>25.0</v>
      </c>
      <c r="E17" s="1">
        <f t="shared" si="1"/>
        <v>0.8333333333</v>
      </c>
      <c r="F17" s="1">
        <v>8.6</v>
      </c>
      <c r="G17" s="1">
        <v>0.0</v>
      </c>
      <c r="H17" s="1">
        <v>8.6</v>
      </c>
      <c r="I17" s="1">
        <v>50.0</v>
      </c>
      <c r="J17" s="1">
        <v>28.0</v>
      </c>
      <c r="K17" s="1">
        <v>2.0</v>
      </c>
      <c r="L17" s="1">
        <v>2.0</v>
      </c>
      <c r="M17" s="1">
        <v>2.0</v>
      </c>
    </row>
    <row r="18">
      <c r="A18" s="1" t="s">
        <v>39</v>
      </c>
      <c r="B18" s="1" t="s">
        <v>33</v>
      </c>
      <c r="C18" s="1">
        <v>0.785</v>
      </c>
      <c r="D18" s="1">
        <v>3.5</v>
      </c>
      <c r="E18" s="1">
        <f t="shared" si="1"/>
        <v>0.4458598726</v>
      </c>
      <c r="F18" s="1">
        <v>6.6</v>
      </c>
      <c r="G18" s="1">
        <v>4.1</v>
      </c>
      <c r="H18" s="1">
        <v>10.7</v>
      </c>
      <c r="I18" s="1">
        <v>6.0</v>
      </c>
      <c r="J18" s="1">
        <v>42.0</v>
      </c>
      <c r="K18" s="1">
        <v>2.0</v>
      </c>
      <c r="L18" s="1">
        <v>2.0</v>
      </c>
      <c r="M18" s="1">
        <v>2.0</v>
      </c>
    </row>
    <row r="19">
      <c r="A19" s="1" t="s">
        <v>40</v>
      </c>
      <c r="B19" s="1" t="s">
        <v>22</v>
      </c>
      <c r="C19" s="1">
        <v>0.2</v>
      </c>
      <c r="D19" s="1">
        <v>5.0</v>
      </c>
      <c r="E19" s="1">
        <f t="shared" si="1"/>
        <v>2.5</v>
      </c>
      <c r="F19" s="1">
        <v>9.5</v>
      </c>
      <c r="G19" s="1">
        <v>1.2</v>
      </c>
      <c r="H19" s="1">
        <v>10.7</v>
      </c>
      <c r="I19" s="1">
        <v>10.4</v>
      </c>
      <c r="J19" s="1">
        <v>120.0</v>
      </c>
      <c r="K19" s="1">
        <v>2.0</v>
      </c>
      <c r="L19" s="1">
        <v>2.0</v>
      </c>
      <c r="M19" s="1">
        <v>2.0</v>
      </c>
    </row>
    <row r="20">
      <c r="A20" s="1" t="s">
        <v>41</v>
      </c>
      <c r="B20" s="1" t="s">
        <v>18</v>
      </c>
      <c r="C20" s="1">
        <v>1.41</v>
      </c>
      <c r="D20" s="1">
        <v>17.5</v>
      </c>
      <c r="E20" s="1">
        <f t="shared" si="1"/>
        <v>1.241134752</v>
      </c>
      <c r="F20" s="1">
        <v>4.8</v>
      </c>
      <c r="G20" s="1">
        <v>1.3</v>
      </c>
      <c r="H20" s="1">
        <v>6.1</v>
      </c>
      <c r="I20" s="1">
        <v>34.0</v>
      </c>
      <c r="J20" s="1">
        <v>-999.0</v>
      </c>
      <c r="K20" s="1">
        <v>1.0</v>
      </c>
      <c r="L20" s="1">
        <v>2.0</v>
      </c>
      <c r="M20" s="1">
        <v>1.0</v>
      </c>
    </row>
    <row r="21">
      <c r="A21" s="1" t="s">
        <v>42</v>
      </c>
      <c r="B21" s="1" t="s">
        <v>43</v>
      </c>
      <c r="C21" s="1">
        <v>60.0</v>
      </c>
      <c r="D21" s="1">
        <v>81.0</v>
      </c>
      <c r="E21" s="1">
        <f t="shared" si="1"/>
        <v>0.135</v>
      </c>
      <c r="F21" s="1">
        <v>12.0</v>
      </c>
      <c r="G21" s="1">
        <v>6.1</v>
      </c>
      <c r="H21" s="1">
        <v>18.1</v>
      </c>
      <c r="I21" s="1">
        <v>7.0</v>
      </c>
      <c r="J21" s="1">
        <v>-999.0</v>
      </c>
      <c r="K21" s="1">
        <v>1.0</v>
      </c>
      <c r="L21" s="1">
        <v>1.0</v>
      </c>
      <c r="M21" s="1">
        <v>1.0</v>
      </c>
    </row>
    <row r="22">
      <c r="A22" s="1" t="s">
        <v>44</v>
      </c>
      <c r="B22" s="1" t="s">
        <v>31</v>
      </c>
      <c r="C22" s="1">
        <v>529.0</v>
      </c>
      <c r="D22" s="1">
        <v>680.0</v>
      </c>
      <c r="E22" s="1">
        <f t="shared" si="1"/>
        <v>0.1285444234</v>
      </c>
      <c r="F22" s="1">
        <v>-999.0</v>
      </c>
      <c r="G22" s="1">
        <v>0.3</v>
      </c>
      <c r="H22" s="1">
        <v>-999.0</v>
      </c>
      <c r="I22" s="1">
        <v>28.0</v>
      </c>
      <c r="J22" s="1">
        <v>400.0</v>
      </c>
      <c r="K22" s="1">
        <v>5.0</v>
      </c>
      <c r="L22" s="1">
        <v>5.0</v>
      </c>
      <c r="M22" s="1">
        <v>5.0</v>
      </c>
    </row>
    <row r="23">
      <c r="A23" s="1" t="s">
        <v>45</v>
      </c>
      <c r="B23" s="1" t="s">
        <v>31</v>
      </c>
      <c r="C23" s="1">
        <v>27.66</v>
      </c>
      <c r="D23" s="1">
        <v>115.0</v>
      </c>
      <c r="E23" s="1">
        <f t="shared" si="1"/>
        <v>0.4157628344</v>
      </c>
      <c r="F23" s="1">
        <v>3.3</v>
      </c>
      <c r="G23" s="1">
        <v>0.5</v>
      </c>
      <c r="H23" s="1">
        <v>3.8</v>
      </c>
      <c r="I23" s="1">
        <v>20.0</v>
      </c>
      <c r="J23" s="1">
        <v>148.0</v>
      </c>
      <c r="K23" s="1">
        <v>5.0</v>
      </c>
      <c r="L23" s="1">
        <v>5.0</v>
      </c>
      <c r="M23" s="1">
        <v>5.0</v>
      </c>
    </row>
    <row r="24">
      <c r="A24" s="1" t="s">
        <v>46</v>
      </c>
      <c r="B24" s="1" t="s">
        <v>16</v>
      </c>
      <c r="C24" s="1">
        <v>0.12</v>
      </c>
      <c r="D24" s="1">
        <v>1.0</v>
      </c>
      <c r="E24" s="1">
        <f t="shared" si="1"/>
        <v>0.8333333333</v>
      </c>
      <c r="F24" s="1">
        <v>11.0</v>
      </c>
      <c r="G24" s="1">
        <v>3.4</v>
      </c>
      <c r="H24" s="1">
        <v>14.4</v>
      </c>
      <c r="I24" s="1">
        <v>3.9</v>
      </c>
      <c r="J24" s="1">
        <v>16.0</v>
      </c>
      <c r="K24" s="1">
        <v>3.0</v>
      </c>
      <c r="L24" s="1">
        <v>1.0</v>
      </c>
      <c r="M24" s="1">
        <v>2.0</v>
      </c>
    </row>
    <row r="25">
      <c r="A25" s="1" t="s">
        <v>47</v>
      </c>
      <c r="B25" s="1" t="s">
        <v>22</v>
      </c>
      <c r="C25" s="1">
        <v>207.0</v>
      </c>
      <c r="D25" s="1">
        <v>406.0</v>
      </c>
      <c r="E25" s="1">
        <f t="shared" si="1"/>
        <v>0.1961352657</v>
      </c>
      <c r="F25" s="1">
        <v>-999.0</v>
      </c>
      <c r="G25" s="1">
        <v>-999.0</v>
      </c>
      <c r="H25" s="1">
        <v>12.0</v>
      </c>
      <c r="I25" s="1">
        <v>39.3</v>
      </c>
      <c r="J25" s="1">
        <v>252.0</v>
      </c>
      <c r="K25" s="1">
        <v>1.0</v>
      </c>
      <c r="L25" s="1">
        <v>4.0</v>
      </c>
      <c r="M25" s="1">
        <v>1.0</v>
      </c>
    </row>
    <row r="26">
      <c r="A26" s="1" t="s">
        <v>48</v>
      </c>
      <c r="B26" s="2" t="s">
        <v>18</v>
      </c>
      <c r="C26" s="1">
        <v>85.0</v>
      </c>
      <c r="D26" s="1">
        <v>325.0</v>
      </c>
      <c r="E26" s="1">
        <f t="shared" si="1"/>
        <v>0.3823529412</v>
      </c>
      <c r="F26" s="1">
        <v>4.7</v>
      </c>
      <c r="G26" s="1">
        <v>1.5</v>
      </c>
      <c r="H26" s="1">
        <v>6.2</v>
      </c>
      <c r="I26" s="1">
        <v>41.0</v>
      </c>
      <c r="J26" s="1">
        <v>310.0</v>
      </c>
      <c r="K26" s="1">
        <v>1.0</v>
      </c>
      <c r="L26" s="1">
        <v>3.0</v>
      </c>
      <c r="M26" s="1">
        <v>1.0</v>
      </c>
    </row>
    <row r="27">
      <c r="A27" s="1" t="s">
        <v>49</v>
      </c>
      <c r="B27" s="2" t="s">
        <v>18</v>
      </c>
      <c r="C27" s="1">
        <v>36.33</v>
      </c>
      <c r="D27" s="1">
        <v>119.5</v>
      </c>
      <c r="E27" s="1">
        <f t="shared" si="1"/>
        <v>0.3289292596</v>
      </c>
      <c r="F27" s="1">
        <v>-999.0</v>
      </c>
      <c r="G27" s="1">
        <v>-999.0</v>
      </c>
      <c r="H27" s="1">
        <v>13.0</v>
      </c>
      <c r="I27" s="1">
        <v>16.2</v>
      </c>
      <c r="J27" s="1">
        <v>63.0</v>
      </c>
      <c r="K27" s="1">
        <v>1.0</v>
      </c>
      <c r="L27" s="1">
        <v>1.0</v>
      </c>
      <c r="M27" s="1">
        <v>1.0</v>
      </c>
    </row>
    <row r="28">
      <c r="A28" s="1" t="s">
        <v>50</v>
      </c>
      <c r="B28" s="1" t="s">
        <v>16</v>
      </c>
      <c r="C28" s="1">
        <v>0.101</v>
      </c>
      <c r="D28" s="1">
        <v>4.0</v>
      </c>
      <c r="E28" s="1">
        <f t="shared" si="1"/>
        <v>3.96039604</v>
      </c>
      <c r="F28" s="1">
        <v>10.4</v>
      </c>
      <c r="G28" s="1">
        <v>3.4</v>
      </c>
      <c r="H28" s="1">
        <v>13.8</v>
      </c>
      <c r="I28" s="1">
        <v>9.0</v>
      </c>
      <c r="J28" s="1">
        <v>28.0</v>
      </c>
      <c r="K28" s="1">
        <v>5.0</v>
      </c>
      <c r="L28" s="1">
        <v>1.0</v>
      </c>
      <c r="M28" s="1">
        <v>3.0</v>
      </c>
    </row>
    <row r="29">
      <c r="A29" s="1" t="s">
        <v>51</v>
      </c>
      <c r="B29" s="1" t="s">
        <v>16</v>
      </c>
      <c r="C29" s="1">
        <v>1.04</v>
      </c>
      <c r="D29" s="1">
        <v>5.5</v>
      </c>
      <c r="E29" s="1">
        <f t="shared" si="1"/>
        <v>0.5288461538</v>
      </c>
      <c r="F29" s="1">
        <v>7.4</v>
      </c>
      <c r="G29" s="1">
        <v>0.8</v>
      </c>
      <c r="H29" s="1">
        <v>8.2</v>
      </c>
      <c r="I29" s="1">
        <v>7.6</v>
      </c>
      <c r="J29" s="1">
        <v>68.0</v>
      </c>
      <c r="K29" s="1">
        <v>5.0</v>
      </c>
      <c r="L29" s="1">
        <v>3.0</v>
      </c>
      <c r="M29" s="1">
        <v>4.0</v>
      </c>
    </row>
    <row r="30">
      <c r="A30" s="1" t="s">
        <v>52</v>
      </c>
      <c r="B30" s="1" t="s">
        <v>26</v>
      </c>
      <c r="C30" s="1">
        <v>521.0</v>
      </c>
      <c r="D30" s="1">
        <v>655.0</v>
      </c>
      <c r="E30" s="1">
        <f t="shared" si="1"/>
        <v>0.1257197697</v>
      </c>
      <c r="F30" s="1">
        <v>2.1</v>
      </c>
      <c r="G30" s="1">
        <v>0.8</v>
      </c>
      <c r="H30" s="1">
        <v>2.9</v>
      </c>
      <c r="I30" s="1">
        <v>46.0</v>
      </c>
      <c r="J30" s="1">
        <v>336.0</v>
      </c>
      <c r="K30" s="1">
        <v>5.0</v>
      </c>
      <c r="L30" s="1">
        <v>5.0</v>
      </c>
      <c r="M30" s="1">
        <v>5.0</v>
      </c>
    </row>
    <row r="31">
      <c r="A31" s="1" t="s">
        <v>53</v>
      </c>
      <c r="B31" s="2" t="s">
        <v>18</v>
      </c>
      <c r="C31" s="1">
        <v>100.0</v>
      </c>
      <c r="D31" s="1">
        <v>157.0</v>
      </c>
      <c r="E31" s="1">
        <f t="shared" si="1"/>
        <v>0.157</v>
      </c>
      <c r="F31" s="1">
        <v>-999.0</v>
      </c>
      <c r="G31" s="1">
        <v>-999.0</v>
      </c>
      <c r="H31" s="1">
        <v>10.8</v>
      </c>
      <c r="I31" s="1">
        <v>22.4</v>
      </c>
      <c r="J31" s="1">
        <v>100.0</v>
      </c>
      <c r="K31" s="1">
        <v>1.0</v>
      </c>
      <c r="L31" s="1">
        <v>1.0</v>
      </c>
      <c r="M31" s="1">
        <v>1.0</v>
      </c>
    </row>
    <row r="32">
      <c r="A32" s="1" t="s">
        <v>54</v>
      </c>
      <c r="B32" s="3" t="s">
        <v>55</v>
      </c>
      <c r="C32" s="1">
        <v>35.0</v>
      </c>
      <c r="D32" s="1">
        <v>56.0</v>
      </c>
      <c r="E32" s="1">
        <f t="shared" si="1"/>
        <v>0.16</v>
      </c>
      <c r="F32" s="1">
        <v>-999.0</v>
      </c>
      <c r="G32" s="1">
        <v>-999.0</v>
      </c>
      <c r="H32" s="1">
        <v>-999.0</v>
      </c>
      <c r="I32" s="1">
        <v>16.3</v>
      </c>
      <c r="J32" s="1">
        <v>33.0</v>
      </c>
      <c r="K32" s="1">
        <v>3.0</v>
      </c>
      <c r="L32" s="1">
        <v>5.0</v>
      </c>
      <c r="M32" s="1">
        <v>4.0</v>
      </c>
    </row>
    <row r="33">
      <c r="A33" s="1" t="s">
        <v>56</v>
      </c>
      <c r="B33" s="4" t="s">
        <v>57</v>
      </c>
      <c r="C33" s="1">
        <v>0.005</v>
      </c>
      <c r="D33" s="1">
        <v>0.14</v>
      </c>
      <c r="E33" s="1">
        <f t="shared" si="1"/>
        <v>2.8</v>
      </c>
      <c r="F33" s="1">
        <v>7.7</v>
      </c>
      <c r="G33" s="1">
        <v>1.4</v>
      </c>
      <c r="H33" s="1">
        <v>9.1</v>
      </c>
      <c r="I33" s="1">
        <v>2.6</v>
      </c>
      <c r="J33" s="1">
        <v>21.5</v>
      </c>
      <c r="K33" s="1">
        <v>5.0</v>
      </c>
      <c r="L33" s="1">
        <v>2.0</v>
      </c>
      <c r="M33" s="1">
        <v>4.0</v>
      </c>
    </row>
    <row r="34">
      <c r="A34" s="1" t="s">
        <v>58</v>
      </c>
      <c r="B34" s="4" t="s">
        <v>24</v>
      </c>
      <c r="C34" s="1">
        <v>0.01</v>
      </c>
      <c r="D34" s="1">
        <v>0.25</v>
      </c>
      <c r="E34" s="1">
        <f t="shared" si="1"/>
        <v>2.5</v>
      </c>
      <c r="F34" s="1">
        <v>17.9</v>
      </c>
      <c r="G34" s="1">
        <v>2.0</v>
      </c>
      <c r="H34" s="1">
        <v>19.9</v>
      </c>
      <c r="I34" s="1">
        <v>24.0</v>
      </c>
      <c r="J34" s="1">
        <v>50.0</v>
      </c>
      <c r="K34" s="1">
        <v>1.0</v>
      </c>
      <c r="L34" s="1">
        <v>1.0</v>
      </c>
      <c r="M34" s="1">
        <v>1.0</v>
      </c>
    </row>
    <row r="35">
      <c r="A35" s="1" t="s">
        <v>59</v>
      </c>
      <c r="B35" s="1" t="s">
        <v>22</v>
      </c>
      <c r="C35" s="1">
        <v>62.0</v>
      </c>
      <c r="D35" s="1">
        <v>1320.0</v>
      </c>
      <c r="E35" s="1">
        <f t="shared" si="1"/>
        <v>2.129032258</v>
      </c>
      <c r="F35" s="1">
        <v>6.1</v>
      </c>
      <c r="G35" s="1">
        <v>1.9</v>
      </c>
      <c r="H35" s="1">
        <v>8.0</v>
      </c>
      <c r="I35" s="1">
        <v>100.0</v>
      </c>
      <c r="J35" s="1">
        <v>267.0</v>
      </c>
      <c r="K35" s="1">
        <v>1.0</v>
      </c>
      <c r="L35" s="1">
        <v>1.0</v>
      </c>
      <c r="M35" s="1">
        <v>1.0</v>
      </c>
    </row>
    <row r="36">
      <c r="A36" s="1" t="s">
        <v>60</v>
      </c>
      <c r="B36" s="1" t="s">
        <v>16</v>
      </c>
      <c r="C36" s="1">
        <v>0.122</v>
      </c>
      <c r="D36" s="1">
        <v>3.0</v>
      </c>
      <c r="E36" s="1">
        <f t="shared" si="1"/>
        <v>2.459016393</v>
      </c>
      <c r="F36" s="1">
        <v>8.2</v>
      </c>
      <c r="G36" s="1">
        <v>2.4</v>
      </c>
      <c r="H36" s="1">
        <v>10.6</v>
      </c>
      <c r="I36" s="1">
        <v>-999.0</v>
      </c>
      <c r="J36" s="1">
        <v>30.0</v>
      </c>
      <c r="K36" s="1">
        <v>2.0</v>
      </c>
      <c r="L36" s="1">
        <v>1.0</v>
      </c>
      <c r="M36" s="1">
        <v>1.0</v>
      </c>
    </row>
    <row r="37">
      <c r="A37" s="1" t="s">
        <v>61</v>
      </c>
      <c r="B37" s="1" t="s">
        <v>16</v>
      </c>
      <c r="C37" s="1">
        <v>1.35</v>
      </c>
      <c r="D37" s="1">
        <v>8.1</v>
      </c>
      <c r="E37" s="1">
        <f t="shared" si="1"/>
        <v>0.6</v>
      </c>
      <c r="F37" s="1">
        <v>8.4</v>
      </c>
      <c r="G37" s="1">
        <v>2.8</v>
      </c>
      <c r="H37" s="1">
        <v>11.2</v>
      </c>
      <c r="I37" s="1">
        <v>-999.0</v>
      </c>
      <c r="J37" s="1">
        <v>45.0</v>
      </c>
      <c r="K37" s="1">
        <v>3.0</v>
      </c>
      <c r="L37" s="1">
        <v>1.0</v>
      </c>
      <c r="M37" s="1">
        <v>3.0</v>
      </c>
    </row>
    <row r="38">
      <c r="A38" s="1" t="s">
        <v>62</v>
      </c>
      <c r="B38" s="1" t="s">
        <v>16</v>
      </c>
      <c r="C38" s="1">
        <v>0.023</v>
      </c>
      <c r="D38" s="1">
        <v>0.4</v>
      </c>
      <c r="E38" s="1">
        <f t="shared" si="1"/>
        <v>1.739130435</v>
      </c>
      <c r="F38" s="1">
        <v>11.9</v>
      </c>
      <c r="G38" s="1">
        <v>1.3</v>
      </c>
      <c r="H38" s="1">
        <v>13.2</v>
      </c>
      <c r="I38" s="1">
        <v>3.2</v>
      </c>
      <c r="J38" s="1">
        <v>19.0</v>
      </c>
      <c r="K38" s="1">
        <v>4.0</v>
      </c>
      <c r="L38" s="1">
        <v>1.0</v>
      </c>
      <c r="M38" s="1">
        <v>3.0</v>
      </c>
    </row>
    <row r="39">
      <c r="A39" s="1" t="s">
        <v>63</v>
      </c>
      <c r="B39" s="4" t="s">
        <v>36</v>
      </c>
      <c r="C39" s="1">
        <v>0.048</v>
      </c>
      <c r="D39" s="1">
        <v>0.33</v>
      </c>
      <c r="E39" s="1">
        <f t="shared" si="1"/>
        <v>0.6875</v>
      </c>
      <c r="F39" s="1">
        <v>10.8</v>
      </c>
      <c r="G39" s="1">
        <v>2.0</v>
      </c>
      <c r="H39" s="1">
        <v>12.8</v>
      </c>
      <c r="I39" s="1">
        <v>2.0</v>
      </c>
      <c r="J39" s="1">
        <v>30.0</v>
      </c>
      <c r="K39" s="1">
        <v>4.0</v>
      </c>
      <c r="L39" s="1">
        <v>1.0</v>
      </c>
      <c r="M39" s="1">
        <v>3.0</v>
      </c>
    </row>
    <row r="40">
      <c r="A40" s="1" t="s">
        <v>64</v>
      </c>
      <c r="B40" s="4" t="s">
        <v>65</v>
      </c>
      <c r="C40" s="1">
        <v>1.7</v>
      </c>
      <c r="D40" s="1">
        <v>6.3</v>
      </c>
      <c r="E40" s="1">
        <f t="shared" si="1"/>
        <v>0.3705882353</v>
      </c>
      <c r="F40" s="1">
        <v>13.8</v>
      </c>
      <c r="G40" s="1">
        <v>5.6</v>
      </c>
      <c r="H40" s="1">
        <v>19.4</v>
      </c>
      <c r="I40" s="1">
        <v>5.0</v>
      </c>
      <c r="J40" s="1">
        <v>12.0</v>
      </c>
      <c r="K40" s="1">
        <v>2.0</v>
      </c>
      <c r="L40" s="1">
        <v>1.0</v>
      </c>
      <c r="M40" s="1">
        <v>1.0</v>
      </c>
    </row>
    <row r="41">
      <c r="A41" s="1" t="s">
        <v>66</v>
      </c>
      <c r="B41" s="4" t="s">
        <v>43</v>
      </c>
      <c r="C41" s="1">
        <v>3.5</v>
      </c>
      <c r="D41" s="1">
        <v>10.8</v>
      </c>
      <c r="E41" s="1">
        <f t="shared" si="1"/>
        <v>0.3085714286</v>
      </c>
      <c r="F41" s="1">
        <v>14.3</v>
      </c>
      <c r="G41" s="1">
        <v>3.1</v>
      </c>
      <c r="H41" s="1">
        <v>17.4</v>
      </c>
      <c r="I41" s="1">
        <v>6.5</v>
      </c>
      <c r="J41" s="1">
        <v>120.0</v>
      </c>
      <c r="K41" s="1">
        <v>2.0</v>
      </c>
      <c r="L41" s="1">
        <v>1.0</v>
      </c>
      <c r="M41" s="1">
        <v>1.0</v>
      </c>
    </row>
    <row r="42">
      <c r="A42" s="1" t="s">
        <v>67</v>
      </c>
      <c r="B42" s="4" t="s">
        <v>31</v>
      </c>
      <c r="C42" s="1">
        <v>250.0</v>
      </c>
      <c r="D42" s="1">
        <v>490.0</v>
      </c>
      <c r="E42" s="1">
        <f t="shared" si="1"/>
        <v>0.196</v>
      </c>
      <c r="F42" s="1">
        <v>-999.0</v>
      </c>
      <c r="G42" s="1">
        <v>1.0</v>
      </c>
      <c r="H42" s="1">
        <v>-999.0</v>
      </c>
      <c r="I42" s="1">
        <v>23.6</v>
      </c>
      <c r="J42" s="1">
        <v>440.0</v>
      </c>
      <c r="K42" s="1">
        <v>5.0</v>
      </c>
      <c r="L42" s="1">
        <v>5.0</v>
      </c>
      <c r="M42" s="1">
        <v>5.0</v>
      </c>
    </row>
    <row r="43">
      <c r="A43" s="1" t="s">
        <v>68</v>
      </c>
      <c r="B43" s="1" t="s">
        <v>22</v>
      </c>
      <c r="C43" s="1">
        <v>0.48</v>
      </c>
      <c r="D43" s="1">
        <v>15.5</v>
      </c>
      <c r="E43" s="1">
        <f t="shared" si="1"/>
        <v>3.229166667</v>
      </c>
      <c r="F43" s="1">
        <v>15.2</v>
      </c>
      <c r="G43" s="1">
        <v>1.8</v>
      </c>
      <c r="H43" s="1">
        <v>17.0</v>
      </c>
      <c r="I43" s="1">
        <v>12.0</v>
      </c>
      <c r="J43" s="1">
        <v>140.0</v>
      </c>
      <c r="K43" s="1">
        <v>2.0</v>
      </c>
      <c r="L43" s="1">
        <v>2.0</v>
      </c>
      <c r="M43" s="1">
        <v>2.0</v>
      </c>
    </row>
    <row r="44">
      <c r="A44" s="1" t="s">
        <v>69</v>
      </c>
      <c r="B44" s="1" t="s">
        <v>22</v>
      </c>
      <c r="C44" s="1">
        <v>10.0</v>
      </c>
      <c r="D44" s="1">
        <v>115.0</v>
      </c>
      <c r="E44" s="1">
        <f t="shared" si="1"/>
        <v>1.15</v>
      </c>
      <c r="F44" s="1">
        <v>10.0</v>
      </c>
      <c r="G44" s="1">
        <v>0.9</v>
      </c>
      <c r="H44" s="1">
        <v>10.9</v>
      </c>
      <c r="I44" s="1">
        <v>20.2</v>
      </c>
      <c r="J44" s="1">
        <v>170.0</v>
      </c>
      <c r="K44" s="1">
        <v>4.0</v>
      </c>
      <c r="L44" s="1">
        <v>4.0</v>
      </c>
      <c r="M44" s="1">
        <v>4.0</v>
      </c>
    </row>
    <row r="45">
      <c r="A45" s="1" t="s">
        <v>70</v>
      </c>
      <c r="B45" s="4" t="s">
        <v>55</v>
      </c>
      <c r="C45" s="1">
        <v>1.62</v>
      </c>
      <c r="D45" s="1">
        <v>11.4</v>
      </c>
      <c r="E45" s="1">
        <f t="shared" si="1"/>
        <v>0.7037037037</v>
      </c>
      <c r="F45" s="1">
        <v>11.9</v>
      </c>
      <c r="G45" s="1">
        <v>1.8</v>
      </c>
      <c r="H45" s="1">
        <v>13.7</v>
      </c>
      <c r="I45" s="1">
        <v>13.0</v>
      </c>
      <c r="J45" s="1">
        <v>17.0</v>
      </c>
      <c r="K45" s="1">
        <v>2.0</v>
      </c>
      <c r="L45" s="1">
        <v>1.0</v>
      </c>
      <c r="M45" s="1">
        <v>2.0</v>
      </c>
    </row>
    <row r="46">
      <c r="A46" s="1" t="s">
        <v>71</v>
      </c>
      <c r="B46" s="4" t="s">
        <v>31</v>
      </c>
      <c r="C46" s="1">
        <v>192.0</v>
      </c>
      <c r="D46" s="1">
        <v>180.0</v>
      </c>
      <c r="E46" s="1">
        <f t="shared" si="1"/>
        <v>0.09375</v>
      </c>
      <c r="F46" s="1">
        <v>6.5</v>
      </c>
      <c r="G46" s="1">
        <v>1.9</v>
      </c>
      <c r="H46" s="1">
        <v>8.4</v>
      </c>
      <c r="I46" s="1">
        <v>27.0</v>
      </c>
      <c r="J46" s="1">
        <v>115.0</v>
      </c>
      <c r="K46" s="1">
        <v>4.0</v>
      </c>
      <c r="L46" s="1">
        <v>4.0</v>
      </c>
      <c r="M46" s="1">
        <v>4.0</v>
      </c>
    </row>
    <row r="47">
      <c r="A47" s="1" t="s">
        <v>72</v>
      </c>
      <c r="B47" s="4" t="s">
        <v>73</v>
      </c>
      <c r="C47" s="1">
        <v>2.5</v>
      </c>
      <c r="D47" s="1">
        <v>12.1</v>
      </c>
      <c r="E47" s="1">
        <f t="shared" si="1"/>
        <v>0.484</v>
      </c>
      <c r="F47" s="1">
        <v>7.5</v>
      </c>
      <c r="G47" s="1">
        <v>0.9</v>
      </c>
      <c r="H47" s="1">
        <v>8.4</v>
      </c>
      <c r="I47" s="1">
        <v>18.0</v>
      </c>
      <c r="J47" s="1">
        <v>31.0</v>
      </c>
      <c r="K47" s="1">
        <v>5.0</v>
      </c>
      <c r="L47" s="1">
        <v>5.0</v>
      </c>
      <c r="M47" s="1">
        <v>5.0</v>
      </c>
    </row>
    <row r="48">
      <c r="A48" s="1" t="s">
        <v>74</v>
      </c>
      <c r="B48" s="4" t="s">
        <v>18</v>
      </c>
      <c r="C48" s="1">
        <v>4.288</v>
      </c>
      <c r="D48" s="1">
        <v>39.2</v>
      </c>
      <c r="E48" s="1">
        <f t="shared" si="1"/>
        <v>0.9141791045</v>
      </c>
      <c r="F48" s="1">
        <v>-999.0</v>
      </c>
      <c r="G48" s="1">
        <v>-999.0</v>
      </c>
      <c r="H48" s="1">
        <v>12.5</v>
      </c>
      <c r="I48" s="1">
        <v>13.7</v>
      </c>
      <c r="J48" s="1">
        <v>63.0</v>
      </c>
      <c r="K48" s="1">
        <v>2.0</v>
      </c>
      <c r="L48" s="1">
        <v>2.0</v>
      </c>
      <c r="M48" s="1">
        <v>2.0</v>
      </c>
    </row>
    <row r="49">
      <c r="A49" s="1" t="s">
        <v>75</v>
      </c>
      <c r="B49" s="1" t="s">
        <v>16</v>
      </c>
      <c r="C49" s="1">
        <v>0.28</v>
      </c>
      <c r="D49" s="1">
        <v>1.9</v>
      </c>
      <c r="E49" s="1">
        <f t="shared" si="1"/>
        <v>0.6785714286</v>
      </c>
      <c r="F49" s="1">
        <v>10.6</v>
      </c>
      <c r="G49" s="1">
        <v>2.6</v>
      </c>
      <c r="H49" s="1">
        <v>13.2</v>
      </c>
      <c r="I49" s="1">
        <v>4.7</v>
      </c>
      <c r="J49" s="1">
        <v>21.0</v>
      </c>
      <c r="K49" s="1">
        <v>3.0</v>
      </c>
      <c r="L49" s="1">
        <v>1.0</v>
      </c>
      <c r="M49" s="1">
        <v>3.0</v>
      </c>
    </row>
    <row r="50">
      <c r="A50" s="1" t="s">
        <v>76</v>
      </c>
      <c r="B50" s="4" t="s">
        <v>18</v>
      </c>
      <c r="C50" s="1">
        <v>4.235</v>
      </c>
      <c r="D50" s="1">
        <v>50.4</v>
      </c>
      <c r="E50" s="1">
        <f t="shared" si="1"/>
        <v>1.190082645</v>
      </c>
      <c r="F50" s="1">
        <v>7.4</v>
      </c>
      <c r="G50" s="1">
        <v>2.4</v>
      </c>
      <c r="H50" s="1">
        <v>9.8</v>
      </c>
      <c r="I50" s="1">
        <v>9.8</v>
      </c>
      <c r="J50" s="1">
        <v>52.0</v>
      </c>
      <c r="K50" s="1">
        <v>1.0</v>
      </c>
      <c r="L50" s="1">
        <v>1.0</v>
      </c>
      <c r="M50" s="1">
        <v>1.0</v>
      </c>
    </row>
    <row r="51">
      <c r="A51" s="1" t="s">
        <v>77</v>
      </c>
      <c r="B51" s="1" t="s">
        <v>22</v>
      </c>
      <c r="C51" s="1">
        <v>6.8</v>
      </c>
      <c r="D51" s="1">
        <v>179.0</v>
      </c>
      <c r="E51" s="1">
        <f t="shared" si="1"/>
        <v>2.632352941</v>
      </c>
      <c r="F51" s="1">
        <v>8.4</v>
      </c>
      <c r="G51" s="1">
        <v>1.2</v>
      </c>
      <c r="H51" s="1">
        <v>9.6</v>
      </c>
      <c r="I51" s="1">
        <v>29.0</v>
      </c>
      <c r="J51" s="1">
        <v>164.0</v>
      </c>
      <c r="K51" s="1">
        <v>2.0</v>
      </c>
      <c r="L51" s="1">
        <v>3.0</v>
      </c>
      <c r="M51" s="1">
        <v>2.0</v>
      </c>
    </row>
    <row r="52">
      <c r="A52" s="1" t="s">
        <v>78</v>
      </c>
      <c r="B52" s="4" t="s">
        <v>79</v>
      </c>
      <c r="C52" s="1">
        <v>0.75</v>
      </c>
      <c r="D52" s="1">
        <v>12.3</v>
      </c>
      <c r="E52" s="1">
        <f t="shared" si="1"/>
        <v>1.64</v>
      </c>
      <c r="F52" s="1">
        <v>5.7</v>
      </c>
      <c r="G52" s="1">
        <v>0.9</v>
      </c>
      <c r="H52" s="1">
        <v>6.6</v>
      </c>
      <c r="I52" s="1">
        <v>7.0</v>
      </c>
      <c r="J52" s="1">
        <v>225.0</v>
      </c>
      <c r="K52" s="1">
        <v>2.0</v>
      </c>
      <c r="L52" s="1">
        <v>2.0</v>
      </c>
      <c r="M52" s="1">
        <v>2.0</v>
      </c>
    </row>
    <row r="53">
      <c r="A53" s="1" t="s">
        <v>80</v>
      </c>
      <c r="B53" s="4" t="s">
        <v>79</v>
      </c>
      <c r="C53" s="1">
        <v>3.6</v>
      </c>
      <c r="D53" s="1">
        <v>21.0</v>
      </c>
      <c r="E53" s="1">
        <f t="shared" si="1"/>
        <v>0.5833333333</v>
      </c>
      <c r="F53" s="1">
        <v>4.9</v>
      </c>
      <c r="G53" s="1">
        <v>0.5</v>
      </c>
      <c r="H53" s="1">
        <v>5.4</v>
      </c>
      <c r="I53" s="1">
        <v>6.0</v>
      </c>
      <c r="J53" s="1">
        <v>225.0</v>
      </c>
      <c r="K53" s="1">
        <v>3.0</v>
      </c>
      <c r="L53" s="1">
        <v>2.0</v>
      </c>
      <c r="M53" s="1">
        <v>3.0</v>
      </c>
    </row>
    <row r="54">
      <c r="A54" s="1" t="s">
        <v>81</v>
      </c>
      <c r="B54" s="4" t="s">
        <v>31</v>
      </c>
      <c r="C54" s="1">
        <v>14.83</v>
      </c>
      <c r="D54" s="1">
        <v>98.2</v>
      </c>
      <c r="E54" s="1">
        <f t="shared" si="1"/>
        <v>0.6621712744</v>
      </c>
      <c r="F54" s="1">
        <v>-999.0</v>
      </c>
      <c r="G54" s="1">
        <v>-999.0</v>
      </c>
      <c r="H54" s="1">
        <v>2.6</v>
      </c>
      <c r="I54" s="1">
        <v>17.0</v>
      </c>
      <c r="J54" s="1">
        <v>150.0</v>
      </c>
      <c r="K54" s="1">
        <v>5.0</v>
      </c>
      <c r="L54" s="1">
        <v>5.0</v>
      </c>
      <c r="M54" s="1">
        <v>5.0</v>
      </c>
    </row>
    <row r="55">
      <c r="A55" s="1" t="s">
        <v>82</v>
      </c>
      <c r="B55" s="5" t="s">
        <v>31</v>
      </c>
      <c r="C55" s="1">
        <v>55.5</v>
      </c>
      <c r="D55" s="1">
        <v>175.0</v>
      </c>
      <c r="E55" s="1">
        <f t="shared" si="1"/>
        <v>0.3153153153</v>
      </c>
      <c r="F55" s="1">
        <v>3.2</v>
      </c>
      <c r="G55" s="1">
        <v>0.6</v>
      </c>
      <c r="H55" s="1">
        <v>3.8</v>
      </c>
      <c r="I55" s="1">
        <v>20.0</v>
      </c>
      <c r="J55" s="1">
        <v>151.0</v>
      </c>
      <c r="K55" s="1">
        <v>5.0</v>
      </c>
      <c r="L55" s="1">
        <v>5.0</v>
      </c>
      <c r="M55" s="1">
        <v>5.0</v>
      </c>
    </row>
    <row r="56">
      <c r="A56" s="1" t="s">
        <v>83</v>
      </c>
      <c r="B56" s="1" t="s">
        <v>22</v>
      </c>
      <c r="C56" s="1">
        <v>1.4</v>
      </c>
      <c r="D56" s="1">
        <v>12.5</v>
      </c>
      <c r="E56" s="1">
        <f t="shared" si="1"/>
        <v>0.8928571429</v>
      </c>
      <c r="F56" s="1">
        <v>-999.0</v>
      </c>
      <c r="G56" s="1">
        <v>-999.0</v>
      </c>
      <c r="H56" s="1">
        <v>11.0</v>
      </c>
      <c r="I56" s="1">
        <v>12.7</v>
      </c>
      <c r="J56" s="1">
        <v>90.0</v>
      </c>
      <c r="K56" s="1">
        <v>2.0</v>
      </c>
      <c r="L56" s="1">
        <v>2.0</v>
      </c>
      <c r="M56" s="1">
        <v>2.0</v>
      </c>
    </row>
    <row r="57">
      <c r="A57" s="1" t="s">
        <v>84</v>
      </c>
      <c r="B57" s="4" t="s">
        <v>36</v>
      </c>
      <c r="C57" s="1">
        <v>0.06</v>
      </c>
      <c r="D57" s="1">
        <v>1.0</v>
      </c>
      <c r="E57" s="1">
        <f t="shared" si="1"/>
        <v>1.666666667</v>
      </c>
      <c r="F57" s="1">
        <v>8.1</v>
      </c>
      <c r="G57" s="1">
        <v>2.2</v>
      </c>
      <c r="H57" s="1">
        <v>10.3</v>
      </c>
      <c r="I57" s="1">
        <v>3.5</v>
      </c>
      <c r="J57" s="1">
        <v>-999.0</v>
      </c>
      <c r="K57" s="1">
        <v>3.0</v>
      </c>
      <c r="L57" s="1">
        <v>1.0</v>
      </c>
      <c r="M57" s="1">
        <v>2.0</v>
      </c>
    </row>
    <row r="58">
      <c r="A58" s="1" t="s">
        <v>85</v>
      </c>
      <c r="B58" s="4" t="s">
        <v>86</v>
      </c>
      <c r="C58" s="1">
        <v>0.9</v>
      </c>
      <c r="D58" s="1">
        <v>2.6</v>
      </c>
      <c r="E58" s="1">
        <f t="shared" si="1"/>
        <v>0.2888888889</v>
      </c>
      <c r="F58" s="1">
        <v>11.0</v>
      </c>
      <c r="G58" s="1">
        <v>2.3</v>
      </c>
      <c r="H58" s="1">
        <v>13.3</v>
      </c>
      <c r="I58" s="1">
        <v>4.5</v>
      </c>
      <c r="J58" s="1">
        <v>60.0</v>
      </c>
      <c r="K58" s="1">
        <v>2.0</v>
      </c>
      <c r="L58" s="1">
        <v>1.0</v>
      </c>
      <c r="M58" s="1">
        <v>2.0</v>
      </c>
    </row>
    <row r="59">
      <c r="A59" s="1" t="s">
        <v>87</v>
      </c>
      <c r="B59" s="4" t="s">
        <v>79</v>
      </c>
      <c r="C59" s="1">
        <v>2.0</v>
      </c>
      <c r="D59" s="1">
        <v>12.3</v>
      </c>
      <c r="E59" s="1">
        <f t="shared" si="1"/>
        <v>0.615</v>
      </c>
      <c r="F59" s="1">
        <v>4.9</v>
      </c>
      <c r="G59" s="1">
        <v>0.5</v>
      </c>
      <c r="H59" s="1">
        <v>5.4</v>
      </c>
      <c r="I59" s="1">
        <v>7.5</v>
      </c>
      <c r="J59" s="1">
        <v>200.0</v>
      </c>
      <c r="K59" s="1">
        <v>3.0</v>
      </c>
      <c r="L59" s="1">
        <v>1.0</v>
      </c>
      <c r="M59" s="1">
        <v>3.0</v>
      </c>
    </row>
    <row r="60">
      <c r="A60" s="1" t="s">
        <v>88</v>
      </c>
      <c r="B60" s="4" t="s">
        <v>89</v>
      </c>
      <c r="C60" s="1">
        <v>0.104</v>
      </c>
      <c r="D60" s="1">
        <v>2.5</v>
      </c>
      <c r="E60" s="1">
        <f t="shared" si="1"/>
        <v>2.403846154</v>
      </c>
      <c r="F60" s="1">
        <v>13.2</v>
      </c>
      <c r="G60" s="1">
        <v>2.6</v>
      </c>
      <c r="H60" s="1">
        <v>15.8</v>
      </c>
      <c r="I60" s="1">
        <v>2.3</v>
      </c>
      <c r="J60" s="1">
        <v>46.0</v>
      </c>
      <c r="K60" s="1">
        <v>3.0</v>
      </c>
      <c r="L60" s="1">
        <v>2.0</v>
      </c>
      <c r="M60" s="1">
        <v>2.0</v>
      </c>
    </row>
    <row r="61">
      <c r="A61" s="1" t="s">
        <v>90</v>
      </c>
      <c r="B61" s="1" t="s">
        <v>22</v>
      </c>
      <c r="C61" s="1">
        <v>4.19</v>
      </c>
      <c r="D61" s="1">
        <v>58.0</v>
      </c>
      <c r="E61" s="1">
        <f t="shared" si="1"/>
        <v>1.38424821</v>
      </c>
      <c r="F61" s="1">
        <v>9.7</v>
      </c>
      <c r="G61" s="1">
        <v>0.6</v>
      </c>
      <c r="H61" s="1">
        <v>10.3</v>
      </c>
      <c r="I61" s="1">
        <v>24.0</v>
      </c>
      <c r="J61" s="1">
        <v>210.0</v>
      </c>
      <c r="K61" s="1">
        <v>4.0</v>
      </c>
      <c r="L61" s="1">
        <v>3.0</v>
      </c>
      <c r="M61" s="1">
        <v>4.0</v>
      </c>
    </row>
    <row r="62">
      <c r="A62" s="1" t="s">
        <v>91</v>
      </c>
      <c r="B62" s="5" t="s">
        <v>65</v>
      </c>
      <c r="C62" s="1">
        <v>3.5</v>
      </c>
      <c r="D62" s="1">
        <v>3.9</v>
      </c>
      <c r="E62" s="1">
        <f t="shared" si="1"/>
        <v>0.1114285714</v>
      </c>
      <c r="F62" s="1">
        <v>12.8</v>
      </c>
      <c r="G62" s="1">
        <v>6.6</v>
      </c>
      <c r="H62" s="1">
        <v>19.4</v>
      </c>
      <c r="I62" s="1">
        <v>3.0</v>
      </c>
      <c r="J62" s="1">
        <v>14.0</v>
      </c>
      <c r="K62" s="1">
        <v>2.0</v>
      </c>
      <c r="L62" s="1">
        <v>1.0</v>
      </c>
      <c r="M62" s="1">
        <v>1.0</v>
      </c>
    </row>
    <row r="63">
      <c r="A63" s="1" t="s">
        <v>92</v>
      </c>
      <c r="B63" s="1" t="s">
        <v>16</v>
      </c>
      <c r="C63" s="1">
        <v>4.05</v>
      </c>
      <c r="D63" s="1">
        <v>17.0</v>
      </c>
      <c r="E63" s="1">
        <f t="shared" si="1"/>
        <v>0.4197530864</v>
      </c>
      <c r="F63" s="1">
        <v>-999.0</v>
      </c>
      <c r="G63" s="1">
        <v>-999.0</v>
      </c>
      <c r="H63" s="1">
        <v>-999.0</v>
      </c>
      <c r="I63" s="1">
        <v>13.0</v>
      </c>
      <c r="J63" s="1">
        <v>38.0</v>
      </c>
      <c r="K63" s="1">
        <v>3.0</v>
      </c>
      <c r="L63" s="1">
        <v>1.0</v>
      </c>
      <c r="M63" s="1">
        <v>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93</v>
      </c>
      <c r="B1" s="6" t="s">
        <v>94</v>
      </c>
      <c r="C1" s="6" t="s">
        <v>95</v>
      </c>
      <c r="D1" s="6" t="s">
        <v>96</v>
      </c>
    </row>
    <row r="2">
      <c r="A2" s="6" t="s">
        <v>97</v>
      </c>
      <c r="B2" s="6" t="s">
        <v>94</v>
      </c>
      <c r="C2" s="6" t="s">
        <v>95</v>
      </c>
      <c r="D2" s="6" t="s">
        <v>96</v>
      </c>
    </row>
    <row r="3">
      <c r="A3" s="6" t="s">
        <v>98</v>
      </c>
      <c r="B3" s="6" t="s">
        <v>94</v>
      </c>
      <c r="C3" s="6" t="s">
        <v>95</v>
      </c>
      <c r="D3" s="6" t="s">
        <v>96</v>
      </c>
      <c r="E3" s="6" t="s">
        <v>99</v>
      </c>
      <c r="F3" s="6" t="s">
        <v>100</v>
      </c>
    </row>
    <row r="4">
      <c r="A4" s="6" t="s">
        <v>101</v>
      </c>
      <c r="B4" s="6" t="s">
        <v>94</v>
      </c>
      <c r="C4" s="6" t="s">
        <v>95</v>
      </c>
      <c r="D4" s="6" t="s">
        <v>96</v>
      </c>
      <c r="E4" s="6" t="s">
        <v>102</v>
      </c>
    </row>
    <row r="5">
      <c r="A5" s="6" t="s">
        <v>103</v>
      </c>
      <c r="B5" s="6" t="s">
        <v>94</v>
      </c>
      <c r="C5" s="6" t="s">
        <v>95</v>
      </c>
      <c r="D5" s="6" t="s">
        <v>96</v>
      </c>
    </row>
    <row r="6">
      <c r="A6" s="6" t="s">
        <v>104</v>
      </c>
      <c r="B6" s="6" t="s">
        <v>94</v>
      </c>
      <c r="C6" s="6" t="s">
        <v>95</v>
      </c>
      <c r="D6" s="6" t="s">
        <v>96</v>
      </c>
    </row>
    <row r="7">
      <c r="A7" s="6" t="s">
        <v>105</v>
      </c>
      <c r="B7" s="6" t="s">
        <v>94</v>
      </c>
      <c r="C7" s="6" t="s">
        <v>95</v>
      </c>
      <c r="D7" s="6" t="s">
        <v>96</v>
      </c>
      <c r="E7" s="6" t="s">
        <v>106</v>
      </c>
      <c r="F7" s="6" t="s">
        <v>107</v>
      </c>
    </row>
    <row r="8">
      <c r="A8" s="6" t="s">
        <v>108</v>
      </c>
      <c r="B8" s="6" t="s">
        <v>94</v>
      </c>
      <c r="C8" s="6" t="s">
        <v>95</v>
      </c>
      <c r="D8" s="6" t="s">
        <v>96</v>
      </c>
    </row>
  </sheetData>
  <drawing r:id="rId1"/>
</worksheet>
</file>