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vijbhagat\Documents\Reference\BACKUP\TRAT\"/>
    </mc:Choice>
  </mc:AlternateContent>
  <xr:revisionPtr revIDLastSave="0" documentId="13_ncr:1_{65AF6B81-EBB9-4B30-8773-846058BD142E}" xr6:coauthVersionLast="44" xr6:coauthVersionMax="45" xr10:uidLastSave="{00000000-0000-0000-0000-000000000000}"/>
  <bookViews>
    <workbookView xWindow="-110" yWindow="-110" windowWidth="19420" windowHeight="10420" xr2:uid="{00000000-000D-0000-FFFF-FFFF00000000}"/>
  </bookViews>
  <sheets>
    <sheet name="Worklist" sheetId="6" r:id="rId1"/>
    <sheet name="Worklist old" sheetId="1" state="hidden" r:id="rId2"/>
  </sheets>
  <definedNames>
    <definedName name="_xlnm._FilterDatabase" localSheetId="0" hidden="1">Worklist!$B$3:$L$13</definedName>
    <definedName name="_xlnm._FilterDatabase" localSheetId="1" hidden="1">'Worklist old'!$B$4:$L$25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 i="6" l="1"/>
  <c r="B5" i="6" s="1"/>
  <c r="B13" i="6" s="1"/>
  <c r="B6" i="1" l="1"/>
  <c r="B12" i="1" l="1"/>
  <c r="B13" i="1" s="1"/>
  <c r="B14" i="1" s="1"/>
  <c r="B15" i="1" s="1"/>
  <c r="B16" i="1" s="1"/>
  <c r="B17" i="1" s="1"/>
  <c r="B18" i="1" s="1"/>
  <c r="B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Mantri, Shruti (IN - Mumbai)</author>
  </authors>
  <commentList>
    <comment ref="D3" authorId="0" shapeId="0" xr:uid="{1FA611F6-B12B-4AB9-AFE8-84ED05F1F543}">
      <text>
        <r>
          <rPr>
            <b/>
            <sz val="9"/>
            <color indexed="81"/>
            <rFont val="Tahoma"/>
            <family val="2"/>
          </rPr>
          <t>Mantri, Shruti (IN - Mumbai):</t>
        </r>
        <r>
          <rPr>
            <sz val="9"/>
            <color indexed="81"/>
            <rFont val="Tahoma"/>
            <family val="2"/>
          </rPr>
          <t xml:space="preserve">
1) difference in 2 reports
2) EPCC approvers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Mantri, Shruti (IN - Mumbai)</author>
  </authors>
  <commentList>
    <comment ref="C14" authorId="0" shapeId="0" xr:uid="{00000000-0006-0000-0400-000001000000}">
      <text>
        <r>
          <rPr>
            <b/>
            <sz val="9"/>
            <color indexed="81"/>
            <rFont val="Tahoma"/>
            <family val="2"/>
          </rPr>
          <t>Mantri, Shruti (IN - Mumbai):</t>
        </r>
        <r>
          <rPr>
            <sz val="9"/>
            <color indexed="81"/>
            <rFont val="Tahoma"/>
            <family val="2"/>
          </rPr>
          <t xml:space="preserve">
change to 2</t>
        </r>
      </text>
    </comment>
    <comment ref="B15" authorId="0" shapeId="0" xr:uid="{00000000-0006-0000-0400-000002000000}">
      <text>
        <r>
          <rPr>
            <b/>
            <sz val="9"/>
            <color indexed="81"/>
            <rFont val="Tahoma"/>
            <family val="2"/>
          </rPr>
          <t>Mantri, Shruti (IN - Mumbai):</t>
        </r>
        <r>
          <rPr>
            <sz val="9"/>
            <color indexed="81"/>
            <rFont val="Tahoma"/>
            <family val="2"/>
          </rPr>
          <t xml:space="preserve">
highlight with Hari</t>
        </r>
      </text>
    </comment>
  </commentList>
</comments>
</file>

<file path=xl/sharedStrings.xml><?xml version="1.0" encoding="utf-8"?>
<sst xmlns="http://schemas.openxmlformats.org/spreadsheetml/2006/main" count="155" uniqueCount="85">
  <si>
    <t>Can be done later</t>
  </si>
  <si>
    <t>Done</t>
  </si>
  <si>
    <t>#</t>
  </si>
  <si>
    <t>Priority</t>
  </si>
  <si>
    <t>Task</t>
  </si>
  <si>
    <t>Timing</t>
  </si>
  <si>
    <t>Description</t>
  </si>
  <si>
    <t>Estimated Hours</t>
  </si>
  <si>
    <t>DA team status update</t>
  </si>
  <si>
    <t>EST. Completion Date</t>
  </si>
  <si>
    <t>Actual Completion Date</t>
  </si>
  <si>
    <t>Test</t>
  </si>
  <si>
    <t>DA Resource</t>
  </si>
  <si>
    <t>Recepient email addresses on Sean's work order approvals need to be corrected. Emails need to be sent to only Indian email ids.</t>
  </si>
  <si>
    <t>Request Dec19</t>
  </si>
  <si>
    <t>17/3/2020</t>
  </si>
  <si>
    <t xml:space="preserve">Add new fields to Work order (pre-requirment for EPCC)
 - TS sent an updated template
</t>
  </si>
  <si>
    <t>Amend WO to add text as a footnote - "EPCC stage 1"</t>
  </si>
  <si>
    <t>Request Oct19</t>
  </si>
  <si>
    <t>Need all fields included in the daily workorder summary data report in the Overview report. We should be able to download a report with an exhaustive list of projects created during the year and their compliance status (conflict check, work order, EPCC) as at a particular date. E.g. All FY20 projects status as at 23 Mar 2020.</t>
  </si>
  <si>
    <t>Pranoti, [ ]</t>
  </si>
  <si>
    <t>Create two email process paths for:</t>
  </si>
  <si>
    <t>TBD</t>
  </si>
  <si>
    <t>Initial works order (as now)</t>
  </si>
  <si>
    <t>Revised works order (new path)</t>
  </si>
  <si>
    <t>Save button to be clicked</t>
  </si>
  <si>
    <t>TS to provide revised wording for each email</t>
  </si>
  <si>
    <t xml:space="preserve">Inclusion of EPCC sign off (process originally initiated mid-2019)
 - WO is EPCC stage 1
 - DI CC sign off is EPCC stage 2
 - WO closure, addition of filing dates and approval by IJV partner EPCC stage 3
</t>
  </si>
  <si>
    <t>Mid-2019</t>
  </si>
  <si>
    <t>TRAT team was to investigate potential for separate systems for approvals vs time reporting
1) Cost 
2) Timeline
3) Logistics</t>
  </si>
  <si>
    <t>[06 Jan 2020]</t>
  </si>
  <si>
    <t>Employee mapping - bulk upload</t>
  </si>
  <si>
    <t>Work order emails to MF partners - system temporarily changed to manual due to DI network team change</t>
  </si>
  <si>
    <t xml:space="preserve">TRAT team and Network team to resolve
1) Potential remote access to TRAT for DIJV team (Randall would need to manually enter MF approvals) best estimate at least 3mth 
2) Alternative 100% tested system - e.g. check with UK for email approval applications used for PSR and TOP
</t>
  </si>
  <si>
    <t>x</t>
  </si>
  <si>
    <t>Include a dashboard (TS to brainstorm on the structure) on the TRAT landing page</t>
  </si>
  <si>
    <t>NA</t>
  </si>
  <si>
    <t xml:space="preserve">Under consideration </t>
  </si>
  <si>
    <t>Later</t>
  </si>
  <si>
    <t>TBC</t>
  </si>
  <si>
    <t xml:space="preserve">Include cost by grade and total budget (amount) as part of work order? A MF partner has commented this would be helpful - but would need to be by geography (or attach excel?) (NB Requests from MF partners)
</t>
  </si>
  <si>
    <t>Under consideration due to complexity</t>
  </si>
  <si>
    <t xml:space="preserve">Second / additional project type identifiers required somas to record hours for different services here e.g. iDeal, TSA (possibly other SL team charging)
</t>
  </si>
  <si>
    <t>New</t>
  </si>
  <si>
    <t>Need to consider if other SL would need</t>
  </si>
  <si>
    <t>On Business development jobs, the conflict check should be marked as not applicable by default</t>
  </si>
  <si>
    <t>As Discussed It will be managed manually</t>
  </si>
  <si>
    <t>n/a</t>
  </si>
  <si>
    <t>Project creation page - conflict check number</t>
  </si>
  <si>
    <t>Resource Allocation Issue has been solved permanantly.</t>
  </si>
  <si>
    <t>Non-TS</t>
  </si>
  <si>
    <t>Correct affected data of resource allocation</t>
  </si>
  <si>
    <t>Field Added in project creation it should be visible to TS team only</t>
  </si>
  <si>
    <t>16/3/2020</t>
  </si>
  <si>
    <t>In project creation remove email validation , as its acception only deloitte email id.</t>
  </si>
  <si>
    <t>18/3/2020</t>
  </si>
  <si>
    <t xml:space="preserve">
Remove projects for CS team from daily reports
</t>
  </si>
  <si>
    <t>Remove Maninder, Abhimanyu, Pravesh</t>
  </si>
  <si>
    <t xml:space="preserve">Update DI dccs conflict check details in the work order (IJV approval via EPCC stage) without re-issuing WO to MF
Avoids duplicate WO issued for approval by MF
</t>
  </si>
  <si>
    <t>Not scheduled</t>
  </si>
  <si>
    <t xml:space="preserve">Where MF WO approval or CC not received we need IJV partner approval for closure with reason code
</t>
  </si>
  <si>
    <t>28/02/2020</t>
  </si>
  <si>
    <t xml:space="preserve">Overview report available as TRAT menu - Shruti to define 
</t>
  </si>
  <si>
    <t>Timeline confirmation by Monday, 02/03/2020</t>
  </si>
  <si>
    <t>TS will be providing with revised text</t>
  </si>
  <si>
    <t>Please refer to Tab 2 - #8 for the fields to be added, they are highlighted in red</t>
  </si>
  <si>
    <t>Done as per Riddhi's input, however, need to check. Sean is getting the following error while approving - "The email address is not valid". Also, the recipient's .com email address is getting copied twice. Please see the screenshot on Tab 1 - #14. 
Also, we need to add the process lead on the email too.</t>
  </si>
  <si>
    <t>Work order emails to MF partners - system temporarily changed to manual due to DI network team change.
TRAT to reflect WOs approved my DIJV partner offline (from phone, without VPN)</t>
  </si>
  <si>
    <t>Reporting for EPCC 3</t>
  </si>
  <si>
    <t>We need to use the same work order raised on a TS project for the TSA part of it</t>
  </si>
  <si>
    <t>Estimated Hours - DA team to fill in</t>
  </si>
  <si>
    <t>Other compliance fields remain relevant - data sharing etc.,
Also a WO is still required to be generated</t>
  </si>
  <si>
    <t>Work order linking for TSA (or Ops etc.) projects - so that same CC can be used and separate WO is an option</t>
  </si>
  <si>
    <t>i</t>
  </si>
  <si>
    <t>Add compliace check that TS Internal Risk has been obtained</t>
  </si>
  <si>
    <t>Automated reminder to complete CC fields in WO after 2d</t>
  </si>
  <si>
    <t>Email to highlight incomplete data</t>
  </si>
  <si>
    <r>
      <t xml:space="preserve">On Business development jobs, the conflict check should be marked as not applicable by default. </t>
    </r>
    <r>
      <rPr>
        <sz val="9.9"/>
        <rFont val="Calibri"/>
        <family val="2"/>
      </rPr>
      <t>The existing option can't be used as it makes other fields NA which are required, ad a WO is required</t>
    </r>
    <r>
      <rPr>
        <sz val="11"/>
        <rFont val="Calibri"/>
        <family val="2"/>
        <scheme val="minor"/>
      </rPr>
      <t xml:space="preserve">
Also, EPCC 2 and 3 to include "N/A" in dropdown for conflict related fields</t>
    </r>
  </si>
  <si>
    <r>
      <t xml:space="preserve">1. Intimation via email for jobs by nature:
Call and cast - after 3 weeks
Any other project - after 3 months
(Frequency 3 reminders)
2. Include status in daily workorder summary data </t>
    </r>
    <r>
      <rPr>
        <sz val="9.9"/>
        <rFont val="Calibri"/>
        <family val="2"/>
      </rPr>
      <t>or other report?</t>
    </r>
    <r>
      <rPr>
        <sz val="11"/>
        <rFont val="Calibri"/>
        <family val="2"/>
        <scheme val="minor"/>
      </rPr>
      <t xml:space="preserve"> Let's discuss - every Monday
Trigger: Project creation date</t>
    </r>
  </si>
  <si>
    <t>Additional check required on raising WO
2nd question: DIJV TS Internal risk confirmation obtained? Yes/No/TBR and date</t>
  </si>
  <si>
    <t>24 Hrs</t>
  </si>
  <si>
    <t>32 Hrs</t>
  </si>
  <si>
    <t>56 Hrs</t>
  </si>
  <si>
    <t>48 Hrs</t>
  </si>
  <si>
    <t>Need to discuss with network team first, then I can discuss solution with you and then I can give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</si>
</sst>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7" x14ac:knownFonts="1">
    <font>
      <sz val="11"/>
      <color theme="1"/>
      <name val="Calibri"/>
      <family val="2"/>
      <scheme val="minor"/>
    </font>
    <font>
      <b/>
      <sz val="9"/>
      <color rgb="FFFFFFFF"/>
      <name val="Arial"/>
      <family val="2"/>
    </font>
    <font>
      <sz val="11"/>
      <name val="Calibri"/>
      <family val="2"/>
      <scheme val="minor"/>
    </font>
    <font>
      <sz val="11"/>
      <color rgb="FFFF0000"/>
      <name val="Calibri"/>
      <family val="2"/>
      <scheme val="minor"/>
    </font>
    <font>
      <sz val="9"/>
      <color indexed="81"/>
      <name val="Tahoma"/>
      <family val="2"/>
    </font>
    <font>
      <b/>
      <sz val="9"/>
      <color indexed="81"/>
      <name val="Tahoma"/>
      <family val="2"/>
    </font>
    <font>
      <sz val="9.9"/>
      <name val="Calibri"/>
      <family val="2"/>
    </font>
  </fonts>
  <fills count="6">
    <fill>
      <patternFill patternType="none"/>
    </fill>
    <fill>
      <patternFill patternType="gray125"/>
    </fill>
    <fill>
      <patternFill patternType="solid">
        <fgColor rgb="FF86BC25"/>
        <bgColor indexed="64"/>
      </patternFill>
    </fill>
    <fill>
      <patternFill patternType="solid">
        <fgColor rgb="FFFFFF00"/>
        <bgColor indexed="64"/>
      </patternFill>
    </fill>
    <fill>
      <patternFill patternType="solid">
        <fgColor theme="9" tint="0.39997558519241921"/>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5">
    <xf numFmtId="0" fontId="0" fillId="0" borderId="0" xfId="0"/>
    <xf numFmtId="0" fontId="1" fillId="2" borderId="1" xfId="0" applyFont="1" applyFill="1" applyBorder="1" applyAlignment="1">
      <alignment horizontal="left" vertical="center"/>
    </xf>
    <xf numFmtId="0" fontId="2" fillId="3" borderId="1" xfId="0" applyFont="1" applyFill="1" applyBorder="1" applyAlignment="1">
      <alignment vertical="center"/>
    </xf>
    <xf numFmtId="0" fontId="2" fillId="3" borderId="1" xfId="0" applyFont="1" applyFill="1" applyBorder="1" applyAlignment="1">
      <alignment vertical="center" wrapText="1"/>
    </xf>
    <xf numFmtId="0" fontId="0" fillId="3" borderId="1" xfId="0" applyFill="1" applyBorder="1" applyAlignment="1">
      <alignment vertical="center"/>
    </xf>
    <xf numFmtId="0" fontId="0" fillId="3" borderId="1" xfId="0" applyFill="1" applyBorder="1" applyAlignment="1">
      <alignment vertical="center" wrapText="1"/>
    </xf>
    <xf numFmtId="15" fontId="0" fillId="3" borderId="1" xfId="0" applyNumberFormat="1" applyFill="1" applyBorder="1" applyAlignment="1">
      <alignment vertical="center"/>
    </xf>
    <xf numFmtId="0" fontId="0" fillId="4" borderId="1" xfId="0" applyFill="1" applyBorder="1" applyAlignment="1">
      <alignment vertical="center"/>
    </xf>
    <xf numFmtId="0" fontId="0" fillId="4" borderId="1" xfId="0" applyFill="1" applyBorder="1" applyAlignment="1">
      <alignment wrapText="1"/>
    </xf>
    <xf numFmtId="0" fontId="0" fillId="4" borderId="1" xfId="0" applyFill="1" applyBorder="1"/>
    <xf numFmtId="0" fontId="0" fillId="4" borderId="1" xfId="0" applyFill="1" applyBorder="1" applyAlignment="1">
      <alignment horizontal="right"/>
    </xf>
    <xf numFmtId="14" fontId="0" fillId="4" borderId="1" xfId="0" applyNumberFormat="1" applyFill="1" applyBorder="1"/>
    <xf numFmtId="0" fontId="0" fillId="4" borderId="1" xfId="0" applyFill="1" applyBorder="1" applyAlignment="1">
      <alignment vertical="center" wrapText="1"/>
    </xf>
    <xf numFmtId="15" fontId="0" fillId="4" borderId="1" xfId="0" applyNumberFormat="1" applyFill="1" applyBorder="1" applyAlignment="1">
      <alignment vertical="center"/>
    </xf>
    <xf numFmtId="17" fontId="0" fillId="4" borderId="1" xfId="0" applyNumberFormat="1" applyFill="1" applyBorder="1" applyAlignment="1">
      <alignment vertical="center" wrapText="1"/>
    </xf>
    <xf numFmtId="0" fontId="0" fillId="3" borderId="1" xfId="0" applyFill="1" applyBorder="1"/>
    <xf numFmtId="0" fontId="0" fillId="0" borderId="1" xfId="0" applyFill="1" applyBorder="1" applyAlignment="1">
      <alignment vertical="center"/>
    </xf>
    <xf numFmtId="0" fontId="0" fillId="0" borderId="1" xfId="0" applyFill="1" applyBorder="1" applyAlignment="1">
      <alignment vertical="center" wrapText="1"/>
    </xf>
    <xf numFmtId="15" fontId="0" fillId="0" borderId="1" xfId="0" applyNumberFormat="1" applyFill="1" applyBorder="1" applyAlignment="1">
      <alignment vertical="center"/>
    </xf>
    <xf numFmtId="0" fontId="0" fillId="5" borderId="0" xfId="0" applyFill="1"/>
    <xf numFmtId="0" fontId="0" fillId="3" borderId="0" xfId="0" applyFill="1"/>
    <xf numFmtId="164" fontId="0" fillId="4" borderId="1" xfId="0" applyNumberFormat="1" applyFill="1" applyBorder="1"/>
    <xf numFmtId="0" fontId="1" fillId="2" borderId="1" xfId="0" applyFont="1" applyFill="1" applyBorder="1" applyAlignment="1">
      <alignment horizontal="right" vertical="center"/>
    </xf>
    <xf numFmtId="0" fontId="1" fillId="2" borderId="1" xfId="0" applyFont="1" applyFill="1" applyBorder="1" applyAlignment="1">
      <alignment horizontal="left" vertical="center" wrapText="1"/>
    </xf>
    <xf numFmtId="0" fontId="0" fillId="0" borderId="0" xfId="0" applyAlignment="1">
      <alignment wrapText="1"/>
    </xf>
    <xf numFmtId="15" fontId="0" fillId="4" borderId="1" xfId="0" applyNumberFormat="1" applyFill="1" applyBorder="1"/>
    <xf numFmtId="0" fontId="0" fillId="3" borderId="1" xfId="0" applyFill="1" applyBorder="1" applyAlignment="1">
      <alignment horizontal="right" vertical="center" wrapText="1"/>
    </xf>
    <xf numFmtId="0" fontId="2" fillId="3" borderId="1" xfId="0" applyFont="1" applyFill="1" applyBorder="1" applyAlignment="1">
      <alignment horizontal="right" vertical="center" wrapText="1"/>
    </xf>
    <xf numFmtId="14" fontId="0" fillId="0" borderId="1" xfId="0" applyNumberFormat="1" applyFill="1" applyBorder="1" applyAlignment="1">
      <alignment horizontal="left" vertical="center"/>
    </xf>
    <xf numFmtId="0" fontId="2" fillId="0" borderId="3" xfId="0" applyFont="1" applyFill="1" applyBorder="1" applyAlignment="1">
      <alignment horizontal="right" vertical="center" wrapText="1"/>
    </xf>
    <xf numFmtId="0" fontId="2" fillId="0" borderId="3" xfId="0" applyFont="1" applyFill="1" applyBorder="1" applyAlignment="1">
      <alignment vertical="center" wrapText="1"/>
    </xf>
    <xf numFmtId="0" fontId="2" fillId="0" borderId="3" xfId="0" applyFont="1" applyFill="1" applyBorder="1" applyAlignment="1">
      <alignment vertical="center"/>
    </xf>
    <xf numFmtId="0" fontId="2" fillId="0" borderId="3" xfId="0" applyFont="1" applyFill="1" applyBorder="1" applyAlignment="1">
      <alignment horizontal="left" vertical="center" wrapText="1"/>
    </xf>
    <xf numFmtId="0" fontId="2" fillId="0" borderId="3" xfId="0" applyFont="1" applyFill="1" applyBorder="1" applyAlignment="1">
      <alignment horizontal="left" vertical="center"/>
    </xf>
    <xf numFmtId="0" fontId="2" fillId="0" borderId="1" xfId="0" applyFont="1" applyFill="1" applyBorder="1" applyAlignment="1">
      <alignment horizontal="right" vertical="center" wrapText="1"/>
    </xf>
    <xf numFmtId="0" fontId="2" fillId="0" borderId="1" xfId="0" applyFont="1" applyFill="1" applyBorder="1" applyAlignment="1">
      <alignment vertical="center" wrapText="1"/>
    </xf>
    <xf numFmtId="0" fontId="2" fillId="0" borderId="1" xfId="0" applyFont="1" applyFill="1" applyBorder="1" applyAlignment="1">
      <alignment vertical="center"/>
    </xf>
    <xf numFmtId="17" fontId="0" fillId="0" borderId="1" xfId="0" applyNumberFormat="1" applyFill="1" applyBorder="1" applyAlignment="1">
      <alignment vertical="center" wrapText="1"/>
    </xf>
    <xf numFmtId="16" fontId="0" fillId="0" borderId="1" xfId="0" applyNumberFormat="1" applyFill="1" applyBorder="1" applyAlignment="1">
      <alignment vertical="center"/>
    </xf>
    <xf numFmtId="0" fontId="0" fillId="0" borderId="1" xfId="0" applyFill="1" applyBorder="1"/>
    <xf numFmtId="0" fontId="0" fillId="0" borderId="1" xfId="0" applyFill="1" applyBorder="1" applyAlignment="1">
      <alignment horizontal="center" vertical="center" wrapText="1"/>
    </xf>
    <xf numFmtId="0" fontId="0" fillId="0" borderId="1" xfId="0" applyFill="1" applyBorder="1" applyAlignment="1">
      <alignment wrapText="1"/>
    </xf>
    <xf numFmtId="0" fontId="0" fillId="0" borderId="1" xfId="0" applyFill="1" applyBorder="1" applyAlignment="1">
      <alignment horizontal="right"/>
    </xf>
    <xf numFmtId="15" fontId="0" fillId="0" borderId="1" xfId="0" applyNumberFormat="1" applyFill="1" applyBorder="1"/>
    <xf numFmtId="0" fontId="3" fillId="0" borderId="0" xfId="0" applyFont="1"/>
    <xf numFmtId="14" fontId="0" fillId="0" borderId="3" xfId="0" applyNumberFormat="1" applyFill="1" applyBorder="1" applyAlignment="1">
      <alignment vertical="center"/>
    </xf>
    <xf numFmtId="0" fontId="0" fillId="0" borderId="4" xfId="0" applyFill="1" applyBorder="1" applyAlignment="1">
      <alignment vertical="center"/>
    </xf>
    <xf numFmtId="0" fontId="0" fillId="0" borderId="2" xfId="0" applyFill="1" applyBorder="1" applyAlignment="1">
      <alignment vertical="center"/>
    </xf>
    <xf numFmtId="0" fontId="0" fillId="0" borderId="5" xfId="0" applyFill="1" applyBorder="1" applyAlignment="1">
      <alignment vertical="center"/>
    </xf>
    <xf numFmtId="0" fontId="0" fillId="0" borderId="0" xfId="0" applyFill="1"/>
    <xf numFmtId="14" fontId="2" fillId="0" borderId="3" xfId="0" applyNumberFormat="1" applyFont="1" applyFill="1" applyBorder="1" applyAlignment="1">
      <alignment vertical="center"/>
    </xf>
    <xf numFmtId="0" fontId="2" fillId="0" borderId="1" xfId="0" applyFont="1" applyFill="1" applyBorder="1"/>
    <xf numFmtId="0" fontId="2" fillId="0" borderId="1" xfId="0" applyFont="1" applyFill="1" applyBorder="1" applyAlignment="1">
      <alignment wrapText="1"/>
    </xf>
    <xf numFmtId="15" fontId="2" fillId="0" borderId="3" xfId="0" applyNumberFormat="1" applyFont="1" applyFill="1" applyBorder="1"/>
    <xf numFmtId="15" fontId="0" fillId="0" borderId="1" xfId="0" applyNumberForma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8E9BA-F72F-4125-B2A2-43518499F1B8}">
  <dimension ref="A1:L13"/>
  <sheetViews>
    <sheetView showGridLines="0" tabSelected="1" zoomScale="90" zoomScaleNormal="90" workbookViewId="0">
      <pane xSplit="4" ySplit="3" topLeftCell="E6" activePane="bottomRight" state="frozen"/>
      <selection pane="topRight" activeCell="D1" sqref="D1"/>
      <selection pane="bottomLeft" activeCell="A5" sqref="A5"/>
      <selection pane="bottomRight" activeCell="G10" sqref="G10"/>
    </sheetView>
  </sheetViews>
  <sheetFormatPr defaultRowHeight="14.5" outlineLevelCol="1" x14ac:dyDescent="0.35"/>
  <cols>
    <col min="2" max="2" width="4" hidden="1" customWidth="1" outlineLevel="1"/>
    <col min="3" max="3" width="6.7265625" customWidth="1" collapsed="1"/>
    <col min="4" max="4" width="48" style="24" customWidth="1"/>
    <col min="5" max="5" width="20.7265625" bestFit="1" customWidth="1"/>
    <col min="6" max="6" width="45.26953125" customWidth="1"/>
    <col min="7" max="7" width="42.7265625" bestFit="1" customWidth="1"/>
    <col min="8" max="8" width="42.7265625" customWidth="1"/>
    <col min="9" max="9" width="18.54296875" customWidth="1"/>
    <col min="10" max="10" width="20.26953125" bestFit="1" customWidth="1"/>
    <col min="11" max="11" width="4.54296875" bestFit="1" customWidth="1"/>
    <col min="12" max="12" width="11.54296875" bestFit="1" customWidth="1"/>
  </cols>
  <sheetData>
    <row r="1" spans="1:12" x14ac:dyDescent="0.35">
      <c r="C1" s="20"/>
      <c r="D1" t="s">
        <v>0</v>
      </c>
      <c r="E1" s="44"/>
    </row>
    <row r="3" spans="1:12" x14ac:dyDescent="0.35">
      <c r="B3" s="1" t="s">
        <v>2</v>
      </c>
      <c r="C3" s="22" t="s">
        <v>3</v>
      </c>
      <c r="D3" s="23" t="s">
        <v>4</v>
      </c>
      <c r="E3" s="1" t="s">
        <v>5</v>
      </c>
      <c r="F3" s="1" t="s">
        <v>6</v>
      </c>
      <c r="G3" s="1" t="s">
        <v>70</v>
      </c>
      <c r="H3" s="1" t="s">
        <v>8</v>
      </c>
      <c r="I3" s="1" t="s">
        <v>9</v>
      </c>
      <c r="J3" s="1" t="s">
        <v>10</v>
      </c>
      <c r="K3" s="1" t="s">
        <v>11</v>
      </c>
      <c r="L3" s="1" t="s">
        <v>12</v>
      </c>
    </row>
    <row r="4" spans="1:12" ht="117" customHeight="1" x14ac:dyDescent="0.35">
      <c r="B4" s="16"/>
      <c r="C4" s="35">
        <v>1</v>
      </c>
      <c r="D4" s="35" t="s">
        <v>68</v>
      </c>
      <c r="E4" s="50">
        <v>44204</v>
      </c>
      <c r="F4" s="35" t="s">
        <v>78</v>
      </c>
      <c r="G4" s="18" t="s">
        <v>82</v>
      </c>
      <c r="H4" s="18"/>
      <c r="I4" s="16"/>
      <c r="J4" s="16"/>
      <c r="K4" s="16"/>
      <c r="L4" s="16"/>
    </row>
    <row r="5" spans="1:12" ht="116" x14ac:dyDescent="0.35">
      <c r="B5" s="16" t="e">
        <f>#REF!+1</f>
        <v>#REF!</v>
      </c>
      <c r="C5" s="35">
        <v>2</v>
      </c>
      <c r="D5" s="35" t="s">
        <v>67</v>
      </c>
      <c r="E5" s="35" t="s">
        <v>14</v>
      </c>
      <c r="F5" s="35" t="s">
        <v>33</v>
      </c>
      <c r="G5" s="54" t="s">
        <v>84</v>
      </c>
      <c r="H5" s="18"/>
      <c r="I5" s="16"/>
      <c r="J5" s="16"/>
      <c r="K5" s="16"/>
      <c r="L5" s="16"/>
    </row>
    <row r="6" spans="1:12" s="49" customFormat="1" ht="85.5" x14ac:dyDescent="0.35">
      <c r="A6"/>
      <c r="B6" s="4">
        <v>13</v>
      </c>
      <c r="C6" s="34">
        <v>3</v>
      </c>
      <c r="D6" s="35" t="s">
        <v>77</v>
      </c>
      <c r="E6" s="51" t="s">
        <v>43</v>
      </c>
      <c r="F6" s="52" t="s">
        <v>71</v>
      </c>
      <c r="G6" s="18" t="s">
        <v>83</v>
      </c>
      <c r="H6" s="39"/>
      <c r="I6" s="39"/>
      <c r="J6" s="39"/>
      <c r="K6" s="39"/>
      <c r="L6" s="39"/>
    </row>
    <row r="7" spans="1:12" s="49" customFormat="1" ht="43.5" x14ac:dyDescent="0.35">
      <c r="A7"/>
      <c r="B7" s="4"/>
      <c r="C7" s="34">
        <v>4</v>
      </c>
      <c r="D7" s="35" t="s">
        <v>72</v>
      </c>
      <c r="E7" s="53">
        <v>44147</v>
      </c>
      <c r="F7" s="52" t="s">
        <v>69</v>
      </c>
      <c r="G7" s="18" t="s">
        <v>82</v>
      </c>
      <c r="H7" s="39"/>
      <c r="I7" s="39"/>
      <c r="J7" s="39"/>
      <c r="K7" s="39"/>
      <c r="L7" s="39"/>
    </row>
    <row r="8" spans="1:12" s="49" customFormat="1" ht="43.5" x14ac:dyDescent="0.35">
      <c r="A8"/>
      <c r="B8" s="4"/>
      <c r="C8" s="34">
        <v>5</v>
      </c>
      <c r="D8" s="35" t="s">
        <v>74</v>
      </c>
      <c r="E8" s="53"/>
      <c r="F8" s="52" t="s">
        <v>79</v>
      </c>
      <c r="G8" s="18" t="s">
        <v>80</v>
      </c>
      <c r="H8" s="39"/>
      <c r="I8" s="39"/>
      <c r="J8" s="39"/>
      <c r="K8" s="39"/>
      <c r="L8" s="39"/>
    </row>
    <row r="9" spans="1:12" s="49" customFormat="1" ht="29" x14ac:dyDescent="0.35">
      <c r="A9"/>
      <c r="B9" s="4"/>
      <c r="C9" s="34">
        <v>6</v>
      </c>
      <c r="D9" s="35" t="s">
        <v>75</v>
      </c>
      <c r="E9" s="53"/>
      <c r="F9" s="52" t="s">
        <v>76</v>
      </c>
      <c r="G9" s="18" t="s">
        <v>81</v>
      </c>
      <c r="H9" s="39"/>
      <c r="I9" s="39"/>
      <c r="J9" s="39"/>
      <c r="K9" s="39"/>
      <c r="L9" s="39"/>
    </row>
    <row r="10" spans="1:12" x14ac:dyDescent="0.35">
      <c r="A10" t="s">
        <v>73</v>
      </c>
      <c r="B10" s="16"/>
      <c r="C10" s="35">
        <v>7</v>
      </c>
      <c r="D10" s="35" t="s">
        <v>31</v>
      </c>
      <c r="E10" s="45">
        <v>43969</v>
      </c>
      <c r="F10" s="35"/>
      <c r="G10" s="18" t="s">
        <v>22</v>
      </c>
      <c r="H10" s="36"/>
      <c r="I10" s="36"/>
      <c r="J10" s="36"/>
      <c r="K10" s="36"/>
      <c r="L10" s="36"/>
    </row>
    <row r="11" spans="1:12" ht="30" customHeight="1" x14ac:dyDescent="0.35">
      <c r="B11" s="16"/>
      <c r="C11" s="27" t="s">
        <v>34</v>
      </c>
      <c r="D11" s="3" t="s">
        <v>35</v>
      </c>
      <c r="E11" s="3" t="s">
        <v>36</v>
      </c>
      <c r="F11" s="3" t="s">
        <v>37</v>
      </c>
      <c r="G11" s="2" t="s">
        <v>38</v>
      </c>
      <c r="H11" s="2"/>
      <c r="I11" s="2" t="s">
        <v>39</v>
      </c>
      <c r="J11" s="2"/>
      <c r="K11" s="2"/>
      <c r="L11" s="2"/>
    </row>
    <row r="12" spans="1:12" ht="72.5" x14ac:dyDescent="0.35">
      <c r="B12" s="4" t="e">
        <f>#REF!+1</f>
        <v>#REF!</v>
      </c>
      <c r="C12" s="27" t="s">
        <v>34</v>
      </c>
      <c r="D12" s="3" t="s">
        <v>40</v>
      </c>
      <c r="E12" s="3" t="s">
        <v>36</v>
      </c>
      <c r="F12" s="3" t="s">
        <v>41</v>
      </c>
      <c r="G12" s="2" t="s">
        <v>38</v>
      </c>
      <c r="H12" s="2"/>
      <c r="I12" s="2" t="s">
        <v>39</v>
      </c>
      <c r="J12" s="2"/>
      <c r="K12" s="2"/>
      <c r="L12" s="2"/>
    </row>
    <row r="13" spans="1:12" ht="58" x14ac:dyDescent="0.35">
      <c r="B13" s="4" t="e">
        <f>#REF!+1</f>
        <v>#REF!</v>
      </c>
      <c r="C13" s="26" t="s">
        <v>34</v>
      </c>
      <c r="D13" s="5" t="s">
        <v>42</v>
      </c>
      <c r="E13" s="5" t="s">
        <v>43</v>
      </c>
      <c r="F13" s="5" t="s">
        <v>44</v>
      </c>
      <c r="G13" s="6" t="s">
        <v>38</v>
      </c>
      <c r="H13" s="6"/>
      <c r="I13" s="4"/>
      <c r="J13" s="4"/>
      <c r="K13" s="4"/>
      <c r="L13" s="4"/>
    </row>
  </sheetData>
  <autoFilter ref="B3:L13" xr:uid="{00000000-0009-0000-0000-000000000000}"/>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25"/>
  <sheetViews>
    <sheetView showGridLines="0" workbookViewId="0">
      <pane xSplit="4" ySplit="4" topLeftCell="E5" activePane="bottomRight" state="frozen"/>
      <selection pane="topRight" activeCell="D1" sqref="D1"/>
      <selection pane="bottomLeft" activeCell="A5" sqref="A5"/>
      <selection pane="bottomRight" activeCell="D6" sqref="D6"/>
    </sheetView>
  </sheetViews>
  <sheetFormatPr defaultRowHeight="14.5" x14ac:dyDescent="0.35"/>
  <cols>
    <col min="2" max="2" width="4" bestFit="1" customWidth="1"/>
    <col min="3" max="3" width="6.7265625" customWidth="1"/>
    <col min="4" max="4" width="48" style="24" customWidth="1"/>
    <col min="5" max="5" width="14.26953125" bestFit="1" customWidth="1"/>
    <col min="6" max="6" width="45.26953125" customWidth="1"/>
    <col min="7" max="7" width="42.7265625" bestFit="1" customWidth="1"/>
    <col min="8" max="8" width="42.7265625" customWidth="1"/>
    <col min="9" max="9" width="18.54296875" customWidth="1"/>
    <col min="10" max="10" width="20.26953125" bestFit="1" customWidth="1"/>
    <col min="11" max="11" width="4.54296875" bestFit="1" customWidth="1"/>
    <col min="12" max="12" width="11.54296875" bestFit="1" customWidth="1"/>
  </cols>
  <sheetData>
    <row r="1" spans="2:12" x14ac:dyDescent="0.35">
      <c r="B1" s="20"/>
      <c r="C1" t="s">
        <v>0</v>
      </c>
      <c r="E1" s="44"/>
    </row>
    <row r="2" spans="2:12" x14ac:dyDescent="0.35">
      <c r="B2" s="19"/>
      <c r="C2" t="s">
        <v>1</v>
      </c>
      <c r="E2" s="44"/>
    </row>
    <row r="4" spans="2:12" x14ac:dyDescent="0.35">
      <c r="B4" s="1" t="s">
        <v>2</v>
      </c>
      <c r="C4" s="22" t="s">
        <v>3</v>
      </c>
      <c r="D4" s="23" t="s">
        <v>4</v>
      </c>
      <c r="E4" s="1" t="s">
        <v>5</v>
      </c>
      <c r="F4" s="1" t="s">
        <v>6</v>
      </c>
      <c r="G4" s="1" t="s">
        <v>7</v>
      </c>
      <c r="H4" s="1" t="s">
        <v>8</v>
      </c>
      <c r="I4" s="1" t="s">
        <v>9</v>
      </c>
      <c r="J4" s="1" t="s">
        <v>10</v>
      </c>
      <c r="K4" s="1" t="s">
        <v>11</v>
      </c>
      <c r="L4" s="1" t="s">
        <v>12</v>
      </c>
    </row>
    <row r="5" spans="2:12" ht="101.5" x14ac:dyDescent="0.35">
      <c r="B5" s="46">
        <v>1</v>
      </c>
      <c r="C5" s="17">
        <v>3</v>
      </c>
      <c r="D5" s="17" t="s">
        <v>62</v>
      </c>
      <c r="E5" s="16" t="s">
        <v>18</v>
      </c>
      <c r="F5" s="17" t="s">
        <v>19</v>
      </c>
      <c r="G5" s="16">
        <v>3</v>
      </c>
      <c r="H5" s="16"/>
      <c r="I5" s="28"/>
      <c r="J5" s="16"/>
      <c r="K5" s="16"/>
      <c r="L5" s="16" t="s">
        <v>20</v>
      </c>
    </row>
    <row r="6" spans="2:12" x14ac:dyDescent="0.35">
      <c r="B6" s="46">
        <f>B5+1</f>
        <v>2</v>
      </c>
      <c r="C6" s="29">
        <v>3</v>
      </c>
      <c r="D6" s="30" t="s">
        <v>21</v>
      </c>
      <c r="E6" s="31" t="s">
        <v>18</v>
      </c>
      <c r="F6" s="16"/>
      <c r="G6" s="16" t="s">
        <v>63</v>
      </c>
      <c r="H6" s="16"/>
      <c r="I6" s="16"/>
      <c r="J6" s="16"/>
      <c r="K6" s="16"/>
      <c r="L6" s="16" t="s">
        <v>22</v>
      </c>
    </row>
    <row r="7" spans="2:12" x14ac:dyDescent="0.35">
      <c r="B7" s="47"/>
      <c r="C7" s="29">
        <v>3</v>
      </c>
      <c r="D7" s="32" t="s">
        <v>23</v>
      </c>
      <c r="E7" s="33"/>
      <c r="F7" s="16"/>
      <c r="G7" s="16" t="s">
        <v>63</v>
      </c>
      <c r="H7" s="16"/>
      <c r="I7" s="16"/>
      <c r="J7" s="16"/>
      <c r="K7" s="16"/>
      <c r="L7" s="16" t="s">
        <v>22</v>
      </c>
    </row>
    <row r="8" spans="2:12" x14ac:dyDescent="0.35">
      <c r="B8" s="48"/>
      <c r="C8" s="29">
        <v>3</v>
      </c>
      <c r="D8" s="32" t="s">
        <v>24</v>
      </c>
      <c r="E8" s="33"/>
      <c r="F8" s="16" t="s">
        <v>25</v>
      </c>
      <c r="G8" s="16" t="s">
        <v>63</v>
      </c>
      <c r="H8" s="16"/>
      <c r="I8" s="16"/>
      <c r="J8" s="16"/>
      <c r="K8" s="16"/>
      <c r="L8" s="16" t="s">
        <v>22</v>
      </c>
    </row>
    <row r="9" spans="2:12" x14ac:dyDescent="0.35">
      <c r="B9" s="48">
        <f>B6+1</f>
        <v>3</v>
      </c>
      <c r="C9" s="34">
        <v>3</v>
      </c>
      <c r="D9" s="35" t="s">
        <v>26</v>
      </c>
      <c r="E9" s="36"/>
      <c r="F9" s="16" t="s">
        <v>64</v>
      </c>
      <c r="G9" s="16" t="s">
        <v>63</v>
      </c>
      <c r="H9" s="16"/>
      <c r="I9" s="16"/>
      <c r="J9" s="16"/>
      <c r="K9" s="16"/>
      <c r="L9" s="16" t="s">
        <v>22</v>
      </c>
    </row>
    <row r="10" spans="2:12" x14ac:dyDescent="0.35">
      <c r="B10" s="48">
        <v>4</v>
      </c>
      <c r="C10" s="35">
        <v>2</v>
      </c>
      <c r="D10" s="35" t="s">
        <v>17</v>
      </c>
      <c r="E10" s="36"/>
      <c r="F10" s="16"/>
      <c r="G10" s="16"/>
      <c r="H10" s="16"/>
      <c r="I10" s="16"/>
      <c r="J10" s="16"/>
      <c r="K10" s="16"/>
      <c r="L10" s="16"/>
    </row>
    <row r="11" spans="2:12" ht="101.5" x14ac:dyDescent="0.35">
      <c r="B11" s="16">
        <v>5</v>
      </c>
      <c r="C11" s="35">
        <v>6</v>
      </c>
      <c r="D11" s="35" t="s">
        <v>27</v>
      </c>
      <c r="E11" s="36" t="s">
        <v>28</v>
      </c>
      <c r="F11" s="35" t="s">
        <v>29</v>
      </c>
      <c r="G11" s="36"/>
      <c r="H11" s="36"/>
      <c r="I11" s="36" t="s">
        <v>30</v>
      </c>
      <c r="J11" s="36"/>
      <c r="K11" s="36"/>
      <c r="L11" s="36"/>
    </row>
    <row r="12" spans="2:12" ht="72.5" x14ac:dyDescent="0.35">
      <c r="B12" s="4">
        <f t="shared" ref="B12:B18" si="0">B11+1</f>
        <v>6</v>
      </c>
      <c r="C12" s="27" t="s">
        <v>34</v>
      </c>
      <c r="D12" s="3" t="s">
        <v>40</v>
      </c>
      <c r="E12" s="3" t="s">
        <v>36</v>
      </c>
      <c r="F12" s="3" t="s">
        <v>41</v>
      </c>
      <c r="G12" s="2" t="s">
        <v>38</v>
      </c>
      <c r="H12" s="2"/>
      <c r="I12" s="2" t="s">
        <v>39</v>
      </c>
      <c r="J12" s="2"/>
      <c r="K12" s="2"/>
      <c r="L12" s="2"/>
    </row>
    <row r="13" spans="2:12" ht="43.5" x14ac:dyDescent="0.35">
      <c r="B13" s="7">
        <f t="shared" si="0"/>
        <v>7</v>
      </c>
      <c r="C13" s="12" t="s">
        <v>47</v>
      </c>
      <c r="D13" s="12" t="s">
        <v>56</v>
      </c>
      <c r="E13" s="14">
        <v>43739</v>
      </c>
      <c r="F13" s="7" t="s">
        <v>57</v>
      </c>
      <c r="G13" s="7"/>
      <c r="H13" s="7" t="s">
        <v>1</v>
      </c>
      <c r="I13" s="7"/>
      <c r="J13" s="25">
        <v>43900</v>
      </c>
      <c r="K13" s="7"/>
      <c r="L13" s="7"/>
    </row>
    <row r="14" spans="2:12" ht="58" x14ac:dyDescent="0.35">
      <c r="B14" s="16">
        <f t="shared" si="0"/>
        <v>8</v>
      </c>
      <c r="C14" s="17">
        <v>2</v>
      </c>
      <c r="D14" s="17" t="s">
        <v>16</v>
      </c>
      <c r="E14" s="37">
        <v>43739</v>
      </c>
      <c r="F14" s="35" t="s">
        <v>65</v>
      </c>
      <c r="G14" s="16"/>
      <c r="H14" s="16"/>
      <c r="I14" s="38">
        <v>43818</v>
      </c>
      <c r="J14" s="16"/>
      <c r="K14" s="16"/>
      <c r="L14" s="16"/>
    </row>
    <row r="15" spans="2:12" ht="116" x14ac:dyDescent="0.35">
      <c r="B15" s="16">
        <f t="shared" si="0"/>
        <v>9</v>
      </c>
      <c r="C15" s="17">
        <v>4</v>
      </c>
      <c r="D15" s="17" t="s">
        <v>32</v>
      </c>
      <c r="E15" s="17" t="s">
        <v>14</v>
      </c>
      <c r="F15" s="17" t="s">
        <v>33</v>
      </c>
      <c r="G15" s="18"/>
      <c r="H15" s="18"/>
      <c r="I15" s="16"/>
      <c r="J15" s="16"/>
      <c r="K15" s="16"/>
      <c r="L15" s="16"/>
    </row>
    <row r="16" spans="2:12" ht="72.5" x14ac:dyDescent="0.35">
      <c r="B16" s="7">
        <f t="shared" si="0"/>
        <v>10</v>
      </c>
      <c r="C16" s="12" t="s">
        <v>47</v>
      </c>
      <c r="D16" s="12" t="s">
        <v>58</v>
      </c>
      <c r="E16" s="12" t="s">
        <v>14</v>
      </c>
      <c r="F16" s="12" t="s">
        <v>59</v>
      </c>
      <c r="G16" s="13"/>
      <c r="H16" s="7" t="s">
        <v>1</v>
      </c>
      <c r="I16" s="7"/>
      <c r="J16" s="25">
        <v>43881</v>
      </c>
      <c r="K16" s="7"/>
      <c r="L16" s="7"/>
    </row>
    <row r="17" spans="2:12" ht="43.5" x14ac:dyDescent="0.35">
      <c r="B17" s="7">
        <f t="shared" si="0"/>
        <v>11</v>
      </c>
      <c r="C17" s="12" t="s">
        <v>47</v>
      </c>
      <c r="D17" s="12" t="s">
        <v>60</v>
      </c>
      <c r="E17" s="12" t="s">
        <v>43</v>
      </c>
      <c r="F17" s="12"/>
      <c r="G17" s="13"/>
      <c r="H17" s="7" t="s">
        <v>1</v>
      </c>
      <c r="I17" s="7" t="s">
        <v>61</v>
      </c>
      <c r="J17" s="25">
        <v>43891</v>
      </c>
      <c r="K17" s="7"/>
      <c r="L17" s="7"/>
    </row>
    <row r="18" spans="2:12" ht="58" x14ac:dyDescent="0.35">
      <c r="B18" s="4">
        <f t="shared" si="0"/>
        <v>12</v>
      </c>
      <c r="C18" s="26" t="s">
        <v>34</v>
      </c>
      <c r="D18" s="5" t="s">
        <v>42</v>
      </c>
      <c r="E18" s="5" t="s">
        <v>43</v>
      </c>
      <c r="F18" s="5" t="s">
        <v>44</v>
      </c>
      <c r="G18" s="6" t="s">
        <v>38</v>
      </c>
      <c r="H18" s="6"/>
      <c r="I18" s="4"/>
      <c r="J18" s="4"/>
      <c r="K18" s="4"/>
      <c r="L18" s="4"/>
    </row>
    <row r="19" spans="2:12" ht="29" x14ac:dyDescent="0.35">
      <c r="B19" s="4">
        <v>13</v>
      </c>
      <c r="C19" s="26" t="s">
        <v>34</v>
      </c>
      <c r="D19" s="5" t="s">
        <v>45</v>
      </c>
      <c r="E19" s="15" t="s">
        <v>43</v>
      </c>
      <c r="F19" s="15" t="s">
        <v>46</v>
      </c>
      <c r="G19" s="15" t="s">
        <v>38</v>
      </c>
      <c r="H19" s="15"/>
      <c r="I19" s="15"/>
      <c r="J19" s="15"/>
      <c r="K19" s="15"/>
      <c r="L19" s="15"/>
    </row>
    <row r="20" spans="2:12" ht="101.5" x14ac:dyDescent="0.35">
      <c r="B20" s="16">
        <v>14</v>
      </c>
      <c r="C20" s="35">
        <v>1</v>
      </c>
      <c r="D20" s="17" t="s">
        <v>13</v>
      </c>
      <c r="E20" s="40" t="s">
        <v>14</v>
      </c>
      <c r="F20" s="41" t="s">
        <v>66</v>
      </c>
      <c r="G20" s="41"/>
      <c r="H20" s="39"/>
      <c r="I20" s="42" t="s">
        <v>15</v>
      </c>
      <c r="J20" s="43">
        <v>43907</v>
      </c>
      <c r="K20" s="39"/>
      <c r="L20" s="39"/>
    </row>
    <row r="21" spans="2:12" x14ac:dyDescent="0.35">
      <c r="B21" s="7">
        <v>15</v>
      </c>
      <c r="C21" s="12" t="s">
        <v>47</v>
      </c>
      <c r="D21" s="8" t="s">
        <v>48</v>
      </c>
      <c r="E21" s="21">
        <v>43910</v>
      </c>
      <c r="F21" s="9"/>
      <c r="G21" s="9"/>
      <c r="H21" s="7" t="s">
        <v>1</v>
      </c>
      <c r="I21" s="11">
        <v>44138</v>
      </c>
      <c r="J21" s="25">
        <v>43881</v>
      </c>
      <c r="K21" s="9"/>
      <c r="L21" s="9"/>
    </row>
    <row r="22" spans="2:12" ht="29" x14ac:dyDescent="0.35">
      <c r="B22" s="7">
        <v>16</v>
      </c>
      <c r="C22" s="12" t="s">
        <v>47</v>
      </c>
      <c r="D22" s="8" t="s">
        <v>49</v>
      </c>
      <c r="E22" s="9" t="s">
        <v>50</v>
      </c>
      <c r="F22" s="9" t="s">
        <v>50</v>
      </c>
      <c r="G22" s="9" t="s">
        <v>50</v>
      </c>
      <c r="H22" s="7" t="s">
        <v>1</v>
      </c>
      <c r="I22" s="9" t="s">
        <v>50</v>
      </c>
      <c r="J22" s="9" t="s">
        <v>50</v>
      </c>
      <c r="K22" s="9"/>
      <c r="L22" s="9"/>
    </row>
    <row r="23" spans="2:12" x14ac:dyDescent="0.35">
      <c r="B23" s="7">
        <v>17</v>
      </c>
      <c r="C23" s="12" t="s">
        <v>47</v>
      </c>
      <c r="D23" s="8" t="s">
        <v>51</v>
      </c>
      <c r="E23" s="9" t="s">
        <v>50</v>
      </c>
      <c r="F23" s="9" t="s">
        <v>50</v>
      </c>
      <c r="G23" s="9" t="s">
        <v>50</v>
      </c>
      <c r="H23" s="7" t="s">
        <v>1</v>
      </c>
      <c r="I23" s="9" t="s">
        <v>50</v>
      </c>
      <c r="J23" s="9" t="s">
        <v>50</v>
      </c>
      <c r="K23" s="9"/>
      <c r="L23" s="9"/>
    </row>
    <row r="24" spans="2:12" ht="29" x14ac:dyDescent="0.35">
      <c r="B24" s="7">
        <v>18</v>
      </c>
      <c r="C24" s="12" t="s">
        <v>47</v>
      </c>
      <c r="D24" s="8" t="s">
        <v>52</v>
      </c>
      <c r="E24" s="21">
        <v>43910</v>
      </c>
      <c r="F24" s="9"/>
      <c r="G24" s="9"/>
      <c r="H24" s="7" t="s">
        <v>1</v>
      </c>
      <c r="I24" s="10" t="s">
        <v>53</v>
      </c>
      <c r="J24" s="25">
        <v>43900</v>
      </c>
      <c r="K24" s="9"/>
      <c r="L24" s="9"/>
    </row>
    <row r="25" spans="2:12" ht="29" x14ac:dyDescent="0.35">
      <c r="B25" s="7">
        <v>19</v>
      </c>
      <c r="C25" s="12" t="s">
        <v>47</v>
      </c>
      <c r="D25" s="8" t="s">
        <v>54</v>
      </c>
      <c r="E25" s="21">
        <v>43910</v>
      </c>
      <c r="F25" s="9"/>
      <c r="G25" s="9"/>
      <c r="H25" s="7" t="s">
        <v>1</v>
      </c>
      <c r="I25" s="10" t="s">
        <v>55</v>
      </c>
      <c r="J25" s="25">
        <v>43907</v>
      </c>
      <c r="K25" s="9"/>
      <c r="L25" s="9"/>
    </row>
  </sheetData>
  <autoFilter ref="B4:L25" xr:uid="{00000000-0009-0000-0000-000004000000}"/>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BCCC4DBDB2B69449BF1910E23923FE2" ma:contentTypeVersion="2" ma:contentTypeDescription="Create a new document." ma:contentTypeScope="" ma:versionID="b93603e15c40bc604c34d5578b74141e">
  <xsd:schema xmlns:xsd="http://www.w3.org/2001/XMLSchema" xmlns:xs="http://www.w3.org/2001/XMLSchema" xmlns:p="http://schemas.microsoft.com/office/2006/metadata/properties" xmlns:ns2="6af6aac8-938c-4148-a077-b26737c526ae" targetNamespace="http://schemas.microsoft.com/office/2006/metadata/properties" ma:root="true" ma:fieldsID="96938a9b6241607c1001f053ea6eb7f3" ns2:_="">
    <xsd:import namespace="6af6aac8-938c-4148-a077-b26737c526a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f6aac8-938c-4148-a077-b26737c526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7E5BA9-EDD1-4AE2-9B9E-C1308B1F503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75DB03E-A845-4804-9309-0C3A95E14A81}">
  <ds:schemaRefs>
    <ds:schemaRef ds:uri="http://schemas.microsoft.com/sharepoint/v3/contenttype/forms"/>
  </ds:schemaRefs>
</ds:datastoreItem>
</file>

<file path=customXml/itemProps3.xml><?xml version="1.0" encoding="utf-8"?>
<ds:datastoreItem xmlns:ds="http://schemas.openxmlformats.org/officeDocument/2006/customXml" ds:itemID="{8371FFF4-B3A3-448B-A5EC-CB7A659A60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f6aac8-938c-4148-a077-b26737c526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Worklist</vt:lpstr>
      <vt:lpstr>Worklist old</vt:lpstr>
    </vt:vector>
  </TitlesOfParts>
  <Manager/>
  <Company>Deloitte Touche Tohmatsu Services,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Mantri, Shruti (IN - Mumbai)</dc:creator>
  <cp:keywords/>
  <dc:description/>
  <cp:lastModifiedBy>Bhagat, Vijay</cp:lastModifiedBy>
  <cp:revision/>
  <dcterms:created xsi:type="dcterms:W3CDTF">2019-12-10T05:26:01Z</dcterms:created>
  <dcterms:modified xsi:type="dcterms:W3CDTF">2021-02-05T05:46:25Z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0x0101003BCCC4DBDB2B69449BF1910E23923FE2</vt:lpwstr>
  </property>
</Properties>
</file>