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Anmol SIngh\Desktop\Ecomm_Monetization_Simulation\"/>
    </mc:Choice>
  </mc:AlternateContent>
  <xr:revisionPtr revIDLastSave="0" documentId="13_ncr:1_{AD718AA3-FF26-4467-8D87-1B918CE4451D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Sheet1" sheetId="1" r:id="rId1"/>
    <sheet name="AB_Test_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C3" i="2"/>
  <c r="D3" i="2" s="1"/>
  <c r="E3" i="2"/>
  <c r="F3" i="2"/>
  <c r="G3" i="2" s="1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<sst xmlns="http://schemas.openxmlformats.org/spreadsheetml/2006/main" count="4018" uniqueCount="1029">
  <si>
    <t>UserID</t>
  </si>
  <si>
    <t>City</t>
  </si>
  <si>
    <t>Age</t>
  </si>
  <si>
    <t>Gender</t>
  </si>
  <si>
    <t>Group</t>
  </si>
  <si>
    <t>Orders</t>
  </si>
  <si>
    <t>AvgOrderValue</t>
  </si>
  <si>
    <t>TotalSpend</t>
  </si>
  <si>
    <t>Engaged</t>
  </si>
  <si>
    <t>U0001</t>
  </si>
  <si>
    <t>Kochi</t>
  </si>
  <si>
    <t>Female</t>
  </si>
  <si>
    <t>B</t>
  </si>
  <si>
    <t>U0002</t>
  </si>
  <si>
    <t>Kanpur</t>
  </si>
  <si>
    <t>A</t>
  </si>
  <si>
    <t>U0003</t>
  </si>
  <si>
    <t>Varanasi</t>
  </si>
  <si>
    <t>Male</t>
  </si>
  <si>
    <t>U0004</t>
  </si>
  <si>
    <t>Guwahati</t>
  </si>
  <si>
    <t>U0005</t>
  </si>
  <si>
    <t>U0006</t>
  </si>
  <si>
    <t>Jodhpur</t>
  </si>
  <si>
    <t>U0007</t>
  </si>
  <si>
    <t>Patna</t>
  </si>
  <si>
    <t>U0008</t>
  </si>
  <si>
    <t>U0009</t>
  </si>
  <si>
    <t>U0010</t>
  </si>
  <si>
    <t>U0011</t>
  </si>
  <si>
    <t>U0012</t>
  </si>
  <si>
    <t>U0013</t>
  </si>
  <si>
    <t>U0014</t>
  </si>
  <si>
    <t>U0015</t>
  </si>
  <si>
    <t>Nagpur</t>
  </si>
  <si>
    <t>U0016</t>
  </si>
  <si>
    <t>U0017</t>
  </si>
  <si>
    <t>Udaipur</t>
  </si>
  <si>
    <t>U0018</t>
  </si>
  <si>
    <t>U0019</t>
  </si>
  <si>
    <t>U0020</t>
  </si>
  <si>
    <t>U0021</t>
  </si>
  <si>
    <t>U0022</t>
  </si>
  <si>
    <t>Agra</t>
  </si>
  <si>
    <t>U0023</t>
  </si>
  <si>
    <t>U0024</t>
  </si>
  <si>
    <t>U0025</t>
  </si>
  <si>
    <t>Raipur</t>
  </si>
  <si>
    <t>U0026</t>
  </si>
  <si>
    <t>U0027</t>
  </si>
  <si>
    <t>U0028</t>
  </si>
  <si>
    <t>U0029</t>
  </si>
  <si>
    <t>U0030</t>
  </si>
  <si>
    <t>U0031</t>
  </si>
  <si>
    <t>U0032</t>
  </si>
  <si>
    <t>U0033</t>
  </si>
  <si>
    <t>U0034</t>
  </si>
  <si>
    <t>U0035</t>
  </si>
  <si>
    <t>U0036</t>
  </si>
  <si>
    <t>U0037</t>
  </si>
  <si>
    <t>U0038</t>
  </si>
  <si>
    <t>U0039</t>
  </si>
  <si>
    <t>U0040</t>
  </si>
  <si>
    <t>U0041</t>
  </si>
  <si>
    <t>U0042</t>
  </si>
  <si>
    <t>U0043</t>
  </si>
  <si>
    <t>U0044</t>
  </si>
  <si>
    <t>U0045</t>
  </si>
  <si>
    <t>U0046</t>
  </si>
  <si>
    <t>U0047</t>
  </si>
  <si>
    <t>U0048</t>
  </si>
  <si>
    <t>U0049</t>
  </si>
  <si>
    <t>U0050</t>
  </si>
  <si>
    <t>U0051</t>
  </si>
  <si>
    <t>U0052</t>
  </si>
  <si>
    <t>U0053</t>
  </si>
  <si>
    <t>U0054</t>
  </si>
  <si>
    <t>U0055</t>
  </si>
  <si>
    <t>U0056</t>
  </si>
  <si>
    <t>U0057</t>
  </si>
  <si>
    <t>U0058</t>
  </si>
  <si>
    <t>U0059</t>
  </si>
  <si>
    <t>U0060</t>
  </si>
  <si>
    <t>U0061</t>
  </si>
  <si>
    <t>U0062</t>
  </si>
  <si>
    <t>U0063</t>
  </si>
  <si>
    <t>U0064</t>
  </si>
  <si>
    <t>U0065</t>
  </si>
  <si>
    <t>U0066</t>
  </si>
  <si>
    <t>U0067</t>
  </si>
  <si>
    <t>U0068</t>
  </si>
  <si>
    <t>U0069</t>
  </si>
  <si>
    <t>U0070</t>
  </si>
  <si>
    <t>U0071</t>
  </si>
  <si>
    <t>U0072</t>
  </si>
  <si>
    <t>U0073</t>
  </si>
  <si>
    <t>U0074</t>
  </si>
  <si>
    <t>U0075</t>
  </si>
  <si>
    <t>U0076</t>
  </si>
  <si>
    <t>U0077</t>
  </si>
  <si>
    <t>U0078</t>
  </si>
  <si>
    <t>U0079</t>
  </si>
  <si>
    <t>U0080</t>
  </si>
  <si>
    <t>U0081</t>
  </si>
  <si>
    <t>U0082</t>
  </si>
  <si>
    <t>U0083</t>
  </si>
  <si>
    <t>U0084</t>
  </si>
  <si>
    <t>U0085</t>
  </si>
  <si>
    <t>U0086</t>
  </si>
  <si>
    <t>U0087</t>
  </si>
  <si>
    <t>U0088</t>
  </si>
  <si>
    <t>U0089</t>
  </si>
  <si>
    <t>U0090</t>
  </si>
  <si>
    <t>U0091</t>
  </si>
  <si>
    <t>U0092</t>
  </si>
  <si>
    <t>U0093</t>
  </si>
  <si>
    <t>U0094</t>
  </si>
  <si>
    <t>U0095</t>
  </si>
  <si>
    <t>U0096</t>
  </si>
  <si>
    <t>U0097</t>
  </si>
  <si>
    <t>U0098</t>
  </si>
  <si>
    <t>U0099</t>
  </si>
  <si>
    <t>U0100</t>
  </si>
  <si>
    <t>U0101</t>
  </si>
  <si>
    <t>U0102</t>
  </si>
  <si>
    <t>U0103</t>
  </si>
  <si>
    <t>U0104</t>
  </si>
  <si>
    <t>U0105</t>
  </si>
  <si>
    <t>U0106</t>
  </si>
  <si>
    <t>U0107</t>
  </si>
  <si>
    <t>U0108</t>
  </si>
  <si>
    <t>U0109</t>
  </si>
  <si>
    <t>U0110</t>
  </si>
  <si>
    <t>U0111</t>
  </si>
  <si>
    <t>U0112</t>
  </si>
  <si>
    <t>U0113</t>
  </si>
  <si>
    <t>U0114</t>
  </si>
  <si>
    <t>U0115</t>
  </si>
  <si>
    <t>U0116</t>
  </si>
  <si>
    <t>U0117</t>
  </si>
  <si>
    <t>U0118</t>
  </si>
  <si>
    <t>U0119</t>
  </si>
  <si>
    <t>U0120</t>
  </si>
  <si>
    <t>U0121</t>
  </si>
  <si>
    <t>U0122</t>
  </si>
  <si>
    <t>U0123</t>
  </si>
  <si>
    <t>U0124</t>
  </si>
  <si>
    <t>U0125</t>
  </si>
  <si>
    <t>U0126</t>
  </si>
  <si>
    <t>U0127</t>
  </si>
  <si>
    <t>U0128</t>
  </si>
  <si>
    <t>U0129</t>
  </si>
  <si>
    <t>U0130</t>
  </si>
  <si>
    <t>U0131</t>
  </si>
  <si>
    <t>U0132</t>
  </si>
  <si>
    <t>U0133</t>
  </si>
  <si>
    <t>U0134</t>
  </si>
  <si>
    <t>U0135</t>
  </si>
  <si>
    <t>U0136</t>
  </si>
  <si>
    <t>U0137</t>
  </si>
  <si>
    <t>U0138</t>
  </si>
  <si>
    <t>U0139</t>
  </si>
  <si>
    <t>U0140</t>
  </si>
  <si>
    <t>U0141</t>
  </si>
  <si>
    <t>U0142</t>
  </si>
  <si>
    <t>U0143</t>
  </si>
  <si>
    <t>U0144</t>
  </si>
  <si>
    <t>U0145</t>
  </si>
  <si>
    <t>U0146</t>
  </si>
  <si>
    <t>U0147</t>
  </si>
  <si>
    <t>U0148</t>
  </si>
  <si>
    <t>U0149</t>
  </si>
  <si>
    <t>U0150</t>
  </si>
  <si>
    <t>U0151</t>
  </si>
  <si>
    <t>U0152</t>
  </si>
  <si>
    <t>U0153</t>
  </si>
  <si>
    <t>U0154</t>
  </si>
  <si>
    <t>U0155</t>
  </si>
  <si>
    <t>U0156</t>
  </si>
  <si>
    <t>U0157</t>
  </si>
  <si>
    <t>U0158</t>
  </si>
  <si>
    <t>U0159</t>
  </si>
  <si>
    <t>U0160</t>
  </si>
  <si>
    <t>U0161</t>
  </si>
  <si>
    <t>U0162</t>
  </si>
  <si>
    <t>U0163</t>
  </si>
  <si>
    <t>U0164</t>
  </si>
  <si>
    <t>U0165</t>
  </si>
  <si>
    <t>U0166</t>
  </si>
  <si>
    <t>U0167</t>
  </si>
  <si>
    <t>U0168</t>
  </si>
  <si>
    <t>U0169</t>
  </si>
  <si>
    <t>U0170</t>
  </si>
  <si>
    <t>U0171</t>
  </si>
  <si>
    <t>U0172</t>
  </si>
  <si>
    <t>U0173</t>
  </si>
  <si>
    <t>U0174</t>
  </si>
  <si>
    <t>U0175</t>
  </si>
  <si>
    <t>U0176</t>
  </si>
  <si>
    <t>U0177</t>
  </si>
  <si>
    <t>U0178</t>
  </si>
  <si>
    <t>U0179</t>
  </si>
  <si>
    <t>U0180</t>
  </si>
  <si>
    <t>U0181</t>
  </si>
  <si>
    <t>U0182</t>
  </si>
  <si>
    <t>U0183</t>
  </si>
  <si>
    <t>U0184</t>
  </si>
  <si>
    <t>U0185</t>
  </si>
  <si>
    <t>U0186</t>
  </si>
  <si>
    <t>U0187</t>
  </si>
  <si>
    <t>U0188</t>
  </si>
  <si>
    <t>U0189</t>
  </si>
  <si>
    <t>U0190</t>
  </si>
  <si>
    <t>U0191</t>
  </si>
  <si>
    <t>U0192</t>
  </si>
  <si>
    <t>U0193</t>
  </si>
  <si>
    <t>U0194</t>
  </si>
  <si>
    <t>U0195</t>
  </si>
  <si>
    <t>U0196</t>
  </si>
  <si>
    <t>U0197</t>
  </si>
  <si>
    <t>U0198</t>
  </si>
  <si>
    <t>U0199</t>
  </si>
  <si>
    <t>U0200</t>
  </si>
  <si>
    <t>U0201</t>
  </si>
  <si>
    <t>U0202</t>
  </si>
  <si>
    <t>U0203</t>
  </si>
  <si>
    <t>U0204</t>
  </si>
  <si>
    <t>U0205</t>
  </si>
  <si>
    <t>U0206</t>
  </si>
  <si>
    <t>U0207</t>
  </si>
  <si>
    <t>U0208</t>
  </si>
  <si>
    <t>U0209</t>
  </si>
  <si>
    <t>U0210</t>
  </si>
  <si>
    <t>U0211</t>
  </si>
  <si>
    <t>U0212</t>
  </si>
  <si>
    <t>U0213</t>
  </si>
  <si>
    <t>U0214</t>
  </si>
  <si>
    <t>U0215</t>
  </si>
  <si>
    <t>U0216</t>
  </si>
  <si>
    <t>U0217</t>
  </si>
  <si>
    <t>U0218</t>
  </si>
  <si>
    <t>U0219</t>
  </si>
  <si>
    <t>U0220</t>
  </si>
  <si>
    <t>U0221</t>
  </si>
  <si>
    <t>U0222</t>
  </si>
  <si>
    <t>U0223</t>
  </si>
  <si>
    <t>U0224</t>
  </si>
  <si>
    <t>U0225</t>
  </si>
  <si>
    <t>U0226</t>
  </si>
  <si>
    <t>U0227</t>
  </si>
  <si>
    <t>U0228</t>
  </si>
  <si>
    <t>U0229</t>
  </si>
  <si>
    <t>U0230</t>
  </si>
  <si>
    <t>U0231</t>
  </si>
  <si>
    <t>U0232</t>
  </si>
  <si>
    <t>U0233</t>
  </si>
  <si>
    <t>U0234</t>
  </si>
  <si>
    <t>U0235</t>
  </si>
  <si>
    <t>U0236</t>
  </si>
  <si>
    <t>U0237</t>
  </si>
  <si>
    <t>U0238</t>
  </si>
  <si>
    <t>U0239</t>
  </si>
  <si>
    <t>U0240</t>
  </si>
  <si>
    <t>U0241</t>
  </si>
  <si>
    <t>U0242</t>
  </si>
  <si>
    <t>U0243</t>
  </si>
  <si>
    <t>U0244</t>
  </si>
  <si>
    <t>U0245</t>
  </si>
  <si>
    <t>U0246</t>
  </si>
  <si>
    <t>U0247</t>
  </si>
  <si>
    <t>U0248</t>
  </si>
  <si>
    <t>U0249</t>
  </si>
  <si>
    <t>U0250</t>
  </si>
  <si>
    <t>U0251</t>
  </si>
  <si>
    <t>U0252</t>
  </si>
  <si>
    <t>U0253</t>
  </si>
  <si>
    <t>U0254</t>
  </si>
  <si>
    <t>U0255</t>
  </si>
  <si>
    <t>U0256</t>
  </si>
  <si>
    <t>U0257</t>
  </si>
  <si>
    <t>U0258</t>
  </si>
  <si>
    <t>U0259</t>
  </si>
  <si>
    <t>U0260</t>
  </si>
  <si>
    <t>U0261</t>
  </si>
  <si>
    <t>U0262</t>
  </si>
  <si>
    <t>U0263</t>
  </si>
  <si>
    <t>U0264</t>
  </si>
  <si>
    <t>U0265</t>
  </si>
  <si>
    <t>U0266</t>
  </si>
  <si>
    <t>U0267</t>
  </si>
  <si>
    <t>U0268</t>
  </si>
  <si>
    <t>U0269</t>
  </si>
  <si>
    <t>U0270</t>
  </si>
  <si>
    <t>U0271</t>
  </si>
  <si>
    <t>U0272</t>
  </si>
  <si>
    <t>U0273</t>
  </si>
  <si>
    <t>U0274</t>
  </si>
  <si>
    <t>U0275</t>
  </si>
  <si>
    <t>U0276</t>
  </si>
  <si>
    <t>U0277</t>
  </si>
  <si>
    <t>U0278</t>
  </si>
  <si>
    <t>U0279</t>
  </si>
  <si>
    <t>U0280</t>
  </si>
  <si>
    <t>U0281</t>
  </si>
  <si>
    <t>U0282</t>
  </si>
  <si>
    <t>U0283</t>
  </si>
  <si>
    <t>U0284</t>
  </si>
  <si>
    <t>U0285</t>
  </si>
  <si>
    <t>U0286</t>
  </si>
  <si>
    <t>U0287</t>
  </si>
  <si>
    <t>U0288</t>
  </si>
  <si>
    <t>U0289</t>
  </si>
  <si>
    <t>U0290</t>
  </si>
  <si>
    <t>U0291</t>
  </si>
  <si>
    <t>U0292</t>
  </si>
  <si>
    <t>U0293</t>
  </si>
  <si>
    <t>U0294</t>
  </si>
  <si>
    <t>U0295</t>
  </si>
  <si>
    <t>U0296</t>
  </si>
  <si>
    <t>U0297</t>
  </si>
  <si>
    <t>U0298</t>
  </si>
  <si>
    <t>U0299</t>
  </si>
  <si>
    <t>U0300</t>
  </si>
  <si>
    <t>U0301</t>
  </si>
  <si>
    <t>U0302</t>
  </si>
  <si>
    <t>U0303</t>
  </si>
  <si>
    <t>U0304</t>
  </si>
  <si>
    <t>U0305</t>
  </si>
  <si>
    <t>U0306</t>
  </si>
  <si>
    <t>U0307</t>
  </si>
  <si>
    <t>U0308</t>
  </si>
  <si>
    <t>U0309</t>
  </si>
  <si>
    <t>U0310</t>
  </si>
  <si>
    <t>U0311</t>
  </si>
  <si>
    <t>U0312</t>
  </si>
  <si>
    <t>U0313</t>
  </si>
  <si>
    <t>U0314</t>
  </si>
  <si>
    <t>U0315</t>
  </si>
  <si>
    <t>U0316</t>
  </si>
  <si>
    <t>U0317</t>
  </si>
  <si>
    <t>U0318</t>
  </si>
  <si>
    <t>U0319</t>
  </si>
  <si>
    <t>U0320</t>
  </si>
  <si>
    <t>U0321</t>
  </si>
  <si>
    <t>U0322</t>
  </si>
  <si>
    <t>U0323</t>
  </si>
  <si>
    <t>U0324</t>
  </si>
  <si>
    <t>U0325</t>
  </si>
  <si>
    <t>U0326</t>
  </si>
  <si>
    <t>U0327</t>
  </si>
  <si>
    <t>U0328</t>
  </si>
  <si>
    <t>U0329</t>
  </si>
  <si>
    <t>U0330</t>
  </si>
  <si>
    <t>U0331</t>
  </si>
  <si>
    <t>U0332</t>
  </si>
  <si>
    <t>U0333</t>
  </si>
  <si>
    <t>U0334</t>
  </si>
  <si>
    <t>U0335</t>
  </si>
  <si>
    <t>U0336</t>
  </si>
  <si>
    <t>U0337</t>
  </si>
  <si>
    <t>U0338</t>
  </si>
  <si>
    <t>U0339</t>
  </si>
  <si>
    <t>U0340</t>
  </si>
  <si>
    <t>U0341</t>
  </si>
  <si>
    <t>U0342</t>
  </si>
  <si>
    <t>U0343</t>
  </si>
  <si>
    <t>U0344</t>
  </si>
  <si>
    <t>U0345</t>
  </si>
  <si>
    <t>U0346</t>
  </si>
  <si>
    <t>U0347</t>
  </si>
  <si>
    <t>U0348</t>
  </si>
  <si>
    <t>U0349</t>
  </si>
  <si>
    <t>U0350</t>
  </si>
  <si>
    <t>U0351</t>
  </si>
  <si>
    <t>U0352</t>
  </si>
  <si>
    <t>U0353</t>
  </si>
  <si>
    <t>U0354</t>
  </si>
  <si>
    <t>U0355</t>
  </si>
  <si>
    <t>U0356</t>
  </si>
  <si>
    <t>U0357</t>
  </si>
  <si>
    <t>U0358</t>
  </si>
  <si>
    <t>U0359</t>
  </si>
  <si>
    <t>U0360</t>
  </si>
  <si>
    <t>U0361</t>
  </si>
  <si>
    <t>U0362</t>
  </si>
  <si>
    <t>U0363</t>
  </si>
  <si>
    <t>U0364</t>
  </si>
  <si>
    <t>U0365</t>
  </si>
  <si>
    <t>U0366</t>
  </si>
  <si>
    <t>U0367</t>
  </si>
  <si>
    <t>U0368</t>
  </si>
  <si>
    <t>U0369</t>
  </si>
  <si>
    <t>U0370</t>
  </si>
  <si>
    <t>U0371</t>
  </si>
  <si>
    <t>U0372</t>
  </si>
  <si>
    <t>U0373</t>
  </si>
  <si>
    <t>U0374</t>
  </si>
  <si>
    <t>U0375</t>
  </si>
  <si>
    <t>U0376</t>
  </si>
  <si>
    <t>U0377</t>
  </si>
  <si>
    <t>U0378</t>
  </si>
  <si>
    <t>U0379</t>
  </si>
  <si>
    <t>U0380</t>
  </si>
  <si>
    <t>U0381</t>
  </si>
  <si>
    <t>U0382</t>
  </si>
  <si>
    <t>U0383</t>
  </si>
  <si>
    <t>U0384</t>
  </si>
  <si>
    <t>U0385</t>
  </si>
  <si>
    <t>U0386</t>
  </si>
  <si>
    <t>U0387</t>
  </si>
  <si>
    <t>U0388</t>
  </si>
  <si>
    <t>U0389</t>
  </si>
  <si>
    <t>U0390</t>
  </si>
  <si>
    <t>U0391</t>
  </si>
  <si>
    <t>U0392</t>
  </si>
  <si>
    <t>U0393</t>
  </si>
  <si>
    <t>U0394</t>
  </si>
  <si>
    <t>U0395</t>
  </si>
  <si>
    <t>U0396</t>
  </si>
  <si>
    <t>U0397</t>
  </si>
  <si>
    <t>U0398</t>
  </si>
  <si>
    <t>U0399</t>
  </si>
  <si>
    <t>U0400</t>
  </si>
  <si>
    <t>U0401</t>
  </si>
  <si>
    <t>U0402</t>
  </si>
  <si>
    <t>U0403</t>
  </si>
  <si>
    <t>U0404</t>
  </si>
  <si>
    <t>U0405</t>
  </si>
  <si>
    <t>U0406</t>
  </si>
  <si>
    <t>U0407</t>
  </si>
  <si>
    <t>U0408</t>
  </si>
  <si>
    <t>U0409</t>
  </si>
  <si>
    <t>U0410</t>
  </si>
  <si>
    <t>U0411</t>
  </si>
  <si>
    <t>U0412</t>
  </si>
  <si>
    <t>U0413</t>
  </si>
  <si>
    <t>U0414</t>
  </si>
  <si>
    <t>U0415</t>
  </si>
  <si>
    <t>U0416</t>
  </si>
  <si>
    <t>U0417</t>
  </si>
  <si>
    <t>U0418</t>
  </si>
  <si>
    <t>U0419</t>
  </si>
  <si>
    <t>U0420</t>
  </si>
  <si>
    <t>U0421</t>
  </si>
  <si>
    <t>U0422</t>
  </si>
  <si>
    <t>U0423</t>
  </si>
  <si>
    <t>U0424</t>
  </si>
  <si>
    <t>U0425</t>
  </si>
  <si>
    <t>U0426</t>
  </si>
  <si>
    <t>U0427</t>
  </si>
  <si>
    <t>U0428</t>
  </si>
  <si>
    <t>U0429</t>
  </si>
  <si>
    <t>U0430</t>
  </si>
  <si>
    <t>U0431</t>
  </si>
  <si>
    <t>U0432</t>
  </si>
  <si>
    <t>U0433</t>
  </si>
  <si>
    <t>U0434</t>
  </si>
  <si>
    <t>U0435</t>
  </si>
  <si>
    <t>U0436</t>
  </si>
  <si>
    <t>U0437</t>
  </si>
  <si>
    <t>U0438</t>
  </si>
  <si>
    <t>U0439</t>
  </si>
  <si>
    <t>U0440</t>
  </si>
  <si>
    <t>U0441</t>
  </si>
  <si>
    <t>U0442</t>
  </si>
  <si>
    <t>U0443</t>
  </si>
  <si>
    <t>U0444</t>
  </si>
  <si>
    <t>U0445</t>
  </si>
  <si>
    <t>U0446</t>
  </si>
  <si>
    <t>U0447</t>
  </si>
  <si>
    <t>U0448</t>
  </si>
  <si>
    <t>U0449</t>
  </si>
  <si>
    <t>U0450</t>
  </si>
  <si>
    <t>U0451</t>
  </si>
  <si>
    <t>U0452</t>
  </si>
  <si>
    <t>U0453</t>
  </si>
  <si>
    <t>U0454</t>
  </si>
  <si>
    <t>U0455</t>
  </si>
  <si>
    <t>U0456</t>
  </si>
  <si>
    <t>U0457</t>
  </si>
  <si>
    <t>U0458</t>
  </si>
  <si>
    <t>U0459</t>
  </si>
  <si>
    <t>U0460</t>
  </si>
  <si>
    <t>U0461</t>
  </si>
  <si>
    <t>U0462</t>
  </si>
  <si>
    <t>U0463</t>
  </si>
  <si>
    <t>U0464</t>
  </si>
  <si>
    <t>U0465</t>
  </si>
  <si>
    <t>U0466</t>
  </si>
  <si>
    <t>U0467</t>
  </si>
  <si>
    <t>U0468</t>
  </si>
  <si>
    <t>U0469</t>
  </si>
  <si>
    <t>U0470</t>
  </si>
  <si>
    <t>U0471</t>
  </si>
  <si>
    <t>U0472</t>
  </si>
  <si>
    <t>U0473</t>
  </si>
  <si>
    <t>U0474</t>
  </si>
  <si>
    <t>U0475</t>
  </si>
  <si>
    <t>U0476</t>
  </si>
  <si>
    <t>U0477</t>
  </si>
  <si>
    <t>U0478</t>
  </si>
  <si>
    <t>U0479</t>
  </si>
  <si>
    <t>U0480</t>
  </si>
  <si>
    <t>U0481</t>
  </si>
  <si>
    <t>U0482</t>
  </si>
  <si>
    <t>U0483</t>
  </si>
  <si>
    <t>U0484</t>
  </si>
  <si>
    <t>U0485</t>
  </si>
  <si>
    <t>U0486</t>
  </si>
  <si>
    <t>U0487</t>
  </si>
  <si>
    <t>U0488</t>
  </si>
  <si>
    <t>U0489</t>
  </si>
  <si>
    <t>U0490</t>
  </si>
  <si>
    <t>U0491</t>
  </si>
  <si>
    <t>U0492</t>
  </si>
  <si>
    <t>U0493</t>
  </si>
  <si>
    <t>U0494</t>
  </si>
  <si>
    <t>U0495</t>
  </si>
  <si>
    <t>U0496</t>
  </si>
  <si>
    <t>U0497</t>
  </si>
  <si>
    <t>U0498</t>
  </si>
  <si>
    <t>U0499</t>
  </si>
  <si>
    <t>U0500</t>
  </si>
  <si>
    <t>U0501</t>
  </si>
  <si>
    <t>U0502</t>
  </si>
  <si>
    <t>U0503</t>
  </si>
  <si>
    <t>U0504</t>
  </si>
  <si>
    <t>U0505</t>
  </si>
  <si>
    <t>U0506</t>
  </si>
  <si>
    <t>U0507</t>
  </si>
  <si>
    <t>U0508</t>
  </si>
  <si>
    <t>U0509</t>
  </si>
  <si>
    <t>U0510</t>
  </si>
  <si>
    <t>U0511</t>
  </si>
  <si>
    <t>U0512</t>
  </si>
  <si>
    <t>U0513</t>
  </si>
  <si>
    <t>U0514</t>
  </si>
  <si>
    <t>U0515</t>
  </si>
  <si>
    <t>U0516</t>
  </si>
  <si>
    <t>U0517</t>
  </si>
  <si>
    <t>U0518</t>
  </si>
  <si>
    <t>U0519</t>
  </si>
  <si>
    <t>U0520</t>
  </si>
  <si>
    <t>U0521</t>
  </si>
  <si>
    <t>U0522</t>
  </si>
  <si>
    <t>U0523</t>
  </si>
  <si>
    <t>U0524</t>
  </si>
  <si>
    <t>U0525</t>
  </si>
  <si>
    <t>U0526</t>
  </si>
  <si>
    <t>U0527</t>
  </si>
  <si>
    <t>U0528</t>
  </si>
  <si>
    <t>U0529</t>
  </si>
  <si>
    <t>U0530</t>
  </si>
  <si>
    <t>U0531</t>
  </si>
  <si>
    <t>U0532</t>
  </si>
  <si>
    <t>U0533</t>
  </si>
  <si>
    <t>U0534</t>
  </si>
  <si>
    <t>U0535</t>
  </si>
  <si>
    <t>U0536</t>
  </si>
  <si>
    <t>U0537</t>
  </si>
  <si>
    <t>U0538</t>
  </si>
  <si>
    <t>U0539</t>
  </si>
  <si>
    <t>U0540</t>
  </si>
  <si>
    <t>U0541</t>
  </si>
  <si>
    <t>U0542</t>
  </si>
  <si>
    <t>U0543</t>
  </si>
  <si>
    <t>U0544</t>
  </si>
  <si>
    <t>U0545</t>
  </si>
  <si>
    <t>U0546</t>
  </si>
  <si>
    <t>U0547</t>
  </si>
  <si>
    <t>U0548</t>
  </si>
  <si>
    <t>U0549</t>
  </si>
  <si>
    <t>U0550</t>
  </si>
  <si>
    <t>U0551</t>
  </si>
  <si>
    <t>U0552</t>
  </si>
  <si>
    <t>U0553</t>
  </si>
  <si>
    <t>U0554</t>
  </si>
  <si>
    <t>U0555</t>
  </si>
  <si>
    <t>U0556</t>
  </si>
  <si>
    <t>U0557</t>
  </si>
  <si>
    <t>U0558</t>
  </si>
  <si>
    <t>U0559</t>
  </si>
  <si>
    <t>U0560</t>
  </si>
  <si>
    <t>U0561</t>
  </si>
  <si>
    <t>U0562</t>
  </si>
  <si>
    <t>U0563</t>
  </si>
  <si>
    <t>U0564</t>
  </si>
  <si>
    <t>U0565</t>
  </si>
  <si>
    <t>U0566</t>
  </si>
  <si>
    <t>U0567</t>
  </si>
  <si>
    <t>U0568</t>
  </si>
  <si>
    <t>U0569</t>
  </si>
  <si>
    <t>U0570</t>
  </si>
  <si>
    <t>U0571</t>
  </si>
  <si>
    <t>U0572</t>
  </si>
  <si>
    <t>U0573</t>
  </si>
  <si>
    <t>U0574</t>
  </si>
  <si>
    <t>U0575</t>
  </si>
  <si>
    <t>U0576</t>
  </si>
  <si>
    <t>U0577</t>
  </si>
  <si>
    <t>U0578</t>
  </si>
  <si>
    <t>U0579</t>
  </si>
  <si>
    <t>U0580</t>
  </si>
  <si>
    <t>U0581</t>
  </si>
  <si>
    <t>U0582</t>
  </si>
  <si>
    <t>U0583</t>
  </si>
  <si>
    <t>U0584</t>
  </si>
  <si>
    <t>U0585</t>
  </si>
  <si>
    <t>U0586</t>
  </si>
  <si>
    <t>U0587</t>
  </si>
  <si>
    <t>U0588</t>
  </si>
  <si>
    <t>U0589</t>
  </si>
  <si>
    <t>U0590</t>
  </si>
  <si>
    <t>U0591</t>
  </si>
  <si>
    <t>U0592</t>
  </si>
  <si>
    <t>U0593</t>
  </si>
  <si>
    <t>U0594</t>
  </si>
  <si>
    <t>U0595</t>
  </si>
  <si>
    <t>U0596</t>
  </si>
  <si>
    <t>U0597</t>
  </si>
  <si>
    <t>U0598</t>
  </si>
  <si>
    <t>U0599</t>
  </si>
  <si>
    <t>U0600</t>
  </si>
  <si>
    <t>U0601</t>
  </si>
  <si>
    <t>U0602</t>
  </si>
  <si>
    <t>U0603</t>
  </si>
  <si>
    <t>U0604</t>
  </si>
  <si>
    <t>U0605</t>
  </si>
  <si>
    <t>U0606</t>
  </si>
  <si>
    <t>U0607</t>
  </si>
  <si>
    <t>U0608</t>
  </si>
  <si>
    <t>U0609</t>
  </si>
  <si>
    <t>U0610</t>
  </si>
  <si>
    <t>U0611</t>
  </si>
  <si>
    <t>U0612</t>
  </si>
  <si>
    <t>U0613</t>
  </si>
  <si>
    <t>U0614</t>
  </si>
  <si>
    <t>U0615</t>
  </si>
  <si>
    <t>U0616</t>
  </si>
  <si>
    <t>U0617</t>
  </si>
  <si>
    <t>U0618</t>
  </si>
  <si>
    <t>U0619</t>
  </si>
  <si>
    <t>U0620</t>
  </si>
  <si>
    <t>U0621</t>
  </si>
  <si>
    <t>U0622</t>
  </si>
  <si>
    <t>U0623</t>
  </si>
  <si>
    <t>U0624</t>
  </si>
  <si>
    <t>U0625</t>
  </si>
  <si>
    <t>U0626</t>
  </si>
  <si>
    <t>U0627</t>
  </si>
  <si>
    <t>U0628</t>
  </si>
  <si>
    <t>U0629</t>
  </si>
  <si>
    <t>U0630</t>
  </si>
  <si>
    <t>U0631</t>
  </si>
  <si>
    <t>U0632</t>
  </si>
  <si>
    <t>U0633</t>
  </si>
  <si>
    <t>U0634</t>
  </si>
  <si>
    <t>U0635</t>
  </si>
  <si>
    <t>U0636</t>
  </si>
  <si>
    <t>U0637</t>
  </si>
  <si>
    <t>U0638</t>
  </si>
  <si>
    <t>U0639</t>
  </si>
  <si>
    <t>U0640</t>
  </si>
  <si>
    <t>U0641</t>
  </si>
  <si>
    <t>U0642</t>
  </si>
  <si>
    <t>U0643</t>
  </si>
  <si>
    <t>U0644</t>
  </si>
  <si>
    <t>U0645</t>
  </si>
  <si>
    <t>U0646</t>
  </si>
  <si>
    <t>U0647</t>
  </si>
  <si>
    <t>U0648</t>
  </si>
  <si>
    <t>U0649</t>
  </si>
  <si>
    <t>U0650</t>
  </si>
  <si>
    <t>U0651</t>
  </si>
  <si>
    <t>U0652</t>
  </si>
  <si>
    <t>U0653</t>
  </si>
  <si>
    <t>U0654</t>
  </si>
  <si>
    <t>U0655</t>
  </si>
  <si>
    <t>U0656</t>
  </si>
  <si>
    <t>U0657</t>
  </si>
  <si>
    <t>U0658</t>
  </si>
  <si>
    <t>U0659</t>
  </si>
  <si>
    <t>U0660</t>
  </si>
  <si>
    <t>U0661</t>
  </si>
  <si>
    <t>U0662</t>
  </si>
  <si>
    <t>U0663</t>
  </si>
  <si>
    <t>U0664</t>
  </si>
  <si>
    <t>U0665</t>
  </si>
  <si>
    <t>U0666</t>
  </si>
  <si>
    <t>U0667</t>
  </si>
  <si>
    <t>U0668</t>
  </si>
  <si>
    <t>U0669</t>
  </si>
  <si>
    <t>U0670</t>
  </si>
  <si>
    <t>U0671</t>
  </si>
  <si>
    <t>U0672</t>
  </si>
  <si>
    <t>U0673</t>
  </si>
  <si>
    <t>U0674</t>
  </si>
  <si>
    <t>U0675</t>
  </si>
  <si>
    <t>U0676</t>
  </si>
  <si>
    <t>U0677</t>
  </si>
  <si>
    <t>U0678</t>
  </si>
  <si>
    <t>U0679</t>
  </si>
  <si>
    <t>U0680</t>
  </si>
  <si>
    <t>U0681</t>
  </si>
  <si>
    <t>U0682</t>
  </si>
  <si>
    <t>U0683</t>
  </si>
  <si>
    <t>U0684</t>
  </si>
  <si>
    <t>U0685</t>
  </si>
  <si>
    <t>U0686</t>
  </si>
  <si>
    <t>U0687</t>
  </si>
  <si>
    <t>U0688</t>
  </si>
  <si>
    <t>U0689</t>
  </si>
  <si>
    <t>U0690</t>
  </si>
  <si>
    <t>U0691</t>
  </si>
  <si>
    <t>U0692</t>
  </si>
  <si>
    <t>U0693</t>
  </si>
  <si>
    <t>U0694</t>
  </si>
  <si>
    <t>U0695</t>
  </si>
  <si>
    <t>U0696</t>
  </si>
  <si>
    <t>U0697</t>
  </si>
  <si>
    <t>U0698</t>
  </si>
  <si>
    <t>U0699</t>
  </si>
  <si>
    <t>U0700</t>
  </si>
  <si>
    <t>U0701</t>
  </si>
  <si>
    <t>U0702</t>
  </si>
  <si>
    <t>U0703</t>
  </si>
  <si>
    <t>U0704</t>
  </si>
  <si>
    <t>U0705</t>
  </si>
  <si>
    <t>U0706</t>
  </si>
  <si>
    <t>U0707</t>
  </si>
  <si>
    <t>U0708</t>
  </si>
  <si>
    <t>U0709</t>
  </si>
  <si>
    <t>U0710</t>
  </si>
  <si>
    <t>U0711</t>
  </si>
  <si>
    <t>U0712</t>
  </si>
  <si>
    <t>U0713</t>
  </si>
  <si>
    <t>U0714</t>
  </si>
  <si>
    <t>U0715</t>
  </si>
  <si>
    <t>U0716</t>
  </si>
  <si>
    <t>U0717</t>
  </si>
  <si>
    <t>U0718</t>
  </si>
  <si>
    <t>U0719</t>
  </si>
  <si>
    <t>U0720</t>
  </si>
  <si>
    <t>U0721</t>
  </si>
  <si>
    <t>U0722</t>
  </si>
  <si>
    <t>U0723</t>
  </si>
  <si>
    <t>U0724</t>
  </si>
  <si>
    <t>U0725</t>
  </si>
  <si>
    <t>U0726</t>
  </si>
  <si>
    <t>U0727</t>
  </si>
  <si>
    <t>U0728</t>
  </si>
  <si>
    <t>U0729</t>
  </si>
  <si>
    <t>U0730</t>
  </si>
  <si>
    <t>U0731</t>
  </si>
  <si>
    <t>U0732</t>
  </si>
  <si>
    <t>U0733</t>
  </si>
  <si>
    <t>U0734</t>
  </si>
  <si>
    <t>U0735</t>
  </si>
  <si>
    <t>U0736</t>
  </si>
  <si>
    <t>U0737</t>
  </si>
  <si>
    <t>U0738</t>
  </si>
  <si>
    <t>U0739</t>
  </si>
  <si>
    <t>U0740</t>
  </si>
  <si>
    <t>U0741</t>
  </si>
  <si>
    <t>U0742</t>
  </si>
  <si>
    <t>U0743</t>
  </si>
  <si>
    <t>U0744</t>
  </si>
  <si>
    <t>U0745</t>
  </si>
  <si>
    <t>U0746</t>
  </si>
  <si>
    <t>U0747</t>
  </si>
  <si>
    <t>U0748</t>
  </si>
  <si>
    <t>U0749</t>
  </si>
  <si>
    <t>U0750</t>
  </si>
  <si>
    <t>U0751</t>
  </si>
  <si>
    <t>U0752</t>
  </si>
  <si>
    <t>U0753</t>
  </si>
  <si>
    <t>U0754</t>
  </si>
  <si>
    <t>U0755</t>
  </si>
  <si>
    <t>U0756</t>
  </si>
  <si>
    <t>U0757</t>
  </si>
  <si>
    <t>U0758</t>
  </si>
  <si>
    <t>U0759</t>
  </si>
  <si>
    <t>U0760</t>
  </si>
  <si>
    <t>U0761</t>
  </si>
  <si>
    <t>U0762</t>
  </si>
  <si>
    <t>U0763</t>
  </si>
  <si>
    <t>U0764</t>
  </si>
  <si>
    <t>U0765</t>
  </si>
  <si>
    <t>U0766</t>
  </si>
  <si>
    <t>U0767</t>
  </si>
  <si>
    <t>U0768</t>
  </si>
  <si>
    <t>U0769</t>
  </si>
  <si>
    <t>U0770</t>
  </si>
  <si>
    <t>U0771</t>
  </si>
  <si>
    <t>U0772</t>
  </si>
  <si>
    <t>U0773</t>
  </si>
  <si>
    <t>U0774</t>
  </si>
  <si>
    <t>U0775</t>
  </si>
  <si>
    <t>U0776</t>
  </si>
  <si>
    <t>U0777</t>
  </si>
  <si>
    <t>U0778</t>
  </si>
  <si>
    <t>U0779</t>
  </si>
  <si>
    <t>U0780</t>
  </si>
  <si>
    <t>U0781</t>
  </si>
  <si>
    <t>U0782</t>
  </si>
  <si>
    <t>U0783</t>
  </si>
  <si>
    <t>U0784</t>
  </si>
  <si>
    <t>U0785</t>
  </si>
  <si>
    <t>U0786</t>
  </si>
  <si>
    <t>U0787</t>
  </si>
  <si>
    <t>U0788</t>
  </si>
  <si>
    <t>U0789</t>
  </si>
  <si>
    <t>U0790</t>
  </si>
  <si>
    <t>U0791</t>
  </si>
  <si>
    <t>U0792</t>
  </si>
  <si>
    <t>U0793</t>
  </si>
  <si>
    <t>U0794</t>
  </si>
  <si>
    <t>U0795</t>
  </si>
  <si>
    <t>U0796</t>
  </si>
  <si>
    <t>U0797</t>
  </si>
  <si>
    <t>U0798</t>
  </si>
  <si>
    <t>U0799</t>
  </si>
  <si>
    <t>U0800</t>
  </si>
  <si>
    <t>U0801</t>
  </si>
  <si>
    <t>U0802</t>
  </si>
  <si>
    <t>U0803</t>
  </si>
  <si>
    <t>U0804</t>
  </si>
  <si>
    <t>U0805</t>
  </si>
  <si>
    <t>U0806</t>
  </si>
  <si>
    <t>U0807</t>
  </si>
  <si>
    <t>U0808</t>
  </si>
  <si>
    <t>U0809</t>
  </si>
  <si>
    <t>U0810</t>
  </si>
  <si>
    <t>U0811</t>
  </si>
  <si>
    <t>U0812</t>
  </si>
  <si>
    <t>U0813</t>
  </si>
  <si>
    <t>U0814</t>
  </si>
  <si>
    <t>U0815</t>
  </si>
  <si>
    <t>U0816</t>
  </si>
  <si>
    <t>U0817</t>
  </si>
  <si>
    <t>U0818</t>
  </si>
  <si>
    <t>U0819</t>
  </si>
  <si>
    <t>U0820</t>
  </si>
  <si>
    <t>U0821</t>
  </si>
  <si>
    <t>U0822</t>
  </si>
  <si>
    <t>U0823</t>
  </si>
  <si>
    <t>U0824</t>
  </si>
  <si>
    <t>U0825</t>
  </si>
  <si>
    <t>U0826</t>
  </si>
  <si>
    <t>U0827</t>
  </si>
  <si>
    <t>U0828</t>
  </si>
  <si>
    <t>U0829</t>
  </si>
  <si>
    <t>U0830</t>
  </si>
  <si>
    <t>U0831</t>
  </si>
  <si>
    <t>U0832</t>
  </si>
  <si>
    <t>U0833</t>
  </si>
  <si>
    <t>U0834</t>
  </si>
  <si>
    <t>U0835</t>
  </si>
  <si>
    <t>U0836</t>
  </si>
  <si>
    <t>U0837</t>
  </si>
  <si>
    <t>U0838</t>
  </si>
  <si>
    <t>U0839</t>
  </si>
  <si>
    <t>U0840</t>
  </si>
  <si>
    <t>U0841</t>
  </si>
  <si>
    <t>U0842</t>
  </si>
  <si>
    <t>U0843</t>
  </si>
  <si>
    <t>U0844</t>
  </si>
  <si>
    <t>U0845</t>
  </si>
  <si>
    <t>U0846</t>
  </si>
  <si>
    <t>U0847</t>
  </si>
  <si>
    <t>U0848</t>
  </si>
  <si>
    <t>U0849</t>
  </si>
  <si>
    <t>U0850</t>
  </si>
  <si>
    <t>U0851</t>
  </si>
  <si>
    <t>U0852</t>
  </si>
  <si>
    <t>U0853</t>
  </si>
  <si>
    <t>U0854</t>
  </si>
  <si>
    <t>U0855</t>
  </si>
  <si>
    <t>U0856</t>
  </si>
  <si>
    <t>U0857</t>
  </si>
  <si>
    <t>U0858</t>
  </si>
  <si>
    <t>U0859</t>
  </si>
  <si>
    <t>U0860</t>
  </si>
  <si>
    <t>U0861</t>
  </si>
  <si>
    <t>U0862</t>
  </si>
  <si>
    <t>U0863</t>
  </si>
  <si>
    <t>U0864</t>
  </si>
  <si>
    <t>U0865</t>
  </si>
  <si>
    <t>U0866</t>
  </si>
  <si>
    <t>U0867</t>
  </si>
  <si>
    <t>U0868</t>
  </si>
  <si>
    <t>U0869</t>
  </si>
  <si>
    <t>U0870</t>
  </si>
  <si>
    <t>U0871</t>
  </si>
  <si>
    <t>U0872</t>
  </si>
  <si>
    <t>U0873</t>
  </si>
  <si>
    <t>U0874</t>
  </si>
  <si>
    <t>U0875</t>
  </si>
  <si>
    <t>U0876</t>
  </si>
  <si>
    <t>U0877</t>
  </si>
  <si>
    <t>U0878</t>
  </si>
  <si>
    <t>U0879</t>
  </si>
  <si>
    <t>U0880</t>
  </si>
  <si>
    <t>U0881</t>
  </si>
  <si>
    <t>U0882</t>
  </si>
  <si>
    <t>U0883</t>
  </si>
  <si>
    <t>U0884</t>
  </si>
  <si>
    <t>U0885</t>
  </si>
  <si>
    <t>U0886</t>
  </si>
  <si>
    <t>U0887</t>
  </si>
  <si>
    <t>U0888</t>
  </si>
  <si>
    <t>U0889</t>
  </si>
  <si>
    <t>U0890</t>
  </si>
  <si>
    <t>U0891</t>
  </si>
  <si>
    <t>U0892</t>
  </si>
  <si>
    <t>U0893</t>
  </si>
  <si>
    <t>U0894</t>
  </si>
  <si>
    <t>U0895</t>
  </si>
  <si>
    <t>U0896</t>
  </si>
  <si>
    <t>U0897</t>
  </si>
  <si>
    <t>U0898</t>
  </si>
  <si>
    <t>U0899</t>
  </si>
  <si>
    <t>U0900</t>
  </si>
  <si>
    <t>U0901</t>
  </si>
  <si>
    <t>U0902</t>
  </si>
  <si>
    <t>U0903</t>
  </si>
  <si>
    <t>U0904</t>
  </si>
  <si>
    <t>U0905</t>
  </si>
  <si>
    <t>U0906</t>
  </si>
  <si>
    <t>U0907</t>
  </si>
  <si>
    <t>U0908</t>
  </si>
  <si>
    <t>U0909</t>
  </si>
  <si>
    <t>U0910</t>
  </si>
  <si>
    <t>U0911</t>
  </si>
  <si>
    <t>U0912</t>
  </si>
  <si>
    <t>U0913</t>
  </si>
  <si>
    <t>U0914</t>
  </si>
  <si>
    <t>U0915</t>
  </si>
  <si>
    <t>U0916</t>
  </si>
  <si>
    <t>U0917</t>
  </si>
  <si>
    <t>U0918</t>
  </si>
  <si>
    <t>U0919</t>
  </si>
  <si>
    <t>U0920</t>
  </si>
  <si>
    <t>U0921</t>
  </si>
  <si>
    <t>U0922</t>
  </si>
  <si>
    <t>U0923</t>
  </si>
  <si>
    <t>U0924</t>
  </si>
  <si>
    <t>U0925</t>
  </si>
  <si>
    <t>U0926</t>
  </si>
  <si>
    <t>U0927</t>
  </si>
  <si>
    <t>U0928</t>
  </si>
  <si>
    <t>U0929</t>
  </si>
  <si>
    <t>U0930</t>
  </si>
  <si>
    <t>U0931</t>
  </si>
  <si>
    <t>U0932</t>
  </si>
  <si>
    <t>U0933</t>
  </si>
  <si>
    <t>U0934</t>
  </si>
  <si>
    <t>U0935</t>
  </si>
  <si>
    <t>U0936</t>
  </si>
  <si>
    <t>U0937</t>
  </si>
  <si>
    <t>U0938</t>
  </si>
  <si>
    <t>U0939</t>
  </si>
  <si>
    <t>U0940</t>
  </si>
  <si>
    <t>U0941</t>
  </si>
  <si>
    <t>U0942</t>
  </si>
  <si>
    <t>U0943</t>
  </si>
  <si>
    <t>U0944</t>
  </si>
  <si>
    <t>U0945</t>
  </si>
  <si>
    <t>U0946</t>
  </si>
  <si>
    <t>U0947</t>
  </si>
  <si>
    <t>U0948</t>
  </si>
  <si>
    <t>U0949</t>
  </si>
  <si>
    <t>U0950</t>
  </si>
  <si>
    <t>U0951</t>
  </si>
  <si>
    <t>U0952</t>
  </si>
  <si>
    <t>U0953</t>
  </si>
  <si>
    <t>U0954</t>
  </si>
  <si>
    <t>U0955</t>
  </si>
  <si>
    <t>U0956</t>
  </si>
  <si>
    <t>U0957</t>
  </si>
  <si>
    <t>U0958</t>
  </si>
  <si>
    <t>U0959</t>
  </si>
  <si>
    <t>U0960</t>
  </si>
  <si>
    <t>U0961</t>
  </si>
  <si>
    <t>U0962</t>
  </si>
  <si>
    <t>U0963</t>
  </si>
  <si>
    <t>U0964</t>
  </si>
  <si>
    <t>U0965</t>
  </si>
  <si>
    <t>U0966</t>
  </si>
  <si>
    <t>U0967</t>
  </si>
  <si>
    <t>U0968</t>
  </si>
  <si>
    <t>U0969</t>
  </si>
  <si>
    <t>U0970</t>
  </si>
  <si>
    <t>U0971</t>
  </si>
  <si>
    <t>U0972</t>
  </si>
  <si>
    <t>U0973</t>
  </si>
  <si>
    <t>U0974</t>
  </si>
  <si>
    <t>U0975</t>
  </si>
  <si>
    <t>U0976</t>
  </si>
  <si>
    <t>U0977</t>
  </si>
  <si>
    <t>U0978</t>
  </si>
  <si>
    <t>U0979</t>
  </si>
  <si>
    <t>U0980</t>
  </si>
  <si>
    <t>U0981</t>
  </si>
  <si>
    <t>U0982</t>
  </si>
  <si>
    <t>U0983</t>
  </si>
  <si>
    <t>U0984</t>
  </si>
  <si>
    <t>U0985</t>
  </si>
  <si>
    <t>U0986</t>
  </si>
  <si>
    <t>U0987</t>
  </si>
  <si>
    <t>U0988</t>
  </si>
  <si>
    <t>U0989</t>
  </si>
  <si>
    <t>U0990</t>
  </si>
  <si>
    <t>U0991</t>
  </si>
  <si>
    <t>U0992</t>
  </si>
  <si>
    <t>U0993</t>
  </si>
  <si>
    <t>U0994</t>
  </si>
  <si>
    <t>U0995</t>
  </si>
  <si>
    <t>U0996</t>
  </si>
  <si>
    <t>U0997</t>
  </si>
  <si>
    <t>U0998</t>
  </si>
  <si>
    <t>U0999</t>
  </si>
  <si>
    <t>U1000</t>
  </si>
  <si>
    <t>Total Users</t>
  </si>
  <si>
    <t>Engaged Users</t>
  </si>
  <si>
    <t>Engagement Rate</t>
  </si>
  <si>
    <t>Total Orders</t>
  </si>
  <si>
    <t>Total Spend</t>
  </si>
  <si>
    <t>Average AOV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</si>
</sst>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164" fontId="0" fillId="0" borderId="0" xfId="0" applyNumberFormat="1"/>
    <xf numFmtId="0" fontId="0" fillId="0" borderId="1" xfId="0" applyBorder="1"/>
    <xf numFmtId="10" fontId="0" fillId="0" borderId="1" xfId="0" applyNumberFormat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1"/>
  <sheetViews>
    <sheetView topLeftCell="A49" workbookViewId="0"/>
  </sheetViews>
  <sheetFormatPr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9</v>
      </c>
      <c r="B2" t="s">
        <v>10</v>
      </c>
      <c r="C2">
        <v>18</v>
      </c>
      <c r="D2" t="s">
        <v>11</v>
      </c>
      <c r="E2" t="s">
        <v>12</v>
      </c>
      <c r="F2">
        <v>2</v>
      </c>
      <c r="G2">
        <v>174.18</v>
      </c>
      <c r="H2">
        <v>348.35</v>
      </c>
      <c r="I2">
        <v>1</v>
      </c>
    </row>
    <row r="3" spans="1:9" x14ac:dyDescent="0.3">
      <c r="A3" t="s">
        <v>13</v>
      </c>
      <c r="B3" t="s">
        <v>14</v>
      </c>
      <c r="C3">
        <v>32</v>
      </c>
      <c r="D3" t="s">
        <v>11</v>
      </c>
      <c r="E3" t="s">
        <v>15</v>
      </c>
      <c r="F3">
        <v>4</v>
      </c>
      <c r="G3">
        <v>101.63</v>
      </c>
      <c r="H3">
        <v>406.53</v>
      </c>
      <c r="I3">
        <v>1</v>
      </c>
    </row>
    <row r="4" spans="1:9" x14ac:dyDescent="0.3">
      <c r="A4" t="s">
        <v>16</v>
      </c>
      <c r="B4" t="s">
        <v>17</v>
      </c>
      <c r="C4">
        <v>25</v>
      </c>
      <c r="D4" t="s">
        <v>18</v>
      </c>
      <c r="E4" t="s">
        <v>12</v>
      </c>
      <c r="F4">
        <v>2</v>
      </c>
      <c r="G4">
        <v>126.3</v>
      </c>
      <c r="H4">
        <v>252.6</v>
      </c>
      <c r="I4">
        <v>1</v>
      </c>
    </row>
    <row r="5" spans="1:9" x14ac:dyDescent="0.3">
      <c r="A5" t="s">
        <v>19</v>
      </c>
      <c r="B5" t="s">
        <v>20</v>
      </c>
      <c r="C5">
        <v>45</v>
      </c>
      <c r="D5" t="s">
        <v>11</v>
      </c>
      <c r="E5" t="s">
        <v>15</v>
      </c>
      <c r="F5">
        <v>2</v>
      </c>
      <c r="G5">
        <v>128.01</v>
      </c>
      <c r="H5">
        <v>256.02</v>
      </c>
      <c r="I5">
        <v>1</v>
      </c>
    </row>
    <row r="6" spans="1:9" x14ac:dyDescent="0.3">
      <c r="A6" t="s">
        <v>21</v>
      </c>
      <c r="B6" t="s">
        <v>10</v>
      </c>
      <c r="C6">
        <v>28</v>
      </c>
      <c r="D6" t="s">
        <v>11</v>
      </c>
      <c r="E6" t="s">
        <v>15</v>
      </c>
      <c r="F6">
        <v>4</v>
      </c>
      <c r="G6">
        <v>104.71</v>
      </c>
      <c r="H6">
        <v>418.83</v>
      </c>
      <c r="I6">
        <v>1</v>
      </c>
    </row>
    <row r="7" spans="1:9" x14ac:dyDescent="0.3">
      <c r="A7" t="s">
        <v>22</v>
      </c>
      <c r="B7" t="s">
        <v>23</v>
      </c>
      <c r="C7">
        <v>29</v>
      </c>
      <c r="D7" t="s">
        <v>18</v>
      </c>
      <c r="E7" t="s">
        <v>15</v>
      </c>
      <c r="F7">
        <v>1</v>
      </c>
      <c r="G7">
        <v>46.6</v>
      </c>
      <c r="H7">
        <v>46.6</v>
      </c>
      <c r="I7">
        <v>1</v>
      </c>
    </row>
    <row r="8" spans="1:9" x14ac:dyDescent="0.3">
      <c r="A8" t="s">
        <v>24</v>
      </c>
      <c r="B8" t="s">
        <v>25</v>
      </c>
      <c r="C8">
        <v>29</v>
      </c>
      <c r="D8" t="s">
        <v>11</v>
      </c>
      <c r="E8" t="s">
        <v>15</v>
      </c>
      <c r="F8">
        <v>2</v>
      </c>
      <c r="G8">
        <v>97.86</v>
      </c>
      <c r="H8">
        <v>195.73</v>
      </c>
      <c r="I8">
        <v>1</v>
      </c>
    </row>
    <row r="9" spans="1:9" x14ac:dyDescent="0.3">
      <c r="A9" t="s">
        <v>26</v>
      </c>
      <c r="B9" t="s">
        <v>10</v>
      </c>
      <c r="C9">
        <v>21</v>
      </c>
      <c r="D9" t="s">
        <v>18</v>
      </c>
      <c r="E9" t="s">
        <v>15</v>
      </c>
      <c r="F9">
        <v>4</v>
      </c>
      <c r="G9">
        <v>124.05</v>
      </c>
      <c r="H9">
        <v>496.19</v>
      </c>
      <c r="I9">
        <v>1</v>
      </c>
    </row>
    <row r="10" spans="1:9" x14ac:dyDescent="0.3">
      <c r="A10" t="s">
        <v>27</v>
      </c>
      <c r="B10" t="s">
        <v>17</v>
      </c>
      <c r="C10">
        <v>33</v>
      </c>
      <c r="D10" t="s">
        <v>11</v>
      </c>
      <c r="E10" t="s">
        <v>15</v>
      </c>
      <c r="F10">
        <v>6</v>
      </c>
      <c r="G10">
        <v>137.22</v>
      </c>
      <c r="H10">
        <v>823.29</v>
      </c>
      <c r="I10">
        <v>1</v>
      </c>
    </row>
    <row r="11" spans="1:9" x14ac:dyDescent="0.3">
      <c r="A11" t="s">
        <v>28</v>
      </c>
      <c r="B11" t="s">
        <v>20</v>
      </c>
      <c r="C11">
        <v>21</v>
      </c>
      <c r="D11" t="s">
        <v>18</v>
      </c>
      <c r="E11" t="s">
        <v>12</v>
      </c>
      <c r="F11">
        <v>2</v>
      </c>
      <c r="G11">
        <v>145.82</v>
      </c>
      <c r="H11">
        <v>291.63</v>
      </c>
      <c r="I11">
        <v>1</v>
      </c>
    </row>
    <row r="12" spans="1:9" x14ac:dyDescent="0.3">
      <c r="A12" t="s">
        <v>29</v>
      </c>
      <c r="B12" t="s">
        <v>14</v>
      </c>
      <c r="C12">
        <v>22</v>
      </c>
      <c r="D12" t="s">
        <v>18</v>
      </c>
      <c r="E12" t="s">
        <v>15</v>
      </c>
      <c r="F12">
        <v>4</v>
      </c>
      <c r="G12">
        <v>108.03</v>
      </c>
      <c r="H12">
        <v>432.1</v>
      </c>
      <c r="I12">
        <v>1</v>
      </c>
    </row>
    <row r="13" spans="1:9" x14ac:dyDescent="0.3">
      <c r="A13" t="s">
        <v>30</v>
      </c>
      <c r="B13" t="s">
        <v>17</v>
      </c>
      <c r="C13">
        <v>41</v>
      </c>
      <c r="D13" t="s">
        <v>18</v>
      </c>
      <c r="E13" t="s">
        <v>12</v>
      </c>
      <c r="F13">
        <v>1</v>
      </c>
      <c r="G13">
        <v>103.56</v>
      </c>
      <c r="H13">
        <v>103.56</v>
      </c>
      <c r="I13">
        <v>1</v>
      </c>
    </row>
    <row r="14" spans="1:9" x14ac:dyDescent="0.3">
      <c r="A14" t="s">
        <v>31</v>
      </c>
      <c r="B14" t="s">
        <v>17</v>
      </c>
      <c r="C14">
        <v>22</v>
      </c>
      <c r="D14" t="s">
        <v>18</v>
      </c>
      <c r="E14" t="s">
        <v>15</v>
      </c>
      <c r="F14">
        <v>3</v>
      </c>
      <c r="G14">
        <v>110.69</v>
      </c>
      <c r="H14">
        <v>332.06</v>
      </c>
      <c r="I14">
        <v>1</v>
      </c>
    </row>
    <row r="15" spans="1:9" x14ac:dyDescent="0.3">
      <c r="A15" t="s">
        <v>32</v>
      </c>
      <c r="B15" t="s">
        <v>25</v>
      </c>
      <c r="C15">
        <v>25</v>
      </c>
      <c r="D15" t="s">
        <v>11</v>
      </c>
      <c r="E15" t="s">
        <v>15</v>
      </c>
      <c r="F15">
        <v>5</v>
      </c>
      <c r="G15">
        <v>135.31</v>
      </c>
      <c r="H15">
        <v>676.53</v>
      </c>
      <c r="I15">
        <v>1</v>
      </c>
    </row>
    <row r="16" spans="1:9" x14ac:dyDescent="0.3">
      <c r="A16" t="s">
        <v>33</v>
      </c>
      <c r="B16" t="s">
        <v>34</v>
      </c>
      <c r="C16">
        <v>48</v>
      </c>
      <c r="D16" t="s">
        <v>18</v>
      </c>
      <c r="E16" t="s">
        <v>12</v>
      </c>
      <c r="F16">
        <v>1</v>
      </c>
      <c r="G16">
        <v>180.91</v>
      </c>
      <c r="H16">
        <v>180.91</v>
      </c>
      <c r="I16">
        <v>1</v>
      </c>
    </row>
    <row r="17" spans="1:9" x14ac:dyDescent="0.3">
      <c r="A17" t="s">
        <v>35</v>
      </c>
      <c r="B17" t="s">
        <v>20</v>
      </c>
      <c r="C17">
        <v>27</v>
      </c>
      <c r="D17" t="s">
        <v>11</v>
      </c>
      <c r="E17" t="s">
        <v>15</v>
      </c>
      <c r="F17">
        <v>1</v>
      </c>
      <c r="G17">
        <v>92.75</v>
      </c>
      <c r="H17">
        <v>92.75</v>
      </c>
      <c r="I17">
        <v>1</v>
      </c>
    </row>
    <row r="18" spans="1:9" x14ac:dyDescent="0.3">
      <c r="A18" t="s">
        <v>36</v>
      </c>
      <c r="B18" t="s">
        <v>37</v>
      </c>
      <c r="C18">
        <v>34</v>
      </c>
      <c r="D18" t="s">
        <v>18</v>
      </c>
      <c r="E18" t="s">
        <v>12</v>
      </c>
      <c r="F18">
        <v>2</v>
      </c>
      <c r="G18">
        <v>138.22999999999999</v>
      </c>
      <c r="H18">
        <v>276.45</v>
      </c>
      <c r="I18">
        <v>1</v>
      </c>
    </row>
    <row r="19" spans="1:9" x14ac:dyDescent="0.3">
      <c r="A19" t="s">
        <v>38</v>
      </c>
      <c r="B19" t="s">
        <v>17</v>
      </c>
      <c r="C19">
        <v>45</v>
      </c>
      <c r="D19" t="s">
        <v>18</v>
      </c>
      <c r="E19" t="s">
        <v>12</v>
      </c>
      <c r="F19">
        <v>6</v>
      </c>
      <c r="G19">
        <v>159.54</v>
      </c>
      <c r="H19">
        <v>957.23</v>
      </c>
      <c r="I19">
        <v>1</v>
      </c>
    </row>
    <row r="20" spans="1:9" x14ac:dyDescent="0.3">
      <c r="A20" t="s">
        <v>39</v>
      </c>
      <c r="B20" t="s">
        <v>34</v>
      </c>
      <c r="C20">
        <v>48</v>
      </c>
      <c r="D20" t="s">
        <v>18</v>
      </c>
      <c r="E20" t="s">
        <v>15</v>
      </c>
      <c r="F20">
        <v>1</v>
      </c>
      <c r="G20">
        <v>110.26</v>
      </c>
      <c r="H20">
        <v>110.26</v>
      </c>
      <c r="I20">
        <v>1</v>
      </c>
    </row>
    <row r="21" spans="1:9" x14ac:dyDescent="0.3">
      <c r="A21" t="s">
        <v>40</v>
      </c>
      <c r="B21" t="s">
        <v>37</v>
      </c>
      <c r="C21">
        <v>43</v>
      </c>
      <c r="D21" t="s">
        <v>11</v>
      </c>
      <c r="E21" t="s">
        <v>12</v>
      </c>
      <c r="F21">
        <v>3</v>
      </c>
      <c r="G21">
        <v>144</v>
      </c>
      <c r="H21">
        <v>432</v>
      </c>
      <c r="I21">
        <v>1</v>
      </c>
    </row>
    <row r="22" spans="1:9" x14ac:dyDescent="0.3">
      <c r="A22" t="s">
        <v>41</v>
      </c>
      <c r="B22" t="s">
        <v>20</v>
      </c>
      <c r="C22">
        <v>26</v>
      </c>
      <c r="D22" t="s">
        <v>18</v>
      </c>
      <c r="E22" t="s">
        <v>12</v>
      </c>
      <c r="F22">
        <v>1</v>
      </c>
      <c r="G22">
        <v>140.72999999999999</v>
      </c>
      <c r="H22">
        <v>140.72999999999999</v>
      </c>
      <c r="I22">
        <v>1</v>
      </c>
    </row>
    <row r="23" spans="1:9" x14ac:dyDescent="0.3">
      <c r="A23" t="s">
        <v>42</v>
      </c>
      <c r="B23" t="s">
        <v>43</v>
      </c>
      <c r="C23">
        <v>39</v>
      </c>
      <c r="D23" t="s">
        <v>11</v>
      </c>
      <c r="E23" t="s">
        <v>15</v>
      </c>
      <c r="F23">
        <v>3</v>
      </c>
      <c r="G23">
        <v>124.74</v>
      </c>
      <c r="H23">
        <v>374.21</v>
      </c>
      <c r="I23">
        <v>1</v>
      </c>
    </row>
    <row r="24" spans="1:9" x14ac:dyDescent="0.3">
      <c r="A24" t="s">
        <v>44</v>
      </c>
      <c r="B24" t="s">
        <v>23</v>
      </c>
      <c r="C24">
        <v>36</v>
      </c>
      <c r="D24" t="s">
        <v>11</v>
      </c>
      <c r="E24" t="s">
        <v>12</v>
      </c>
      <c r="F24">
        <v>3</v>
      </c>
      <c r="G24">
        <v>141.63</v>
      </c>
      <c r="H24">
        <v>424.88</v>
      </c>
      <c r="I24">
        <v>1</v>
      </c>
    </row>
    <row r="25" spans="1:9" x14ac:dyDescent="0.3">
      <c r="A25" t="s">
        <v>45</v>
      </c>
      <c r="B25" t="s">
        <v>34</v>
      </c>
      <c r="C25">
        <v>46</v>
      </c>
      <c r="D25" t="s">
        <v>11</v>
      </c>
      <c r="E25" t="s">
        <v>15</v>
      </c>
      <c r="F25">
        <v>3</v>
      </c>
      <c r="G25">
        <v>105.92</v>
      </c>
      <c r="H25">
        <v>317.75</v>
      </c>
      <c r="I25">
        <v>1</v>
      </c>
    </row>
    <row r="26" spans="1:9" x14ac:dyDescent="0.3">
      <c r="A26" t="s">
        <v>46</v>
      </c>
      <c r="B26" t="s">
        <v>47</v>
      </c>
      <c r="C26">
        <v>31</v>
      </c>
      <c r="D26" t="s">
        <v>11</v>
      </c>
      <c r="E26" t="s">
        <v>15</v>
      </c>
      <c r="F26">
        <v>2</v>
      </c>
      <c r="G26">
        <v>116.18</v>
      </c>
      <c r="H26">
        <v>232.36</v>
      </c>
      <c r="I26">
        <v>1</v>
      </c>
    </row>
    <row r="27" spans="1:9" x14ac:dyDescent="0.3">
      <c r="A27" t="s">
        <v>48</v>
      </c>
      <c r="B27" t="s">
        <v>43</v>
      </c>
      <c r="C27">
        <v>25</v>
      </c>
      <c r="D27" t="s">
        <v>11</v>
      </c>
      <c r="E27" t="s">
        <v>15</v>
      </c>
      <c r="F27">
        <v>1</v>
      </c>
      <c r="G27">
        <v>101.26</v>
      </c>
      <c r="H27">
        <v>101.26</v>
      </c>
      <c r="I27">
        <v>1</v>
      </c>
    </row>
    <row r="28" spans="1:9" x14ac:dyDescent="0.3">
      <c r="A28" t="s">
        <v>49</v>
      </c>
      <c r="B28" t="s">
        <v>23</v>
      </c>
      <c r="C28">
        <v>26</v>
      </c>
      <c r="D28" t="s">
        <v>11</v>
      </c>
      <c r="E28" t="s">
        <v>15</v>
      </c>
      <c r="F28">
        <v>3</v>
      </c>
      <c r="G28">
        <v>92.2</v>
      </c>
      <c r="H28">
        <v>276.61</v>
      </c>
      <c r="I28">
        <v>1</v>
      </c>
    </row>
    <row r="29" spans="1:9" x14ac:dyDescent="0.3">
      <c r="A29" t="s">
        <v>50</v>
      </c>
      <c r="B29" t="s">
        <v>25</v>
      </c>
      <c r="C29">
        <v>39</v>
      </c>
      <c r="D29" t="s">
        <v>11</v>
      </c>
      <c r="E29" t="s">
        <v>12</v>
      </c>
      <c r="F29">
        <v>1</v>
      </c>
      <c r="G29">
        <v>187.03</v>
      </c>
      <c r="H29">
        <v>187.03</v>
      </c>
      <c r="I29">
        <v>1</v>
      </c>
    </row>
    <row r="30" spans="1:9" x14ac:dyDescent="0.3">
      <c r="A30" t="s">
        <v>51</v>
      </c>
      <c r="B30" t="s">
        <v>10</v>
      </c>
      <c r="C30">
        <v>28</v>
      </c>
      <c r="D30" t="s">
        <v>11</v>
      </c>
      <c r="E30" t="s">
        <v>15</v>
      </c>
      <c r="F30">
        <v>4</v>
      </c>
      <c r="G30">
        <v>122.44</v>
      </c>
      <c r="H30">
        <v>489.78</v>
      </c>
      <c r="I30">
        <v>1</v>
      </c>
    </row>
    <row r="31" spans="1:9" x14ac:dyDescent="0.3">
      <c r="A31" t="s">
        <v>52</v>
      </c>
      <c r="B31" t="s">
        <v>14</v>
      </c>
      <c r="C31">
        <v>40</v>
      </c>
      <c r="D31" t="s">
        <v>11</v>
      </c>
      <c r="E31" t="s">
        <v>15</v>
      </c>
      <c r="F31">
        <v>0</v>
      </c>
      <c r="G31">
        <v>116.23</v>
      </c>
      <c r="H31">
        <v>0</v>
      </c>
      <c r="I31">
        <v>0</v>
      </c>
    </row>
    <row r="32" spans="1:9" x14ac:dyDescent="0.3">
      <c r="A32" t="s">
        <v>53</v>
      </c>
      <c r="B32" t="s">
        <v>47</v>
      </c>
      <c r="C32">
        <v>18</v>
      </c>
      <c r="D32" t="s">
        <v>18</v>
      </c>
      <c r="E32" t="s">
        <v>12</v>
      </c>
      <c r="F32">
        <v>3</v>
      </c>
      <c r="G32">
        <v>134.93</v>
      </c>
      <c r="H32">
        <v>404.78</v>
      </c>
      <c r="I32">
        <v>1</v>
      </c>
    </row>
    <row r="33" spans="1:9" x14ac:dyDescent="0.3">
      <c r="A33" t="s">
        <v>54</v>
      </c>
      <c r="B33" t="s">
        <v>25</v>
      </c>
      <c r="C33">
        <v>31</v>
      </c>
      <c r="D33" t="s">
        <v>18</v>
      </c>
      <c r="E33" t="s">
        <v>15</v>
      </c>
      <c r="F33">
        <v>5</v>
      </c>
      <c r="G33">
        <v>115.5</v>
      </c>
      <c r="H33">
        <v>577.48</v>
      </c>
      <c r="I33">
        <v>1</v>
      </c>
    </row>
    <row r="34" spans="1:9" x14ac:dyDescent="0.3">
      <c r="A34" t="s">
        <v>55</v>
      </c>
      <c r="B34" t="s">
        <v>20</v>
      </c>
      <c r="C34">
        <v>22</v>
      </c>
      <c r="D34" t="s">
        <v>18</v>
      </c>
      <c r="E34" t="s">
        <v>15</v>
      </c>
      <c r="F34">
        <v>2</v>
      </c>
      <c r="G34">
        <v>124.01</v>
      </c>
      <c r="H34">
        <v>248.02</v>
      </c>
      <c r="I34">
        <v>1</v>
      </c>
    </row>
    <row r="35" spans="1:9" x14ac:dyDescent="0.3">
      <c r="A35" t="s">
        <v>56</v>
      </c>
      <c r="B35" t="s">
        <v>25</v>
      </c>
      <c r="C35">
        <v>38</v>
      </c>
      <c r="D35" t="s">
        <v>18</v>
      </c>
      <c r="E35" t="s">
        <v>12</v>
      </c>
      <c r="F35">
        <v>2</v>
      </c>
      <c r="G35">
        <v>212.92</v>
      </c>
      <c r="H35">
        <v>425.84</v>
      </c>
      <c r="I35">
        <v>1</v>
      </c>
    </row>
    <row r="36" spans="1:9" x14ac:dyDescent="0.3">
      <c r="A36" t="s">
        <v>57</v>
      </c>
      <c r="B36" t="s">
        <v>10</v>
      </c>
      <c r="C36">
        <v>43</v>
      </c>
      <c r="D36" t="s">
        <v>18</v>
      </c>
      <c r="E36" t="s">
        <v>12</v>
      </c>
      <c r="F36">
        <v>1</v>
      </c>
      <c r="G36">
        <v>117.12</v>
      </c>
      <c r="H36">
        <v>117.12</v>
      </c>
      <c r="I36">
        <v>1</v>
      </c>
    </row>
    <row r="37" spans="1:9" x14ac:dyDescent="0.3">
      <c r="A37" t="s">
        <v>58</v>
      </c>
      <c r="B37" t="s">
        <v>20</v>
      </c>
      <c r="C37">
        <v>31</v>
      </c>
      <c r="D37" t="s">
        <v>11</v>
      </c>
      <c r="E37" t="s">
        <v>12</v>
      </c>
      <c r="F37">
        <v>3</v>
      </c>
      <c r="G37">
        <v>102.34</v>
      </c>
      <c r="H37">
        <v>307.02999999999997</v>
      </c>
      <c r="I37">
        <v>1</v>
      </c>
    </row>
    <row r="38" spans="1:9" x14ac:dyDescent="0.3">
      <c r="A38" t="s">
        <v>59</v>
      </c>
      <c r="B38" t="s">
        <v>47</v>
      </c>
      <c r="C38">
        <v>21</v>
      </c>
      <c r="D38" t="s">
        <v>11</v>
      </c>
      <c r="E38" t="s">
        <v>12</v>
      </c>
      <c r="F38">
        <v>1</v>
      </c>
      <c r="G38">
        <v>154.24</v>
      </c>
      <c r="H38">
        <v>154.24</v>
      </c>
      <c r="I38">
        <v>1</v>
      </c>
    </row>
    <row r="39" spans="1:9" x14ac:dyDescent="0.3">
      <c r="A39" t="s">
        <v>60</v>
      </c>
      <c r="B39" t="s">
        <v>10</v>
      </c>
      <c r="C39">
        <v>39</v>
      </c>
      <c r="D39" t="s">
        <v>11</v>
      </c>
      <c r="E39" t="s">
        <v>12</v>
      </c>
      <c r="F39">
        <v>2</v>
      </c>
      <c r="G39">
        <v>147.43</v>
      </c>
      <c r="H39">
        <v>294.85000000000002</v>
      </c>
      <c r="I39">
        <v>1</v>
      </c>
    </row>
    <row r="40" spans="1:9" x14ac:dyDescent="0.3">
      <c r="A40" t="s">
        <v>61</v>
      </c>
      <c r="B40" t="s">
        <v>37</v>
      </c>
      <c r="C40">
        <v>40</v>
      </c>
      <c r="D40" t="s">
        <v>11</v>
      </c>
      <c r="E40" t="s">
        <v>12</v>
      </c>
      <c r="F40">
        <v>2</v>
      </c>
      <c r="G40">
        <v>140.30000000000001</v>
      </c>
      <c r="H40">
        <v>280.60000000000002</v>
      </c>
      <c r="I40">
        <v>1</v>
      </c>
    </row>
    <row r="41" spans="1:9" x14ac:dyDescent="0.3">
      <c r="A41" t="s">
        <v>62</v>
      </c>
      <c r="B41" t="s">
        <v>14</v>
      </c>
      <c r="C41">
        <v>42</v>
      </c>
      <c r="D41" t="s">
        <v>11</v>
      </c>
      <c r="E41" t="s">
        <v>12</v>
      </c>
      <c r="F41">
        <v>2</v>
      </c>
      <c r="G41">
        <v>150.43</v>
      </c>
      <c r="H41">
        <v>300.87</v>
      </c>
      <c r="I41">
        <v>1</v>
      </c>
    </row>
    <row r="42" spans="1:9" x14ac:dyDescent="0.3">
      <c r="A42" t="s">
        <v>63</v>
      </c>
      <c r="B42" t="s">
        <v>47</v>
      </c>
      <c r="C42">
        <v>18</v>
      </c>
      <c r="D42" t="s">
        <v>11</v>
      </c>
      <c r="E42" t="s">
        <v>15</v>
      </c>
      <c r="F42">
        <v>2</v>
      </c>
      <c r="G42">
        <v>131.87</v>
      </c>
      <c r="H42">
        <v>263.74</v>
      </c>
      <c r="I42">
        <v>1</v>
      </c>
    </row>
    <row r="43" spans="1:9" x14ac:dyDescent="0.3">
      <c r="A43" t="s">
        <v>64</v>
      </c>
      <c r="B43" t="s">
        <v>37</v>
      </c>
      <c r="C43">
        <v>48</v>
      </c>
      <c r="D43" t="s">
        <v>11</v>
      </c>
      <c r="E43" t="s">
        <v>12</v>
      </c>
      <c r="F43">
        <v>5</v>
      </c>
      <c r="G43">
        <v>132.38999999999999</v>
      </c>
      <c r="H43">
        <v>661.93</v>
      </c>
      <c r="I43">
        <v>1</v>
      </c>
    </row>
    <row r="44" spans="1:9" x14ac:dyDescent="0.3">
      <c r="A44" t="s">
        <v>65</v>
      </c>
      <c r="B44" t="s">
        <v>23</v>
      </c>
      <c r="C44">
        <v>39</v>
      </c>
      <c r="D44" t="s">
        <v>18</v>
      </c>
      <c r="E44" t="s">
        <v>12</v>
      </c>
      <c r="F44">
        <v>2</v>
      </c>
      <c r="G44">
        <v>155.83000000000001</v>
      </c>
      <c r="H44">
        <v>311.66000000000003</v>
      </c>
      <c r="I44">
        <v>1</v>
      </c>
    </row>
    <row r="45" spans="1:9" x14ac:dyDescent="0.3">
      <c r="A45" t="s">
        <v>66</v>
      </c>
      <c r="B45" t="s">
        <v>47</v>
      </c>
      <c r="C45">
        <v>40</v>
      </c>
      <c r="D45" t="s">
        <v>18</v>
      </c>
      <c r="E45" t="s">
        <v>12</v>
      </c>
      <c r="F45">
        <v>3</v>
      </c>
      <c r="G45">
        <v>180.72</v>
      </c>
      <c r="H45">
        <v>542.15</v>
      </c>
      <c r="I45">
        <v>1</v>
      </c>
    </row>
    <row r="46" spans="1:9" x14ac:dyDescent="0.3">
      <c r="A46" t="s">
        <v>67</v>
      </c>
      <c r="B46" t="s">
        <v>23</v>
      </c>
      <c r="C46">
        <v>36</v>
      </c>
      <c r="D46" t="s">
        <v>18</v>
      </c>
      <c r="E46" t="s">
        <v>15</v>
      </c>
      <c r="F46">
        <v>3</v>
      </c>
      <c r="G46">
        <v>151.57</v>
      </c>
      <c r="H46">
        <v>454.71</v>
      </c>
      <c r="I46">
        <v>1</v>
      </c>
    </row>
    <row r="47" spans="1:9" x14ac:dyDescent="0.3">
      <c r="A47" t="s">
        <v>68</v>
      </c>
      <c r="B47" t="s">
        <v>20</v>
      </c>
      <c r="C47">
        <v>25</v>
      </c>
      <c r="D47" t="s">
        <v>18</v>
      </c>
      <c r="E47" t="s">
        <v>15</v>
      </c>
      <c r="F47">
        <v>3</v>
      </c>
      <c r="G47">
        <v>141.91999999999999</v>
      </c>
      <c r="H47">
        <v>425.76</v>
      </c>
      <c r="I47">
        <v>1</v>
      </c>
    </row>
    <row r="48" spans="1:9" x14ac:dyDescent="0.3">
      <c r="A48" t="s">
        <v>69</v>
      </c>
      <c r="B48" t="s">
        <v>37</v>
      </c>
      <c r="C48">
        <v>32</v>
      </c>
      <c r="D48" t="s">
        <v>11</v>
      </c>
      <c r="E48" t="s">
        <v>12</v>
      </c>
      <c r="F48">
        <v>4</v>
      </c>
      <c r="G48">
        <v>170.12</v>
      </c>
      <c r="H48">
        <v>680.5</v>
      </c>
      <c r="I48">
        <v>1</v>
      </c>
    </row>
    <row r="49" spans="1:9" x14ac:dyDescent="0.3">
      <c r="A49" t="s">
        <v>70</v>
      </c>
      <c r="B49" t="s">
        <v>14</v>
      </c>
      <c r="C49">
        <v>38</v>
      </c>
      <c r="D49" t="s">
        <v>11</v>
      </c>
      <c r="E49" t="s">
        <v>12</v>
      </c>
      <c r="F49">
        <v>4</v>
      </c>
      <c r="G49">
        <v>225.09</v>
      </c>
      <c r="H49">
        <v>900.36</v>
      </c>
      <c r="I49">
        <v>1</v>
      </c>
    </row>
    <row r="50" spans="1:9" x14ac:dyDescent="0.3">
      <c r="A50" t="s">
        <v>71</v>
      </c>
      <c r="B50" t="s">
        <v>10</v>
      </c>
      <c r="C50">
        <v>32</v>
      </c>
      <c r="D50" t="s">
        <v>11</v>
      </c>
      <c r="E50" t="s">
        <v>12</v>
      </c>
      <c r="F50">
        <v>3</v>
      </c>
      <c r="G50">
        <v>149.78</v>
      </c>
      <c r="H50">
        <v>449.34</v>
      </c>
      <c r="I50">
        <v>1</v>
      </c>
    </row>
    <row r="51" spans="1:9" x14ac:dyDescent="0.3">
      <c r="A51" t="s">
        <v>72</v>
      </c>
      <c r="B51" t="s">
        <v>17</v>
      </c>
      <c r="C51">
        <v>26</v>
      </c>
      <c r="D51" t="s">
        <v>18</v>
      </c>
      <c r="E51" t="s">
        <v>15</v>
      </c>
      <c r="F51">
        <v>3</v>
      </c>
      <c r="G51">
        <v>71.64</v>
      </c>
      <c r="H51">
        <v>214.93</v>
      </c>
      <c r="I51">
        <v>1</v>
      </c>
    </row>
    <row r="52" spans="1:9" x14ac:dyDescent="0.3">
      <c r="A52" t="s">
        <v>73</v>
      </c>
      <c r="B52" t="s">
        <v>25</v>
      </c>
      <c r="C52">
        <v>38</v>
      </c>
      <c r="D52" t="s">
        <v>11</v>
      </c>
      <c r="E52" t="s">
        <v>15</v>
      </c>
      <c r="F52">
        <v>0</v>
      </c>
      <c r="G52">
        <v>123.97</v>
      </c>
      <c r="H52">
        <v>0</v>
      </c>
      <c r="I52">
        <v>0</v>
      </c>
    </row>
    <row r="53" spans="1:9" x14ac:dyDescent="0.3">
      <c r="A53" t="s">
        <v>74</v>
      </c>
      <c r="B53" t="s">
        <v>43</v>
      </c>
      <c r="C53">
        <v>26</v>
      </c>
      <c r="D53" t="s">
        <v>11</v>
      </c>
      <c r="E53" t="s">
        <v>12</v>
      </c>
      <c r="F53">
        <v>2</v>
      </c>
      <c r="G53">
        <v>197.64</v>
      </c>
      <c r="H53">
        <v>395.28</v>
      </c>
      <c r="I53">
        <v>1</v>
      </c>
    </row>
    <row r="54" spans="1:9" x14ac:dyDescent="0.3">
      <c r="A54" t="s">
        <v>75</v>
      </c>
      <c r="B54" t="s">
        <v>14</v>
      </c>
      <c r="C54">
        <v>27</v>
      </c>
      <c r="D54" t="s">
        <v>11</v>
      </c>
      <c r="E54" t="s">
        <v>15</v>
      </c>
      <c r="F54">
        <v>2</v>
      </c>
      <c r="G54">
        <v>120.01</v>
      </c>
      <c r="H54">
        <v>240.01</v>
      </c>
      <c r="I54">
        <v>1</v>
      </c>
    </row>
    <row r="55" spans="1:9" x14ac:dyDescent="0.3">
      <c r="A55" t="s">
        <v>76</v>
      </c>
      <c r="B55" t="s">
        <v>37</v>
      </c>
      <c r="C55">
        <v>37</v>
      </c>
      <c r="D55" t="s">
        <v>18</v>
      </c>
      <c r="E55" t="s">
        <v>12</v>
      </c>
      <c r="F55">
        <v>3</v>
      </c>
      <c r="G55">
        <v>144.4</v>
      </c>
      <c r="H55">
        <v>433.21</v>
      </c>
      <c r="I55">
        <v>1</v>
      </c>
    </row>
    <row r="56" spans="1:9" x14ac:dyDescent="0.3">
      <c r="A56" t="s">
        <v>77</v>
      </c>
      <c r="B56" t="s">
        <v>17</v>
      </c>
      <c r="C56">
        <v>42</v>
      </c>
      <c r="D56" t="s">
        <v>11</v>
      </c>
      <c r="E56" t="s">
        <v>15</v>
      </c>
      <c r="F56">
        <v>3</v>
      </c>
      <c r="G56">
        <v>125.62</v>
      </c>
      <c r="H56">
        <v>376.86</v>
      </c>
      <c r="I56">
        <v>1</v>
      </c>
    </row>
    <row r="57" spans="1:9" x14ac:dyDescent="0.3">
      <c r="A57" t="s">
        <v>78</v>
      </c>
      <c r="B57" t="s">
        <v>14</v>
      </c>
      <c r="C57">
        <v>38</v>
      </c>
      <c r="D57" t="s">
        <v>18</v>
      </c>
      <c r="E57" t="s">
        <v>15</v>
      </c>
      <c r="F57">
        <v>3</v>
      </c>
      <c r="G57">
        <v>94.57</v>
      </c>
      <c r="H57">
        <v>283.7</v>
      </c>
      <c r="I57">
        <v>1</v>
      </c>
    </row>
    <row r="58" spans="1:9" x14ac:dyDescent="0.3">
      <c r="A58" t="s">
        <v>79</v>
      </c>
      <c r="B58" t="s">
        <v>37</v>
      </c>
      <c r="C58">
        <v>43</v>
      </c>
      <c r="D58" t="s">
        <v>18</v>
      </c>
      <c r="E58" t="s">
        <v>12</v>
      </c>
      <c r="F58">
        <v>5</v>
      </c>
      <c r="G58">
        <v>111.46</v>
      </c>
      <c r="H58">
        <v>557.29999999999995</v>
      </c>
      <c r="I58">
        <v>1</v>
      </c>
    </row>
    <row r="59" spans="1:9" x14ac:dyDescent="0.3">
      <c r="A59" t="s">
        <v>80</v>
      </c>
      <c r="B59" t="s">
        <v>34</v>
      </c>
      <c r="C59">
        <v>26</v>
      </c>
      <c r="D59" t="s">
        <v>18</v>
      </c>
      <c r="E59" t="s">
        <v>12</v>
      </c>
      <c r="F59">
        <v>5</v>
      </c>
      <c r="G59">
        <v>176.47</v>
      </c>
      <c r="H59">
        <v>882.35</v>
      </c>
      <c r="I59">
        <v>1</v>
      </c>
    </row>
    <row r="60" spans="1:9" x14ac:dyDescent="0.3">
      <c r="A60" t="s">
        <v>81</v>
      </c>
      <c r="B60" t="s">
        <v>34</v>
      </c>
      <c r="C60">
        <v>20</v>
      </c>
      <c r="D60" t="s">
        <v>18</v>
      </c>
      <c r="E60" t="s">
        <v>12</v>
      </c>
      <c r="F60">
        <v>0</v>
      </c>
      <c r="G60">
        <v>132.25</v>
      </c>
      <c r="H60">
        <v>0</v>
      </c>
      <c r="I60">
        <v>0</v>
      </c>
    </row>
    <row r="61" spans="1:9" x14ac:dyDescent="0.3">
      <c r="A61" t="s">
        <v>82</v>
      </c>
      <c r="B61" t="s">
        <v>23</v>
      </c>
      <c r="C61">
        <v>48</v>
      </c>
      <c r="D61" t="s">
        <v>11</v>
      </c>
      <c r="E61" t="s">
        <v>12</v>
      </c>
      <c r="F61">
        <v>2</v>
      </c>
      <c r="G61">
        <v>120.74</v>
      </c>
      <c r="H61">
        <v>241.47</v>
      </c>
      <c r="I61">
        <v>1</v>
      </c>
    </row>
    <row r="62" spans="1:9" x14ac:dyDescent="0.3">
      <c r="A62" t="s">
        <v>83</v>
      </c>
      <c r="B62" t="s">
        <v>14</v>
      </c>
      <c r="C62">
        <v>37</v>
      </c>
      <c r="D62" t="s">
        <v>18</v>
      </c>
      <c r="E62" t="s">
        <v>15</v>
      </c>
      <c r="F62">
        <v>1</v>
      </c>
      <c r="G62">
        <v>95.57</v>
      </c>
      <c r="H62">
        <v>95.57</v>
      </c>
      <c r="I62">
        <v>1</v>
      </c>
    </row>
    <row r="63" spans="1:9" x14ac:dyDescent="0.3">
      <c r="A63" t="s">
        <v>84</v>
      </c>
      <c r="B63" t="s">
        <v>34</v>
      </c>
      <c r="C63">
        <v>42</v>
      </c>
      <c r="D63" t="s">
        <v>18</v>
      </c>
      <c r="E63" t="s">
        <v>15</v>
      </c>
      <c r="F63">
        <v>0</v>
      </c>
      <c r="G63">
        <v>140.91</v>
      </c>
      <c r="H63">
        <v>0</v>
      </c>
      <c r="I63">
        <v>0</v>
      </c>
    </row>
    <row r="64" spans="1:9" x14ac:dyDescent="0.3">
      <c r="A64" t="s">
        <v>85</v>
      </c>
      <c r="B64" t="s">
        <v>37</v>
      </c>
      <c r="C64">
        <v>43</v>
      </c>
      <c r="D64" t="s">
        <v>11</v>
      </c>
      <c r="E64" t="s">
        <v>15</v>
      </c>
      <c r="F64">
        <v>5</v>
      </c>
      <c r="G64">
        <v>112.46</v>
      </c>
      <c r="H64">
        <v>562.29999999999995</v>
      </c>
      <c r="I64">
        <v>1</v>
      </c>
    </row>
    <row r="65" spans="1:9" x14ac:dyDescent="0.3">
      <c r="A65" t="s">
        <v>86</v>
      </c>
      <c r="B65" t="s">
        <v>23</v>
      </c>
      <c r="C65">
        <v>28</v>
      </c>
      <c r="D65" t="s">
        <v>11</v>
      </c>
      <c r="E65" t="s">
        <v>12</v>
      </c>
      <c r="F65">
        <v>5</v>
      </c>
      <c r="G65">
        <v>150.88999999999999</v>
      </c>
      <c r="H65">
        <v>754.43</v>
      </c>
      <c r="I65">
        <v>1</v>
      </c>
    </row>
    <row r="66" spans="1:9" x14ac:dyDescent="0.3">
      <c r="A66" t="s">
        <v>87</v>
      </c>
      <c r="B66" t="s">
        <v>37</v>
      </c>
      <c r="C66">
        <v>23</v>
      </c>
      <c r="D66" t="s">
        <v>18</v>
      </c>
      <c r="E66" t="s">
        <v>15</v>
      </c>
      <c r="F66">
        <v>4</v>
      </c>
      <c r="G66">
        <v>86.54</v>
      </c>
      <c r="H66">
        <v>346.15</v>
      </c>
      <c r="I66">
        <v>1</v>
      </c>
    </row>
    <row r="67" spans="1:9" x14ac:dyDescent="0.3">
      <c r="A67" t="s">
        <v>88</v>
      </c>
      <c r="B67" t="s">
        <v>23</v>
      </c>
      <c r="C67">
        <v>19</v>
      </c>
      <c r="D67" t="s">
        <v>11</v>
      </c>
      <c r="E67" t="s">
        <v>12</v>
      </c>
      <c r="F67">
        <v>2</v>
      </c>
      <c r="G67">
        <v>170.68</v>
      </c>
      <c r="H67">
        <v>341.37</v>
      </c>
      <c r="I67">
        <v>1</v>
      </c>
    </row>
    <row r="68" spans="1:9" x14ac:dyDescent="0.3">
      <c r="A68" t="s">
        <v>89</v>
      </c>
      <c r="B68" t="s">
        <v>14</v>
      </c>
      <c r="C68">
        <v>24</v>
      </c>
      <c r="D68" t="s">
        <v>18</v>
      </c>
      <c r="E68" t="s">
        <v>15</v>
      </c>
      <c r="F68">
        <v>0</v>
      </c>
      <c r="G68">
        <v>69.62</v>
      </c>
      <c r="H68">
        <v>0</v>
      </c>
      <c r="I68">
        <v>0</v>
      </c>
    </row>
    <row r="69" spans="1:9" x14ac:dyDescent="0.3">
      <c r="A69" t="s">
        <v>90</v>
      </c>
      <c r="B69" t="s">
        <v>17</v>
      </c>
      <c r="C69">
        <v>35</v>
      </c>
      <c r="D69" t="s">
        <v>18</v>
      </c>
      <c r="E69" t="s">
        <v>12</v>
      </c>
      <c r="F69">
        <v>2</v>
      </c>
      <c r="G69">
        <v>130.22</v>
      </c>
      <c r="H69">
        <v>260.44</v>
      </c>
      <c r="I69">
        <v>1</v>
      </c>
    </row>
    <row r="70" spans="1:9" x14ac:dyDescent="0.3">
      <c r="A70" t="s">
        <v>91</v>
      </c>
      <c r="B70" t="s">
        <v>10</v>
      </c>
      <c r="C70">
        <v>44</v>
      </c>
      <c r="D70" t="s">
        <v>18</v>
      </c>
      <c r="E70" t="s">
        <v>12</v>
      </c>
      <c r="F70">
        <v>0</v>
      </c>
      <c r="G70">
        <v>163</v>
      </c>
      <c r="H70">
        <v>0</v>
      </c>
      <c r="I70">
        <v>0</v>
      </c>
    </row>
    <row r="71" spans="1:9" x14ac:dyDescent="0.3">
      <c r="A71" t="s">
        <v>92</v>
      </c>
      <c r="B71" t="s">
        <v>47</v>
      </c>
      <c r="C71">
        <v>19</v>
      </c>
      <c r="D71" t="s">
        <v>18</v>
      </c>
      <c r="E71" t="s">
        <v>15</v>
      </c>
      <c r="F71">
        <v>5</v>
      </c>
      <c r="G71">
        <v>91.93</v>
      </c>
      <c r="H71">
        <v>459.67</v>
      </c>
      <c r="I71">
        <v>1</v>
      </c>
    </row>
    <row r="72" spans="1:9" x14ac:dyDescent="0.3">
      <c r="A72" t="s">
        <v>93</v>
      </c>
      <c r="B72" t="s">
        <v>17</v>
      </c>
      <c r="C72">
        <v>44</v>
      </c>
      <c r="D72" t="s">
        <v>11</v>
      </c>
      <c r="E72" t="s">
        <v>12</v>
      </c>
      <c r="F72">
        <v>2</v>
      </c>
      <c r="G72">
        <v>116.87</v>
      </c>
      <c r="H72">
        <v>233.73</v>
      </c>
      <c r="I72">
        <v>1</v>
      </c>
    </row>
    <row r="73" spans="1:9" x14ac:dyDescent="0.3">
      <c r="A73" t="s">
        <v>94</v>
      </c>
      <c r="B73" t="s">
        <v>20</v>
      </c>
      <c r="C73">
        <v>34</v>
      </c>
      <c r="D73" t="s">
        <v>18</v>
      </c>
      <c r="E73" t="s">
        <v>12</v>
      </c>
      <c r="F73">
        <v>1</v>
      </c>
      <c r="G73">
        <v>113.83</v>
      </c>
      <c r="H73">
        <v>113.83</v>
      </c>
      <c r="I73">
        <v>1</v>
      </c>
    </row>
    <row r="74" spans="1:9" x14ac:dyDescent="0.3">
      <c r="A74" t="s">
        <v>95</v>
      </c>
      <c r="B74" t="s">
        <v>37</v>
      </c>
      <c r="C74">
        <v>49</v>
      </c>
      <c r="D74" t="s">
        <v>11</v>
      </c>
      <c r="E74" t="s">
        <v>15</v>
      </c>
      <c r="F74">
        <v>3</v>
      </c>
      <c r="G74">
        <v>89.35</v>
      </c>
      <c r="H74">
        <v>268.04000000000002</v>
      </c>
      <c r="I74">
        <v>1</v>
      </c>
    </row>
    <row r="75" spans="1:9" x14ac:dyDescent="0.3">
      <c r="A75" t="s">
        <v>96</v>
      </c>
      <c r="B75" t="s">
        <v>20</v>
      </c>
      <c r="C75">
        <v>28</v>
      </c>
      <c r="D75" t="s">
        <v>11</v>
      </c>
      <c r="E75" t="s">
        <v>12</v>
      </c>
      <c r="F75">
        <v>1</v>
      </c>
      <c r="G75">
        <v>138.52000000000001</v>
      </c>
      <c r="H75">
        <v>138.52000000000001</v>
      </c>
      <c r="I75">
        <v>1</v>
      </c>
    </row>
    <row r="76" spans="1:9" x14ac:dyDescent="0.3">
      <c r="A76" t="s">
        <v>97</v>
      </c>
      <c r="B76" t="s">
        <v>17</v>
      </c>
      <c r="C76">
        <v>44</v>
      </c>
      <c r="D76" t="s">
        <v>11</v>
      </c>
      <c r="E76" t="s">
        <v>12</v>
      </c>
      <c r="F76">
        <v>2</v>
      </c>
      <c r="G76">
        <v>195.05</v>
      </c>
      <c r="H76">
        <v>390.1</v>
      </c>
      <c r="I76">
        <v>1</v>
      </c>
    </row>
    <row r="77" spans="1:9" x14ac:dyDescent="0.3">
      <c r="A77" t="s">
        <v>98</v>
      </c>
      <c r="B77" t="s">
        <v>23</v>
      </c>
      <c r="C77">
        <v>29</v>
      </c>
      <c r="D77" t="s">
        <v>11</v>
      </c>
      <c r="E77" t="s">
        <v>12</v>
      </c>
      <c r="F77">
        <v>2</v>
      </c>
      <c r="G77">
        <v>148.71</v>
      </c>
      <c r="H77">
        <v>297.42</v>
      </c>
      <c r="I77">
        <v>1</v>
      </c>
    </row>
    <row r="78" spans="1:9" x14ac:dyDescent="0.3">
      <c r="A78" t="s">
        <v>99</v>
      </c>
      <c r="B78" t="s">
        <v>47</v>
      </c>
      <c r="C78">
        <v>44</v>
      </c>
      <c r="D78" t="s">
        <v>18</v>
      </c>
      <c r="E78" t="s">
        <v>15</v>
      </c>
      <c r="F78">
        <v>1</v>
      </c>
      <c r="G78">
        <v>145.46</v>
      </c>
      <c r="H78">
        <v>145.46</v>
      </c>
      <c r="I78">
        <v>1</v>
      </c>
    </row>
    <row r="79" spans="1:9" x14ac:dyDescent="0.3">
      <c r="A79" t="s">
        <v>100</v>
      </c>
      <c r="B79" t="s">
        <v>47</v>
      </c>
      <c r="C79">
        <v>36</v>
      </c>
      <c r="D79" t="s">
        <v>11</v>
      </c>
      <c r="E79" t="s">
        <v>15</v>
      </c>
      <c r="F79">
        <v>4</v>
      </c>
      <c r="G79">
        <v>54.52</v>
      </c>
      <c r="H79">
        <v>218.07</v>
      </c>
      <c r="I79">
        <v>1</v>
      </c>
    </row>
    <row r="80" spans="1:9" x14ac:dyDescent="0.3">
      <c r="A80" t="s">
        <v>101</v>
      </c>
      <c r="B80" t="s">
        <v>43</v>
      </c>
      <c r="C80">
        <v>39</v>
      </c>
      <c r="D80" t="s">
        <v>18</v>
      </c>
      <c r="E80" t="s">
        <v>12</v>
      </c>
      <c r="F80">
        <v>1</v>
      </c>
      <c r="G80">
        <v>111.17</v>
      </c>
      <c r="H80">
        <v>111.17</v>
      </c>
      <c r="I80">
        <v>1</v>
      </c>
    </row>
    <row r="81" spans="1:9" x14ac:dyDescent="0.3">
      <c r="A81" t="s">
        <v>102</v>
      </c>
      <c r="B81" t="s">
        <v>47</v>
      </c>
      <c r="C81">
        <v>41</v>
      </c>
      <c r="D81" t="s">
        <v>11</v>
      </c>
      <c r="E81" t="s">
        <v>15</v>
      </c>
      <c r="F81">
        <v>1</v>
      </c>
      <c r="G81">
        <v>100.97</v>
      </c>
      <c r="H81">
        <v>100.97</v>
      </c>
      <c r="I81">
        <v>1</v>
      </c>
    </row>
    <row r="82" spans="1:9" x14ac:dyDescent="0.3">
      <c r="A82" t="s">
        <v>103</v>
      </c>
      <c r="B82" t="s">
        <v>10</v>
      </c>
      <c r="C82">
        <v>42</v>
      </c>
      <c r="D82" t="s">
        <v>11</v>
      </c>
      <c r="E82" t="s">
        <v>12</v>
      </c>
      <c r="F82">
        <v>3</v>
      </c>
      <c r="G82">
        <v>159.58000000000001</v>
      </c>
      <c r="H82">
        <v>478.73</v>
      </c>
      <c r="I82">
        <v>1</v>
      </c>
    </row>
    <row r="83" spans="1:9" x14ac:dyDescent="0.3">
      <c r="A83" t="s">
        <v>104</v>
      </c>
      <c r="B83" t="s">
        <v>47</v>
      </c>
      <c r="C83">
        <v>24</v>
      </c>
      <c r="D83" t="s">
        <v>18</v>
      </c>
      <c r="E83" t="s">
        <v>12</v>
      </c>
      <c r="F83">
        <v>0</v>
      </c>
      <c r="G83">
        <v>155.87</v>
      </c>
      <c r="H83">
        <v>0</v>
      </c>
      <c r="I83">
        <v>0</v>
      </c>
    </row>
    <row r="84" spans="1:9" x14ac:dyDescent="0.3">
      <c r="A84" t="s">
        <v>105</v>
      </c>
      <c r="B84" t="s">
        <v>17</v>
      </c>
      <c r="C84">
        <v>37</v>
      </c>
      <c r="D84" t="s">
        <v>18</v>
      </c>
      <c r="E84" t="s">
        <v>12</v>
      </c>
      <c r="F84">
        <v>2</v>
      </c>
      <c r="G84">
        <v>189.08</v>
      </c>
      <c r="H84">
        <v>378.17</v>
      </c>
      <c r="I84">
        <v>1</v>
      </c>
    </row>
    <row r="85" spans="1:9" x14ac:dyDescent="0.3">
      <c r="A85" t="s">
        <v>106</v>
      </c>
      <c r="B85" t="s">
        <v>43</v>
      </c>
      <c r="C85">
        <v>23</v>
      </c>
      <c r="D85" t="s">
        <v>18</v>
      </c>
      <c r="E85" t="s">
        <v>12</v>
      </c>
      <c r="F85">
        <v>3</v>
      </c>
      <c r="G85">
        <v>227.93</v>
      </c>
      <c r="H85">
        <v>683.78</v>
      </c>
      <c r="I85">
        <v>1</v>
      </c>
    </row>
    <row r="86" spans="1:9" x14ac:dyDescent="0.3">
      <c r="A86" t="s">
        <v>107</v>
      </c>
      <c r="B86" t="s">
        <v>17</v>
      </c>
      <c r="C86">
        <v>38</v>
      </c>
      <c r="D86" t="s">
        <v>11</v>
      </c>
      <c r="E86" t="s">
        <v>12</v>
      </c>
      <c r="F86">
        <v>4</v>
      </c>
      <c r="G86">
        <v>170.14</v>
      </c>
      <c r="H86">
        <v>680.57</v>
      </c>
      <c r="I86">
        <v>1</v>
      </c>
    </row>
    <row r="87" spans="1:9" x14ac:dyDescent="0.3">
      <c r="A87" t="s">
        <v>108</v>
      </c>
      <c r="B87" t="s">
        <v>17</v>
      </c>
      <c r="C87">
        <v>41</v>
      </c>
      <c r="D87" t="s">
        <v>11</v>
      </c>
      <c r="E87" t="s">
        <v>15</v>
      </c>
      <c r="F87">
        <v>1</v>
      </c>
      <c r="G87">
        <v>124.21</v>
      </c>
      <c r="H87">
        <v>124.21</v>
      </c>
      <c r="I87">
        <v>1</v>
      </c>
    </row>
    <row r="88" spans="1:9" x14ac:dyDescent="0.3">
      <c r="A88" t="s">
        <v>109</v>
      </c>
      <c r="B88" t="s">
        <v>25</v>
      </c>
      <c r="C88">
        <v>18</v>
      </c>
      <c r="D88" t="s">
        <v>18</v>
      </c>
      <c r="E88" t="s">
        <v>12</v>
      </c>
      <c r="F88">
        <v>2</v>
      </c>
      <c r="G88">
        <v>226.3</v>
      </c>
      <c r="H88">
        <v>452.61</v>
      </c>
      <c r="I88">
        <v>1</v>
      </c>
    </row>
    <row r="89" spans="1:9" x14ac:dyDescent="0.3">
      <c r="A89" t="s">
        <v>110</v>
      </c>
      <c r="B89" t="s">
        <v>43</v>
      </c>
      <c r="C89">
        <v>34</v>
      </c>
      <c r="D89" t="s">
        <v>18</v>
      </c>
      <c r="E89" t="s">
        <v>15</v>
      </c>
      <c r="F89">
        <v>3</v>
      </c>
      <c r="G89">
        <v>93.38</v>
      </c>
      <c r="H89">
        <v>280.13</v>
      </c>
      <c r="I89">
        <v>1</v>
      </c>
    </row>
    <row r="90" spans="1:9" x14ac:dyDescent="0.3">
      <c r="A90" t="s">
        <v>111</v>
      </c>
      <c r="B90" t="s">
        <v>17</v>
      </c>
      <c r="C90">
        <v>46</v>
      </c>
      <c r="D90" t="s">
        <v>18</v>
      </c>
      <c r="E90" t="s">
        <v>15</v>
      </c>
      <c r="F90">
        <v>4</v>
      </c>
      <c r="G90">
        <v>101.49</v>
      </c>
      <c r="H90">
        <v>405.97</v>
      </c>
      <c r="I90">
        <v>1</v>
      </c>
    </row>
    <row r="91" spans="1:9" x14ac:dyDescent="0.3">
      <c r="A91" t="s">
        <v>112</v>
      </c>
      <c r="B91" t="s">
        <v>25</v>
      </c>
      <c r="C91">
        <v>48</v>
      </c>
      <c r="D91" t="s">
        <v>18</v>
      </c>
      <c r="E91" t="s">
        <v>12</v>
      </c>
      <c r="F91">
        <v>1</v>
      </c>
      <c r="G91">
        <v>135.66</v>
      </c>
      <c r="H91">
        <v>135.66</v>
      </c>
      <c r="I91">
        <v>1</v>
      </c>
    </row>
    <row r="92" spans="1:9" x14ac:dyDescent="0.3">
      <c r="A92" t="s">
        <v>113</v>
      </c>
      <c r="B92" t="s">
        <v>25</v>
      </c>
      <c r="C92">
        <v>28</v>
      </c>
      <c r="D92" t="s">
        <v>11</v>
      </c>
      <c r="E92" t="s">
        <v>12</v>
      </c>
      <c r="F92">
        <v>5</v>
      </c>
      <c r="G92">
        <v>175.28</v>
      </c>
      <c r="H92">
        <v>876.4</v>
      </c>
      <c r="I92">
        <v>1</v>
      </c>
    </row>
    <row r="93" spans="1:9" x14ac:dyDescent="0.3">
      <c r="A93" t="s">
        <v>114</v>
      </c>
      <c r="B93" t="s">
        <v>43</v>
      </c>
      <c r="C93">
        <v>39</v>
      </c>
      <c r="D93" t="s">
        <v>18</v>
      </c>
      <c r="E93" t="s">
        <v>15</v>
      </c>
      <c r="F93">
        <v>2</v>
      </c>
      <c r="G93">
        <v>156.80000000000001</v>
      </c>
      <c r="H93">
        <v>313.60000000000002</v>
      </c>
      <c r="I93">
        <v>1</v>
      </c>
    </row>
    <row r="94" spans="1:9" x14ac:dyDescent="0.3">
      <c r="A94" t="s">
        <v>115</v>
      </c>
      <c r="B94" t="s">
        <v>20</v>
      </c>
      <c r="C94">
        <v>43</v>
      </c>
      <c r="D94" t="s">
        <v>18</v>
      </c>
      <c r="E94" t="s">
        <v>15</v>
      </c>
      <c r="F94">
        <v>3</v>
      </c>
      <c r="G94">
        <v>103.67</v>
      </c>
      <c r="H94">
        <v>311</v>
      </c>
      <c r="I94">
        <v>1</v>
      </c>
    </row>
    <row r="95" spans="1:9" x14ac:dyDescent="0.3">
      <c r="A95" t="s">
        <v>116</v>
      </c>
      <c r="B95" t="s">
        <v>23</v>
      </c>
      <c r="C95">
        <v>45</v>
      </c>
      <c r="D95" t="s">
        <v>18</v>
      </c>
      <c r="E95" t="s">
        <v>15</v>
      </c>
      <c r="F95">
        <v>5</v>
      </c>
      <c r="G95">
        <v>121.51</v>
      </c>
      <c r="H95">
        <v>607.53</v>
      </c>
      <c r="I95">
        <v>1</v>
      </c>
    </row>
    <row r="96" spans="1:9" x14ac:dyDescent="0.3">
      <c r="A96" t="s">
        <v>117</v>
      </c>
      <c r="B96" t="s">
        <v>10</v>
      </c>
      <c r="C96">
        <v>35</v>
      </c>
      <c r="D96" t="s">
        <v>18</v>
      </c>
      <c r="E96" t="s">
        <v>12</v>
      </c>
      <c r="F96">
        <v>2</v>
      </c>
      <c r="G96">
        <v>181.41</v>
      </c>
      <c r="H96">
        <v>362.82</v>
      </c>
      <c r="I96">
        <v>1</v>
      </c>
    </row>
    <row r="97" spans="1:9" x14ac:dyDescent="0.3">
      <c r="A97" t="s">
        <v>118</v>
      </c>
      <c r="B97" t="s">
        <v>23</v>
      </c>
      <c r="C97">
        <v>38</v>
      </c>
      <c r="D97" t="s">
        <v>11</v>
      </c>
      <c r="E97" t="s">
        <v>15</v>
      </c>
      <c r="F97">
        <v>0</v>
      </c>
      <c r="G97">
        <v>123.26</v>
      </c>
      <c r="H97">
        <v>0</v>
      </c>
      <c r="I97">
        <v>0</v>
      </c>
    </row>
    <row r="98" spans="1:9" x14ac:dyDescent="0.3">
      <c r="A98" t="s">
        <v>119</v>
      </c>
      <c r="B98" t="s">
        <v>47</v>
      </c>
      <c r="C98">
        <v>34</v>
      </c>
      <c r="D98" t="s">
        <v>18</v>
      </c>
      <c r="E98" t="s">
        <v>12</v>
      </c>
      <c r="F98">
        <v>4</v>
      </c>
      <c r="G98">
        <v>126.08</v>
      </c>
      <c r="H98">
        <v>504.32</v>
      </c>
      <c r="I98">
        <v>1</v>
      </c>
    </row>
    <row r="99" spans="1:9" x14ac:dyDescent="0.3">
      <c r="A99" t="s">
        <v>120</v>
      </c>
      <c r="B99" t="s">
        <v>10</v>
      </c>
      <c r="C99">
        <v>24</v>
      </c>
      <c r="D99" t="s">
        <v>11</v>
      </c>
      <c r="E99" t="s">
        <v>12</v>
      </c>
      <c r="F99">
        <v>2</v>
      </c>
      <c r="G99">
        <v>121.58</v>
      </c>
      <c r="H99">
        <v>243.16</v>
      </c>
      <c r="I99">
        <v>1</v>
      </c>
    </row>
    <row r="100" spans="1:9" x14ac:dyDescent="0.3">
      <c r="A100" t="s">
        <v>121</v>
      </c>
      <c r="B100" t="s">
        <v>47</v>
      </c>
      <c r="C100">
        <v>34</v>
      </c>
      <c r="D100" t="s">
        <v>18</v>
      </c>
      <c r="E100" t="s">
        <v>12</v>
      </c>
      <c r="F100">
        <v>1</v>
      </c>
      <c r="G100">
        <v>159.79</v>
      </c>
      <c r="H100">
        <v>159.79</v>
      </c>
      <c r="I100">
        <v>1</v>
      </c>
    </row>
    <row r="101" spans="1:9" x14ac:dyDescent="0.3">
      <c r="A101" t="s">
        <v>122</v>
      </c>
      <c r="B101" t="s">
        <v>17</v>
      </c>
      <c r="C101">
        <v>37</v>
      </c>
      <c r="D101" t="s">
        <v>18</v>
      </c>
      <c r="E101" t="s">
        <v>15</v>
      </c>
      <c r="F101">
        <v>3</v>
      </c>
      <c r="G101">
        <v>129.16</v>
      </c>
      <c r="H101">
        <v>387.49</v>
      </c>
      <c r="I101">
        <v>1</v>
      </c>
    </row>
    <row r="102" spans="1:9" x14ac:dyDescent="0.3">
      <c r="A102" t="s">
        <v>123</v>
      </c>
      <c r="B102" t="s">
        <v>37</v>
      </c>
      <c r="C102">
        <v>26</v>
      </c>
      <c r="D102" t="s">
        <v>11</v>
      </c>
      <c r="E102" t="s">
        <v>12</v>
      </c>
      <c r="F102">
        <v>2</v>
      </c>
      <c r="G102">
        <v>89.71</v>
      </c>
      <c r="H102">
        <v>179.42</v>
      </c>
      <c r="I102">
        <v>1</v>
      </c>
    </row>
    <row r="103" spans="1:9" x14ac:dyDescent="0.3">
      <c r="A103" t="s">
        <v>124</v>
      </c>
      <c r="B103" t="s">
        <v>43</v>
      </c>
      <c r="C103">
        <v>34</v>
      </c>
      <c r="D103" t="s">
        <v>18</v>
      </c>
      <c r="E103" t="s">
        <v>12</v>
      </c>
      <c r="F103">
        <v>3</v>
      </c>
      <c r="G103">
        <v>152.83000000000001</v>
      </c>
      <c r="H103">
        <v>458.5</v>
      </c>
      <c r="I103">
        <v>1</v>
      </c>
    </row>
    <row r="104" spans="1:9" x14ac:dyDescent="0.3">
      <c r="A104" t="s">
        <v>125</v>
      </c>
      <c r="B104" t="s">
        <v>10</v>
      </c>
      <c r="C104">
        <v>37</v>
      </c>
      <c r="D104" t="s">
        <v>11</v>
      </c>
      <c r="E104" t="s">
        <v>12</v>
      </c>
      <c r="F104">
        <v>1</v>
      </c>
      <c r="G104">
        <v>122.27</v>
      </c>
      <c r="H104">
        <v>122.27</v>
      </c>
      <c r="I104">
        <v>1</v>
      </c>
    </row>
    <row r="105" spans="1:9" x14ac:dyDescent="0.3">
      <c r="A105" t="s">
        <v>126</v>
      </c>
      <c r="B105" t="s">
        <v>10</v>
      </c>
      <c r="C105">
        <v>39</v>
      </c>
      <c r="D105" t="s">
        <v>11</v>
      </c>
      <c r="E105" t="s">
        <v>12</v>
      </c>
      <c r="F105">
        <v>1</v>
      </c>
      <c r="G105">
        <v>180.16</v>
      </c>
      <c r="H105">
        <v>180.16</v>
      </c>
      <c r="I105">
        <v>1</v>
      </c>
    </row>
    <row r="106" spans="1:9" x14ac:dyDescent="0.3">
      <c r="A106" t="s">
        <v>127</v>
      </c>
      <c r="B106" t="s">
        <v>17</v>
      </c>
      <c r="C106">
        <v>39</v>
      </c>
      <c r="D106" t="s">
        <v>18</v>
      </c>
      <c r="E106" t="s">
        <v>12</v>
      </c>
      <c r="F106">
        <v>3</v>
      </c>
      <c r="G106">
        <v>142.88999999999999</v>
      </c>
      <c r="H106">
        <v>428.67</v>
      </c>
      <c r="I106">
        <v>1</v>
      </c>
    </row>
    <row r="107" spans="1:9" x14ac:dyDescent="0.3">
      <c r="A107" t="s">
        <v>128</v>
      </c>
      <c r="B107" t="s">
        <v>20</v>
      </c>
      <c r="C107">
        <v>45</v>
      </c>
      <c r="D107" t="s">
        <v>11</v>
      </c>
      <c r="E107" t="s">
        <v>15</v>
      </c>
      <c r="F107">
        <v>6</v>
      </c>
      <c r="G107">
        <v>107.04</v>
      </c>
      <c r="H107">
        <v>642.22</v>
      </c>
      <c r="I107">
        <v>1</v>
      </c>
    </row>
    <row r="108" spans="1:9" x14ac:dyDescent="0.3">
      <c r="A108" t="s">
        <v>129</v>
      </c>
      <c r="B108" t="s">
        <v>25</v>
      </c>
      <c r="C108">
        <v>48</v>
      </c>
      <c r="D108" t="s">
        <v>11</v>
      </c>
      <c r="E108" t="s">
        <v>12</v>
      </c>
      <c r="F108">
        <v>0</v>
      </c>
      <c r="G108">
        <v>149.96</v>
      </c>
      <c r="H108">
        <v>0</v>
      </c>
      <c r="I108">
        <v>0</v>
      </c>
    </row>
    <row r="109" spans="1:9" x14ac:dyDescent="0.3">
      <c r="A109" t="s">
        <v>130</v>
      </c>
      <c r="B109" t="s">
        <v>17</v>
      </c>
      <c r="C109">
        <v>46</v>
      </c>
      <c r="D109" t="s">
        <v>11</v>
      </c>
      <c r="E109" t="s">
        <v>12</v>
      </c>
      <c r="F109">
        <v>2</v>
      </c>
      <c r="G109">
        <v>183.73</v>
      </c>
      <c r="H109">
        <v>367.45</v>
      </c>
      <c r="I109">
        <v>1</v>
      </c>
    </row>
    <row r="110" spans="1:9" x14ac:dyDescent="0.3">
      <c r="A110" t="s">
        <v>131</v>
      </c>
      <c r="B110" t="s">
        <v>34</v>
      </c>
      <c r="C110">
        <v>25</v>
      </c>
      <c r="D110" t="s">
        <v>11</v>
      </c>
      <c r="E110" t="s">
        <v>15</v>
      </c>
      <c r="F110">
        <v>2</v>
      </c>
      <c r="G110">
        <v>124.56</v>
      </c>
      <c r="H110">
        <v>249.13</v>
      </c>
      <c r="I110">
        <v>1</v>
      </c>
    </row>
    <row r="111" spans="1:9" x14ac:dyDescent="0.3">
      <c r="A111" t="s">
        <v>132</v>
      </c>
      <c r="B111" t="s">
        <v>25</v>
      </c>
      <c r="C111">
        <v>34</v>
      </c>
      <c r="D111" t="s">
        <v>11</v>
      </c>
      <c r="E111" t="s">
        <v>12</v>
      </c>
      <c r="F111">
        <v>3</v>
      </c>
      <c r="G111">
        <v>115.96</v>
      </c>
      <c r="H111">
        <v>347.88</v>
      </c>
      <c r="I111">
        <v>1</v>
      </c>
    </row>
    <row r="112" spans="1:9" x14ac:dyDescent="0.3">
      <c r="A112" t="s">
        <v>133</v>
      </c>
      <c r="B112" t="s">
        <v>43</v>
      </c>
      <c r="C112">
        <v>24</v>
      </c>
      <c r="D112" t="s">
        <v>11</v>
      </c>
      <c r="E112" t="s">
        <v>15</v>
      </c>
      <c r="F112">
        <v>0</v>
      </c>
      <c r="G112">
        <v>117.45</v>
      </c>
      <c r="H112">
        <v>0</v>
      </c>
      <c r="I112">
        <v>0</v>
      </c>
    </row>
    <row r="113" spans="1:9" x14ac:dyDescent="0.3">
      <c r="A113" t="s">
        <v>134</v>
      </c>
      <c r="B113" t="s">
        <v>25</v>
      </c>
      <c r="C113">
        <v>18</v>
      </c>
      <c r="D113" t="s">
        <v>11</v>
      </c>
      <c r="E113" t="s">
        <v>12</v>
      </c>
      <c r="F113">
        <v>4</v>
      </c>
      <c r="G113">
        <v>159.63999999999999</v>
      </c>
      <c r="H113">
        <v>638.58000000000004</v>
      </c>
      <c r="I113">
        <v>1</v>
      </c>
    </row>
    <row r="114" spans="1:9" x14ac:dyDescent="0.3">
      <c r="A114" t="s">
        <v>135</v>
      </c>
      <c r="B114" t="s">
        <v>20</v>
      </c>
      <c r="C114">
        <v>49</v>
      </c>
      <c r="D114" t="s">
        <v>11</v>
      </c>
      <c r="E114" t="s">
        <v>15</v>
      </c>
      <c r="F114">
        <v>6</v>
      </c>
      <c r="G114">
        <v>87</v>
      </c>
      <c r="H114">
        <v>521.97</v>
      </c>
      <c r="I114">
        <v>1</v>
      </c>
    </row>
    <row r="115" spans="1:9" x14ac:dyDescent="0.3">
      <c r="A115" t="s">
        <v>136</v>
      </c>
      <c r="B115" t="s">
        <v>25</v>
      </c>
      <c r="C115">
        <v>30</v>
      </c>
      <c r="D115" t="s">
        <v>18</v>
      </c>
      <c r="E115" t="s">
        <v>15</v>
      </c>
      <c r="F115">
        <v>3</v>
      </c>
      <c r="G115">
        <v>115.72</v>
      </c>
      <c r="H115">
        <v>347.16</v>
      </c>
      <c r="I115">
        <v>1</v>
      </c>
    </row>
    <row r="116" spans="1:9" x14ac:dyDescent="0.3">
      <c r="A116" t="s">
        <v>137</v>
      </c>
      <c r="B116" t="s">
        <v>43</v>
      </c>
      <c r="C116">
        <v>47</v>
      </c>
      <c r="D116" t="s">
        <v>18</v>
      </c>
      <c r="E116" t="s">
        <v>12</v>
      </c>
      <c r="F116">
        <v>2</v>
      </c>
      <c r="G116">
        <v>182.82</v>
      </c>
      <c r="H116">
        <v>365.65</v>
      </c>
      <c r="I116">
        <v>1</v>
      </c>
    </row>
    <row r="117" spans="1:9" x14ac:dyDescent="0.3">
      <c r="A117" t="s">
        <v>138</v>
      </c>
      <c r="B117" t="s">
        <v>20</v>
      </c>
      <c r="C117">
        <v>40</v>
      </c>
      <c r="D117" t="s">
        <v>11</v>
      </c>
      <c r="E117" t="s">
        <v>12</v>
      </c>
      <c r="F117">
        <v>3</v>
      </c>
      <c r="G117">
        <v>133.6</v>
      </c>
      <c r="H117">
        <v>400.81</v>
      </c>
      <c r="I117">
        <v>1</v>
      </c>
    </row>
    <row r="118" spans="1:9" x14ac:dyDescent="0.3">
      <c r="A118" t="s">
        <v>139</v>
      </c>
      <c r="B118" t="s">
        <v>23</v>
      </c>
      <c r="C118">
        <v>36</v>
      </c>
      <c r="D118" t="s">
        <v>18</v>
      </c>
      <c r="E118" t="s">
        <v>12</v>
      </c>
      <c r="F118">
        <v>1</v>
      </c>
      <c r="G118">
        <v>127.09</v>
      </c>
      <c r="H118">
        <v>127.09</v>
      </c>
      <c r="I118">
        <v>1</v>
      </c>
    </row>
    <row r="119" spans="1:9" x14ac:dyDescent="0.3">
      <c r="A119" t="s">
        <v>140</v>
      </c>
      <c r="B119" t="s">
        <v>10</v>
      </c>
      <c r="C119">
        <v>44</v>
      </c>
      <c r="D119" t="s">
        <v>11</v>
      </c>
      <c r="E119" t="s">
        <v>15</v>
      </c>
      <c r="F119">
        <v>2</v>
      </c>
      <c r="G119">
        <v>117.38</v>
      </c>
      <c r="H119">
        <v>234.76</v>
      </c>
      <c r="I119">
        <v>1</v>
      </c>
    </row>
    <row r="120" spans="1:9" x14ac:dyDescent="0.3">
      <c r="A120" t="s">
        <v>141</v>
      </c>
      <c r="B120" t="s">
        <v>10</v>
      </c>
      <c r="C120">
        <v>41</v>
      </c>
      <c r="D120" t="s">
        <v>11</v>
      </c>
      <c r="E120" t="s">
        <v>15</v>
      </c>
      <c r="F120">
        <v>2</v>
      </c>
      <c r="G120">
        <v>112.63</v>
      </c>
      <c r="H120">
        <v>225.26</v>
      </c>
      <c r="I120">
        <v>1</v>
      </c>
    </row>
    <row r="121" spans="1:9" x14ac:dyDescent="0.3">
      <c r="A121" t="s">
        <v>142</v>
      </c>
      <c r="B121" t="s">
        <v>47</v>
      </c>
      <c r="C121">
        <v>36</v>
      </c>
      <c r="D121" t="s">
        <v>18</v>
      </c>
      <c r="E121" t="s">
        <v>15</v>
      </c>
      <c r="F121">
        <v>2</v>
      </c>
      <c r="G121">
        <v>96.58</v>
      </c>
      <c r="H121">
        <v>193.17</v>
      </c>
      <c r="I121">
        <v>1</v>
      </c>
    </row>
    <row r="122" spans="1:9" x14ac:dyDescent="0.3">
      <c r="A122" t="s">
        <v>143</v>
      </c>
      <c r="B122" t="s">
        <v>23</v>
      </c>
      <c r="C122">
        <v>47</v>
      </c>
      <c r="D122" t="s">
        <v>11</v>
      </c>
      <c r="E122" t="s">
        <v>12</v>
      </c>
      <c r="F122">
        <v>3</v>
      </c>
      <c r="G122">
        <v>82.42</v>
      </c>
      <c r="H122">
        <v>247.25</v>
      </c>
      <c r="I122">
        <v>1</v>
      </c>
    </row>
    <row r="123" spans="1:9" x14ac:dyDescent="0.3">
      <c r="A123" t="s">
        <v>144</v>
      </c>
      <c r="B123" t="s">
        <v>23</v>
      </c>
      <c r="C123">
        <v>49</v>
      </c>
      <c r="D123" t="s">
        <v>11</v>
      </c>
      <c r="E123" t="s">
        <v>15</v>
      </c>
      <c r="F123">
        <v>5</v>
      </c>
      <c r="G123">
        <v>84.22</v>
      </c>
      <c r="H123">
        <v>421.1</v>
      </c>
      <c r="I123">
        <v>1</v>
      </c>
    </row>
    <row r="124" spans="1:9" x14ac:dyDescent="0.3">
      <c r="A124" t="s">
        <v>145</v>
      </c>
      <c r="B124" t="s">
        <v>25</v>
      </c>
      <c r="C124">
        <v>47</v>
      </c>
      <c r="D124" t="s">
        <v>11</v>
      </c>
      <c r="E124" t="s">
        <v>15</v>
      </c>
      <c r="F124">
        <v>3</v>
      </c>
      <c r="G124">
        <v>106.18</v>
      </c>
      <c r="H124">
        <v>318.52999999999997</v>
      </c>
      <c r="I124">
        <v>1</v>
      </c>
    </row>
    <row r="125" spans="1:9" x14ac:dyDescent="0.3">
      <c r="A125" t="s">
        <v>146</v>
      </c>
      <c r="B125" t="s">
        <v>10</v>
      </c>
      <c r="C125">
        <v>46</v>
      </c>
      <c r="D125" t="s">
        <v>11</v>
      </c>
      <c r="E125" t="s">
        <v>12</v>
      </c>
      <c r="F125">
        <v>4</v>
      </c>
      <c r="G125">
        <v>126.09</v>
      </c>
      <c r="H125">
        <v>504.36</v>
      </c>
      <c r="I125">
        <v>1</v>
      </c>
    </row>
    <row r="126" spans="1:9" x14ac:dyDescent="0.3">
      <c r="A126" t="s">
        <v>147</v>
      </c>
      <c r="B126" t="s">
        <v>43</v>
      </c>
      <c r="C126">
        <v>34</v>
      </c>
      <c r="D126" t="s">
        <v>18</v>
      </c>
      <c r="E126" t="s">
        <v>15</v>
      </c>
      <c r="F126">
        <v>1</v>
      </c>
      <c r="G126">
        <v>131.71</v>
      </c>
      <c r="H126">
        <v>131.71</v>
      </c>
      <c r="I126">
        <v>1</v>
      </c>
    </row>
    <row r="127" spans="1:9" x14ac:dyDescent="0.3">
      <c r="A127" t="s">
        <v>148</v>
      </c>
      <c r="B127" t="s">
        <v>14</v>
      </c>
      <c r="C127">
        <v>30</v>
      </c>
      <c r="D127" t="s">
        <v>11</v>
      </c>
      <c r="E127" t="s">
        <v>15</v>
      </c>
      <c r="F127">
        <v>4</v>
      </c>
      <c r="G127">
        <v>119.5</v>
      </c>
      <c r="H127">
        <v>477.98</v>
      </c>
      <c r="I127">
        <v>1</v>
      </c>
    </row>
    <row r="128" spans="1:9" x14ac:dyDescent="0.3">
      <c r="A128" t="s">
        <v>149</v>
      </c>
      <c r="B128" t="s">
        <v>14</v>
      </c>
      <c r="C128">
        <v>46</v>
      </c>
      <c r="D128" t="s">
        <v>11</v>
      </c>
      <c r="E128" t="s">
        <v>12</v>
      </c>
      <c r="F128">
        <v>4</v>
      </c>
      <c r="G128">
        <v>110.84</v>
      </c>
      <c r="H128">
        <v>443.36</v>
      </c>
      <c r="I128">
        <v>1</v>
      </c>
    </row>
    <row r="129" spans="1:9" x14ac:dyDescent="0.3">
      <c r="A129" t="s">
        <v>150</v>
      </c>
      <c r="B129" t="s">
        <v>20</v>
      </c>
      <c r="C129">
        <v>47</v>
      </c>
      <c r="D129" t="s">
        <v>11</v>
      </c>
      <c r="E129" t="s">
        <v>15</v>
      </c>
      <c r="F129">
        <v>5</v>
      </c>
      <c r="G129">
        <v>96.34</v>
      </c>
      <c r="H129">
        <v>481.7</v>
      </c>
      <c r="I129">
        <v>1</v>
      </c>
    </row>
    <row r="130" spans="1:9" x14ac:dyDescent="0.3">
      <c r="A130" t="s">
        <v>151</v>
      </c>
      <c r="B130" t="s">
        <v>10</v>
      </c>
      <c r="C130">
        <v>33</v>
      </c>
      <c r="D130" t="s">
        <v>18</v>
      </c>
      <c r="E130" t="s">
        <v>12</v>
      </c>
      <c r="F130">
        <v>3</v>
      </c>
      <c r="G130">
        <v>136.91</v>
      </c>
      <c r="H130">
        <v>410.74</v>
      </c>
      <c r="I130">
        <v>1</v>
      </c>
    </row>
    <row r="131" spans="1:9" x14ac:dyDescent="0.3">
      <c r="A131" t="s">
        <v>152</v>
      </c>
      <c r="B131" t="s">
        <v>10</v>
      </c>
      <c r="C131">
        <v>25</v>
      </c>
      <c r="D131" t="s">
        <v>11</v>
      </c>
      <c r="E131" t="s">
        <v>12</v>
      </c>
      <c r="F131">
        <v>5</v>
      </c>
      <c r="G131">
        <v>131.05000000000001</v>
      </c>
      <c r="H131">
        <v>655.26</v>
      </c>
      <c r="I131">
        <v>1</v>
      </c>
    </row>
    <row r="132" spans="1:9" x14ac:dyDescent="0.3">
      <c r="A132" t="s">
        <v>153</v>
      </c>
      <c r="B132" t="s">
        <v>14</v>
      </c>
      <c r="C132">
        <v>36</v>
      </c>
      <c r="D132" t="s">
        <v>18</v>
      </c>
      <c r="E132" t="s">
        <v>12</v>
      </c>
      <c r="F132">
        <v>0</v>
      </c>
      <c r="G132">
        <v>173.9</v>
      </c>
      <c r="H132">
        <v>0</v>
      </c>
      <c r="I132">
        <v>0</v>
      </c>
    </row>
    <row r="133" spans="1:9" x14ac:dyDescent="0.3">
      <c r="A133" t="s">
        <v>154</v>
      </c>
      <c r="B133" t="s">
        <v>10</v>
      </c>
      <c r="C133">
        <v>35</v>
      </c>
      <c r="D133" t="s">
        <v>18</v>
      </c>
      <c r="E133" t="s">
        <v>12</v>
      </c>
      <c r="F133">
        <v>4</v>
      </c>
      <c r="G133">
        <v>173.88</v>
      </c>
      <c r="H133">
        <v>695.54</v>
      </c>
      <c r="I133">
        <v>1</v>
      </c>
    </row>
    <row r="134" spans="1:9" x14ac:dyDescent="0.3">
      <c r="A134" t="s">
        <v>155</v>
      </c>
      <c r="B134" t="s">
        <v>25</v>
      </c>
      <c r="C134">
        <v>18</v>
      </c>
      <c r="D134" t="s">
        <v>11</v>
      </c>
      <c r="E134" t="s">
        <v>12</v>
      </c>
      <c r="F134">
        <v>0</v>
      </c>
      <c r="G134">
        <v>154.5</v>
      </c>
      <c r="H134">
        <v>0</v>
      </c>
      <c r="I134">
        <v>0</v>
      </c>
    </row>
    <row r="135" spans="1:9" x14ac:dyDescent="0.3">
      <c r="A135" t="s">
        <v>156</v>
      </c>
      <c r="B135" t="s">
        <v>34</v>
      </c>
      <c r="C135">
        <v>31</v>
      </c>
      <c r="D135" t="s">
        <v>11</v>
      </c>
      <c r="E135" t="s">
        <v>15</v>
      </c>
      <c r="F135">
        <v>3</v>
      </c>
      <c r="G135">
        <v>145.41999999999999</v>
      </c>
      <c r="H135">
        <v>436.25</v>
      </c>
      <c r="I135">
        <v>1</v>
      </c>
    </row>
    <row r="136" spans="1:9" x14ac:dyDescent="0.3">
      <c r="A136" t="s">
        <v>157</v>
      </c>
      <c r="B136" t="s">
        <v>37</v>
      </c>
      <c r="C136">
        <v>36</v>
      </c>
      <c r="D136" t="s">
        <v>18</v>
      </c>
      <c r="E136" t="s">
        <v>15</v>
      </c>
      <c r="F136">
        <v>6</v>
      </c>
      <c r="G136">
        <v>114.9</v>
      </c>
      <c r="H136">
        <v>689.43</v>
      </c>
      <c r="I136">
        <v>1</v>
      </c>
    </row>
    <row r="137" spans="1:9" x14ac:dyDescent="0.3">
      <c r="A137" t="s">
        <v>158</v>
      </c>
      <c r="B137" t="s">
        <v>23</v>
      </c>
      <c r="C137">
        <v>32</v>
      </c>
      <c r="D137" t="s">
        <v>11</v>
      </c>
      <c r="E137" t="s">
        <v>12</v>
      </c>
      <c r="F137">
        <v>5</v>
      </c>
      <c r="G137">
        <v>127.89</v>
      </c>
      <c r="H137">
        <v>639.45000000000005</v>
      </c>
      <c r="I137">
        <v>1</v>
      </c>
    </row>
    <row r="138" spans="1:9" x14ac:dyDescent="0.3">
      <c r="A138" t="s">
        <v>159</v>
      </c>
      <c r="B138" t="s">
        <v>47</v>
      </c>
      <c r="C138">
        <v>35</v>
      </c>
      <c r="D138" t="s">
        <v>18</v>
      </c>
      <c r="E138" t="s">
        <v>12</v>
      </c>
      <c r="F138">
        <v>2</v>
      </c>
      <c r="G138">
        <v>98.77</v>
      </c>
      <c r="H138">
        <v>197.54</v>
      </c>
      <c r="I138">
        <v>1</v>
      </c>
    </row>
    <row r="139" spans="1:9" x14ac:dyDescent="0.3">
      <c r="A139" t="s">
        <v>160</v>
      </c>
      <c r="B139" t="s">
        <v>20</v>
      </c>
      <c r="C139">
        <v>19</v>
      </c>
      <c r="D139" t="s">
        <v>18</v>
      </c>
      <c r="E139" t="s">
        <v>15</v>
      </c>
      <c r="F139">
        <v>2</v>
      </c>
      <c r="G139">
        <v>104.81</v>
      </c>
      <c r="H139">
        <v>209.61</v>
      </c>
      <c r="I139">
        <v>1</v>
      </c>
    </row>
    <row r="140" spans="1:9" x14ac:dyDescent="0.3">
      <c r="A140" t="s">
        <v>161</v>
      </c>
      <c r="B140" t="s">
        <v>34</v>
      </c>
      <c r="C140">
        <v>39</v>
      </c>
      <c r="D140" t="s">
        <v>11</v>
      </c>
      <c r="E140" t="s">
        <v>12</v>
      </c>
      <c r="F140">
        <v>4</v>
      </c>
      <c r="G140">
        <v>173.57</v>
      </c>
      <c r="H140">
        <v>694.29</v>
      </c>
      <c r="I140">
        <v>1</v>
      </c>
    </row>
    <row r="141" spans="1:9" x14ac:dyDescent="0.3">
      <c r="A141" t="s">
        <v>162</v>
      </c>
      <c r="B141" t="s">
        <v>14</v>
      </c>
      <c r="C141">
        <v>45</v>
      </c>
      <c r="D141" t="s">
        <v>11</v>
      </c>
      <c r="E141" t="s">
        <v>12</v>
      </c>
      <c r="F141">
        <v>3</v>
      </c>
      <c r="G141">
        <v>190.63</v>
      </c>
      <c r="H141">
        <v>571.89</v>
      </c>
      <c r="I141">
        <v>1</v>
      </c>
    </row>
    <row r="142" spans="1:9" x14ac:dyDescent="0.3">
      <c r="A142" t="s">
        <v>163</v>
      </c>
      <c r="B142" t="s">
        <v>23</v>
      </c>
      <c r="C142">
        <v>34</v>
      </c>
      <c r="D142" t="s">
        <v>18</v>
      </c>
      <c r="E142" t="s">
        <v>12</v>
      </c>
      <c r="F142">
        <v>1</v>
      </c>
      <c r="G142">
        <v>142.66</v>
      </c>
      <c r="H142">
        <v>142.66</v>
      </c>
      <c r="I142">
        <v>1</v>
      </c>
    </row>
    <row r="143" spans="1:9" x14ac:dyDescent="0.3">
      <c r="A143" t="s">
        <v>164</v>
      </c>
      <c r="B143" t="s">
        <v>10</v>
      </c>
      <c r="C143">
        <v>35</v>
      </c>
      <c r="D143" t="s">
        <v>18</v>
      </c>
      <c r="E143" t="s">
        <v>15</v>
      </c>
      <c r="F143">
        <v>0</v>
      </c>
      <c r="G143">
        <v>118.6</v>
      </c>
      <c r="H143">
        <v>0</v>
      </c>
      <c r="I143">
        <v>0</v>
      </c>
    </row>
    <row r="144" spans="1:9" x14ac:dyDescent="0.3">
      <c r="A144" t="s">
        <v>165</v>
      </c>
      <c r="B144" t="s">
        <v>47</v>
      </c>
      <c r="C144">
        <v>47</v>
      </c>
      <c r="D144" t="s">
        <v>18</v>
      </c>
      <c r="E144" t="s">
        <v>15</v>
      </c>
      <c r="F144">
        <v>4</v>
      </c>
      <c r="G144">
        <v>151.88</v>
      </c>
      <c r="H144">
        <v>607.51</v>
      </c>
      <c r="I144">
        <v>1</v>
      </c>
    </row>
    <row r="145" spans="1:9" x14ac:dyDescent="0.3">
      <c r="A145" t="s">
        <v>166</v>
      </c>
      <c r="B145" t="s">
        <v>10</v>
      </c>
      <c r="C145">
        <v>23</v>
      </c>
      <c r="D145" t="s">
        <v>18</v>
      </c>
      <c r="E145" t="s">
        <v>12</v>
      </c>
      <c r="F145">
        <v>5</v>
      </c>
      <c r="G145">
        <v>137.01</v>
      </c>
      <c r="H145">
        <v>685.06</v>
      </c>
      <c r="I145">
        <v>1</v>
      </c>
    </row>
    <row r="146" spans="1:9" x14ac:dyDescent="0.3">
      <c r="A146" t="s">
        <v>167</v>
      </c>
      <c r="B146" t="s">
        <v>43</v>
      </c>
      <c r="C146">
        <v>36</v>
      </c>
      <c r="D146" t="s">
        <v>11</v>
      </c>
      <c r="E146" t="s">
        <v>12</v>
      </c>
      <c r="F146">
        <v>3</v>
      </c>
      <c r="G146">
        <v>136.31</v>
      </c>
      <c r="H146">
        <v>408.93</v>
      </c>
      <c r="I146">
        <v>1</v>
      </c>
    </row>
    <row r="147" spans="1:9" x14ac:dyDescent="0.3">
      <c r="A147" t="s">
        <v>168</v>
      </c>
      <c r="B147" t="s">
        <v>43</v>
      </c>
      <c r="C147">
        <v>48</v>
      </c>
      <c r="D147" t="s">
        <v>11</v>
      </c>
      <c r="E147" t="s">
        <v>15</v>
      </c>
      <c r="F147">
        <v>6</v>
      </c>
      <c r="G147">
        <v>126.58</v>
      </c>
      <c r="H147">
        <v>759.46</v>
      </c>
      <c r="I147">
        <v>1</v>
      </c>
    </row>
    <row r="148" spans="1:9" x14ac:dyDescent="0.3">
      <c r="A148" t="s">
        <v>169</v>
      </c>
      <c r="B148" t="s">
        <v>47</v>
      </c>
      <c r="C148">
        <v>21</v>
      </c>
      <c r="D148" t="s">
        <v>11</v>
      </c>
      <c r="E148" t="s">
        <v>15</v>
      </c>
      <c r="F148">
        <v>1</v>
      </c>
      <c r="G148">
        <v>95.95</v>
      </c>
      <c r="H148">
        <v>95.95</v>
      </c>
      <c r="I148">
        <v>1</v>
      </c>
    </row>
    <row r="149" spans="1:9" x14ac:dyDescent="0.3">
      <c r="A149" t="s">
        <v>170</v>
      </c>
      <c r="B149" t="s">
        <v>47</v>
      </c>
      <c r="C149">
        <v>18</v>
      </c>
      <c r="D149" t="s">
        <v>11</v>
      </c>
      <c r="E149" t="s">
        <v>12</v>
      </c>
      <c r="F149">
        <v>2</v>
      </c>
      <c r="G149">
        <v>164.83</v>
      </c>
      <c r="H149">
        <v>329.66</v>
      </c>
      <c r="I149">
        <v>1</v>
      </c>
    </row>
    <row r="150" spans="1:9" x14ac:dyDescent="0.3">
      <c r="A150" t="s">
        <v>171</v>
      </c>
      <c r="B150" t="s">
        <v>14</v>
      </c>
      <c r="C150">
        <v>25</v>
      </c>
      <c r="D150" t="s">
        <v>11</v>
      </c>
      <c r="E150" t="s">
        <v>12</v>
      </c>
      <c r="F150">
        <v>2</v>
      </c>
      <c r="G150">
        <v>163.27000000000001</v>
      </c>
      <c r="H150">
        <v>326.54000000000002</v>
      </c>
      <c r="I150">
        <v>1</v>
      </c>
    </row>
    <row r="151" spans="1:9" x14ac:dyDescent="0.3">
      <c r="A151" t="s">
        <v>172</v>
      </c>
      <c r="B151" t="s">
        <v>47</v>
      </c>
      <c r="C151">
        <v>46</v>
      </c>
      <c r="D151" t="s">
        <v>18</v>
      </c>
      <c r="E151" t="s">
        <v>15</v>
      </c>
      <c r="F151">
        <v>2</v>
      </c>
      <c r="G151">
        <v>91.54</v>
      </c>
      <c r="H151">
        <v>183.08</v>
      </c>
      <c r="I151">
        <v>1</v>
      </c>
    </row>
    <row r="152" spans="1:9" x14ac:dyDescent="0.3">
      <c r="A152" t="s">
        <v>173</v>
      </c>
      <c r="B152" t="s">
        <v>25</v>
      </c>
      <c r="C152">
        <v>40</v>
      </c>
      <c r="D152" t="s">
        <v>11</v>
      </c>
      <c r="E152" t="s">
        <v>15</v>
      </c>
      <c r="F152">
        <v>4</v>
      </c>
      <c r="G152">
        <v>150.25</v>
      </c>
      <c r="H152">
        <v>600.99</v>
      </c>
      <c r="I152">
        <v>1</v>
      </c>
    </row>
    <row r="153" spans="1:9" x14ac:dyDescent="0.3">
      <c r="A153" t="s">
        <v>174</v>
      </c>
      <c r="B153" t="s">
        <v>10</v>
      </c>
      <c r="C153">
        <v>24</v>
      </c>
      <c r="D153" t="s">
        <v>11</v>
      </c>
      <c r="E153" t="s">
        <v>15</v>
      </c>
      <c r="F153">
        <v>3</v>
      </c>
      <c r="G153">
        <v>147.56</v>
      </c>
      <c r="H153">
        <v>442.67</v>
      </c>
      <c r="I153">
        <v>1</v>
      </c>
    </row>
    <row r="154" spans="1:9" x14ac:dyDescent="0.3">
      <c r="A154" t="s">
        <v>175</v>
      </c>
      <c r="B154" t="s">
        <v>34</v>
      </c>
      <c r="C154">
        <v>20</v>
      </c>
      <c r="D154" t="s">
        <v>11</v>
      </c>
      <c r="E154" t="s">
        <v>12</v>
      </c>
      <c r="F154">
        <v>0</v>
      </c>
      <c r="G154">
        <v>154.38999999999999</v>
      </c>
      <c r="H154">
        <v>0</v>
      </c>
      <c r="I154">
        <v>0</v>
      </c>
    </row>
    <row r="155" spans="1:9" x14ac:dyDescent="0.3">
      <c r="A155" t="s">
        <v>176</v>
      </c>
      <c r="B155" t="s">
        <v>17</v>
      </c>
      <c r="C155">
        <v>49</v>
      </c>
      <c r="D155" t="s">
        <v>11</v>
      </c>
      <c r="E155" t="s">
        <v>15</v>
      </c>
      <c r="F155">
        <v>0</v>
      </c>
      <c r="G155">
        <v>104.06</v>
      </c>
      <c r="H155">
        <v>0</v>
      </c>
      <c r="I155">
        <v>0</v>
      </c>
    </row>
    <row r="156" spans="1:9" x14ac:dyDescent="0.3">
      <c r="A156" t="s">
        <v>177</v>
      </c>
      <c r="B156" t="s">
        <v>47</v>
      </c>
      <c r="C156">
        <v>27</v>
      </c>
      <c r="D156" t="s">
        <v>11</v>
      </c>
      <c r="E156" t="s">
        <v>12</v>
      </c>
      <c r="F156">
        <v>2</v>
      </c>
      <c r="G156">
        <v>93.26</v>
      </c>
      <c r="H156">
        <v>186.52</v>
      </c>
      <c r="I156">
        <v>1</v>
      </c>
    </row>
    <row r="157" spans="1:9" x14ac:dyDescent="0.3">
      <c r="A157" t="s">
        <v>178</v>
      </c>
      <c r="B157" t="s">
        <v>20</v>
      </c>
      <c r="C157">
        <v>27</v>
      </c>
      <c r="D157" t="s">
        <v>18</v>
      </c>
      <c r="E157" t="s">
        <v>15</v>
      </c>
      <c r="F157">
        <v>4</v>
      </c>
      <c r="G157">
        <v>135.25</v>
      </c>
      <c r="H157">
        <v>540.99</v>
      </c>
      <c r="I157">
        <v>1</v>
      </c>
    </row>
    <row r="158" spans="1:9" x14ac:dyDescent="0.3">
      <c r="A158" t="s">
        <v>179</v>
      </c>
      <c r="B158" t="s">
        <v>43</v>
      </c>
      <c r="C158">
        <v>36</v>
      </c>
      <c r="D158" t="s">
        <v>18</v>
      </c>
      <c r="E158" t="s">
        <v>15</v>
      </c>
      <c r="F158">
        <v>3</v>
      </c>
      <c r="G158">
        <v>132.37</v>
      </c>
      <c r="H158">
        <v>397.1</v>
      </c>
      <c r="I158">
        <v>1</v>
      </c>
    </row>
    <row r="159" spans="1:9" x14ac:dyDescent="0.3">
      <c r="A159" t="s">
        <v>180</v>
      </c>
      <c r="B159" t="s">
        <v>25</v>
      </c>
      <c r="C159">
        <v>31</v>
      </c>
      <c r="D159" t="s">
        <v>18</v>
      </c>
      <c r="E159" t="s">
        <v>15</v>
      </c>
      <c r="F159">
        <v>4</v>
      </c>
      <c r="G159">
        <v>121.11</v>
      </c>
      <c r="H159">
        <v>484.44</v>
      </c>
      <c r="I159">
        <v>1</v>
      </c>
    </row>
    <row r="160" spans="1:9" x14ac:dyDescent="0.3">
      <c r="A160" t="s">
        <v>181</v>
      </c>
      <c r="B160" t="s">
        <v>23</v>
      </c>
      <c r="C160">
        <v>19</v>
      </c>
      <c r="D160" t="s">
        <v>11</v>
      </c>
      <c r="E160" t="s">
        <v>15</v>
      </c>
      <c r="F160">
        <v>2</v>
      </c>
      <c r="G160">
        <v>126.85</v>
      </c>
      <c r="H160">
        <v>253.69</v>
      </c>
      <c r="I160">
        <v>1</v>
      </c>
    </row>
    <row r="161" spans="1:9" x14ac:dyDescent="0.3">
      <c r="A161" t="s">
        <v>182</v>
      </c>
      <c r="B161" t="s">
        <v>17</v>
      </c>
      <c r="C161">
        <v>45</v>
      </c>
      <c r="D161" t="s">
        <v>18</v>
      </c>
      <c r="E161" t="s">
        <v>12</v>
      </c>
      <c r="F161">
        <v>3</v>
      </c>
      <c r="G161">
        <v>178.77</v>
      </c>
      <c r="H161">
        <v>536.32000000000005</v>
      </c>
      <c r="I161">
        <v>1</v>
      </c>
    </row>
    <row r="162" spans="1:9" x14ac:dyDescent="0.3">
      <c r="A162" t="s">
        <v>183</v>
      </c>
      <c r="B162" t="s">
        <v>34</v>
      </c>
      <c r="C162">
        <v>18</v>
      </c>
      <c r="D162" t="s">
        <v>18</v>
      </c>
      <c r="E162" t="s">
        <v>12</v>
      </c>
      <c r="F162">
        <v>2</v>
      </c>
      <c r="G162">
        <v>141.35</v>
      </c>
      <c r="H162">
        <v>282.7</v>
      </c>
      <c r="I162">
        <v>1</v>
      </c>
    </row>
    <row r="163" spans="1:9" x14ac:dyDescent="0.3">
      <c r="A163" t="s">
        <v>184</v>
      </c>
      <c r="B163" t="s">
        <v>17</v>
      </c>
      <c r="C163">
        <v>40</v>
      </c>
      <c r="D163" t="s">
        <v>11</v>
      </c>
      <c r="E163" t="s">
        <v>15</v>
      </c>
      <c r="F163">
        <v>7</v>
      </c>
      <c r="G163">
        <v>117.48</v>
      </c>
      <c r="H163">
        <v>822.35</v>
      </c>
      <c r="I163">
        <v>1</v>
      </c>
    </row>
    <row r="164" spans="1:9" x14ac:dyDescent="0.3">
      <c r="A164" t="s">
        <v>185</v>
      </c>
      <c r="B164" t="s">
        <v>47</v>
      </c>
      <c r="C164">
        <v>40</v>
      </c>
      <c r="D164" t="s">
        <v>11</v>
      </c>
      <c r="E164" t="s">
        <v>12</v>
      </c>
      <c r="F164">
        <v>1</v>
      </c>
      <c r="G164">
        <v>163.06</v>
      </c>
      <c r="H164">
        <v>163.06</v>
      </c>
      <c r="I164">
        <v>1</v>
      </c>
    </row>
    <row r="165" spans="1:9" x14ac:dyDescent="0.3">
      <c r="A165" t="s">
        <v>186</v>
      </c>
      <c r="B165" t="s">
        <v>14</v>
      </c>
      <c r="C165">
        <v>45</v>
      </c>
      <c r="D165" t="s">
        <v>11</v>
      </c>
      <c r="E165" t="s">
        <v>15</v>
      </c>
      <c r="F165">
        <v>1</v>
      </c>
      <c r="G165">
        <v>81.69</v>
      </c>
      <c r="H165">
        <v>81.69</v>
      </c>
      <c r="I165">
        <v>1</v>
      </c>
    </row>
    <row r="166" spans="1:9" x14ac:dyDescent="0.3">
      <c r="A166" t="s">
        <v>187</v>
      </c>
      <c r="B166" t="s">
        <v>43</v>
      </c>
      <c r="C166">
        <v>49</v>
      </c>
      <c r="D166" t="s">
        <v>18</v>
      </c>
      <c r="E166" t="s">
        <v>15</v>
      </c>
      <c r="F166">
        <v>2</v>
      </c>
      <c r="G166">
        <v>120.67</v>
      </c>
      <c r="H166">
        <v>241.35</v>
      </c>
      <c r="I166">
        <v>1</v>
      </c>
    </row>
    <row r="167" spans="1:9" x14ac:dyDescent="0.3">
      <c r="A167" t="s">
        <v>188</v>
      </c>
      <c r="B167" t="s">
        <v>43</v>
      </c>
      <c r="C167">
        <v>35</v>
      </c>
      <c r="D167" t="s">
        <v>18</v>
      </c>
      <c r="E167" t="s">
        <v>15</v>
      </c>
      <c r="F167">
        <v>2</v>
      </c>
      <c r="G167">
        <v>128.91999999999999</v>
      </c>
      <c r="H167">
        <v>257.85000000000002</v>
      </c>
      <c r="I167">
        <v>1</v>
      </c>
    </row>
    <row r="168" spans="1:9" x14ac:dyDescent="0.3">
      <c r="A168" t="s">
        <v>189</v>
      </c>
      <c r="B168" t="s">
        <v>23</v>
      </c>
      <c r="C168">
        <v>24</v>
      </c>
      <c r="D168" t="s">
        <v>11</v>
      </c>
      <c r="E168" t="s">
        <v>15</v>
      </c>
      <c r="F168">
        <v>1</v>
      </c>
      <c r="G168">
        <v>77.44</v>
      </c>
      <c r="H168">
        <v>77.44</v>
      </c>
      <c r="I168">
        <v>1</v>
      </c>
    </row>
    <row r="169" spans="1:9" x14ac:dyDescent="0.3">
      <c r="A169" t="s">
        <v>190</v>
      </c>
      <c r="B169" t="s">
        <v>14</v>
      </c>
      <c r="C169">
        <v>46</v>
      </c>
      <c r="D169" t="s">
        <v>11</v>
      </c>
      <c r="E169" t="s">
        <v>12</v>
      </c>
      <c r="F169">
        <v>5</v>
      </c>
      <c r="G169">
        <v>140.80000000000001</v>
      </c>
      <c r="H169">
        <v>704.01</v>
      </c>
      <c r="I169">
        <v>1</v>
      </c>
    </row>
    <row r="170" spans="1:9" x14ac:dyDescent="0.3">
      <c r="A170" t="s">
        <v>191</v>
      </c>
      <c r="B170" t="s">
        <v>10</v>
      </c>
      <c r="C170">
        <v>25</v>
      </c>
      <c r="D170" t="s">
        <v>18</v>
      </c>
      <c r="E170" t="s">
        <v>15</v>
      </c>
      <c r="F170">
        <v>0</v>
      </c>
      <c r="G170">
        <v>123.06</v>
      </c>
      <c r="H170">
        <v>0</v>
      </c>
      <c r="I170">
        <v>0</v>
      </c>
    </row>
    <row r="171" spans="1:9" x14ac:dyDescent="0.3">
      <c r="A171" t="s">
        <v>192</v>
      </c>
      <c r="B171" t="s">
        <v>37</v>
      </c>
      <c r="C171">
        <v>18</v>
      </c>
      <c r="D171" t="s">
        <v>18</v>
      </c>
      <c r="E171" t="s">
        <v>15</v>
      </c>
      <c r="F171">
        <v>3</v>
      </c>
      <c r="G171">
        <v>106.14</v>
      </c>
      <c r="H171">
        <v>318.43</v>
      </c>
      <c r="I171">
        <v>1</v>
      </c>
    </row>
    <row r="172" spans="1:9" x14ac:dyDescent="0.3">
      <c r="A172" t="s">
        <v>193</v>
      </c>
      <c r="B172" t="s">
        <v>25</v>
      </c>
      <c r="C172">
        <v>42</v>
      </c>
      <c r="D172" t="s">
        <v>11</v>
      </c>
      <c r="E172" t="s">
        <v>12</v>
      </c>
      <c r="F172">
        <v>2</v>
      </c>
      <c r="G172">
        <v>149.08000000000001</v>
      </c>
      <c r="H172">
        <v>298.16000000000003</v>
      </c>
      <c r="I172">
        <v>1</v>
      </c>
    </row>
    <row r="173" spans="1:9" x14ac:dyDescent="0.3">
      <c r="A173" t="s">
        <v>194</v>
      </c>
      <c r="B173" t="s">
        <v>43</v>
      </c>
      <c r="C173">
        <v>40</v>
      </c>
      <c r="D173" t="s">
        <v>11</v>
      </c>
      <c r="E173" t="s">
        <v>15</v>
      </c>
      <c r="F173">
        <v>2</v>
      </c>
      <c r="G173">
        <v>116.68</v>
      </c>
      <c r="H173">
        <v>233.37</v>
      </c>
      <c r="I173">
        <v>1</v>
      </c>
    </row>
    <row r="174" spans="1:9" x14ac:dyDescent="0.3">
      <c r="A174" t="s">
        <v>195</v>
      </c>
      <c r="B174" t="s">
        <v>20</v>
      </c>
      <c r="C174">
        <v>20</v>
      </c>
      <c r="D174" t="s">
        <v>18</v>
      </c>
      <c r="E174" t="s">
        <v>15</v>
      </c>
      <c r="F174">
        <v>1</v>
      </c>
      <c r="G174">
        <v>127.08</v>
      </c>
      <c r="H174">
        <v>127.08</v>
      </c>
      <c r="I174">
        <v>1</v>
      </c>
    </row>
    <row r="175" spans="1:9" x14ac:dyDescent="0.3">
      <c r="A175" t="s">
        <v>196</v>
      </c>
      <c r="B175" t="s">
        <v>43</v>
      </c>
      <c r="C175">
        <v>41</v>
      </c>
      <c r="D175" t="s">
        <v>11</v>
      </c>
      <c r="E175" t="s">
        <v>15</v>
      </c>
      <c r="F175">
        <v>2</v>
      </c>
      <c r="G175">
        <v>133.36000000000001</v>
      </c>
      <c r="H175">
        <v>266.70999999999998</v>
      </c>
      <c r="I175">
        <v>1</v>
      </c>
    </row>
    <row r="176" spans="1:9" x14ac:dyDescent="0.3">
      <c r="A176" t="s">
        <v>197</v>
      </c>
      <c r="B176" t="s">
        <v>17</v>
      </c>
      <c r="C176">
        <v>40</v>
      </c>
      <c r="D176" t="s">
        <v>18</v>
      </c>
      <c r="E176" t="s">
        <v>12</v>
      </c>
      <c r="F176">
        <v>1</v>
      </c>
      <c r="G176">
        <v>131.03</v>
      </c>
      <c r="H176">
        <v>131.03</v>
      </c>
      <c r="I176">
        <v>1</v>
      </c>
    </row>
    <row r="177" spans="1:9" x14ac:dyDescent="0.3">
      <c r="A177" t="s">
        <v>198</v>
      </c>
      <c r="B177" t="s">
        <v>43</v>
      </c>
      <c r="C177">
        <v>44</v>
      </c>
      <c r="D177" t="s">
        <v>18</v>
      </c>
      <c r="E177" t="s">
        <v>15</v>
      </c>
      <c r="F177">
        <v>5</v>
      </c>
      <c r="G177">
        <v>145.41999999999999</v>
      </c>
      <c r="H177">
        <v>727.1</v>
      </c>
      <c r="I177">
        <v>1</v>
      </c>
    </row>
    <row r="178" spans="1:9" x14ac:dyDescent="0.3">
      <c r="A178" t="s">
        <v>199</v>
      </c>
      <c r="B178" t="s">
        <v>43</v>
      </c>
      <c r="C178">
        <v>48</v>
      </c>
      <c r="D178" t="s">
        <v>18</v>
      </c>
      <c r="E178" t="s">
        <v>12</v>
      </c>
      <c r="F178">
        <v>2</v>
      </c>
      <c r="G178">
        <v>110.1</v>
      </c>
      <c r="H178">
        <v>220.2</v>
      </c>
      <c r="I178">
        <v>1</v>
      </c>
    </row>
    <row r="179" spans="1:9" x14ac:dyDescent="0.3">
      <c r="A179" t="s">
        <v>200</v>
      </c>
      <c r="B179" t="s">
        <v>37</v>
      </c>
      <c r="C179">
        <v>46</v>
      </c>
      <c r="D179" t="s">
        <v>18</v>
      </c>
      <c r="E179" t="s">
        <v>15</v>
      </c>
      <c r="F179">
        <v>1</v>
      </c>
      <c r="G179">
        <v>108.07</v>
      </c>
      <c r="H179">
        <v>108.07</v>
      </c>
      <c r="I179">
        <v>1</v>
      </c>
    </row>
    <row r="180" spans="1:9" x14ac:dyDescent="0.3">
      <c r="A180" t="s">
        <v>201</v>
      </c>
      <c r="B180" t="s">
        <v>37</v>
      </c>
      <c r="C180">
        <v>25</v>
      </c>
      <c r="D180" t="s">
        <v>11</v>
      </c>
      <c r="E180" t="s">
        <v>15</v>
      </c>
      <c r="F180">
        <v>3</v>
      </c>
      <c r="G180">
        <v>103.81</v>
      </c>
      <c r="H180">
        <v>311.42</v>
      </c>
      <c r="I180">
        <v>1</v>
      </c>
    </row>
    <row r="181" spans="1:9" x14ac:dyDescent="0.3">
      <c r="A181" t="s">
        <v>202</v>
      </c>
      <c r="B181" t="s">
        <v>34</v>
      </c>
      <c r="C181">
        <v>39</v>
      </c>
      <c r="D181" t="s">
        <v>11</v>
      </c>
      <c r="E181" t="s">
        <v>12</v>
      </c>
      <c r="F181">
        <v>1</v>
      </c>
      <c r="G181">
        <v>182.46</v>
      </c>
      <c r="H181">
        <v>182.46</v>
      </c>
      <c r="I181">
        <v>1</v>
      </c>
    </row>
    <row r="182" spans="1:9" x14ac:dyDescent="0.3">
      <c r="A182" t="s">
        <v>203</v>
      </c>
      <c r="B182" t="s">
        <v>10</v>
      </c>
      <c r="C182">
        <v>42</v>
      </c>
      <c r="D182" t="s">
        <v>18</v>
      </c>
      <c r="E182" t="s">
        <v>15</v>
      </c>
      <c r="F182">
        <v>3</v>
      </c>
      <c r="G182">
        <v>123.78</v>
      </c>
      <c r="H182">
        <v>371.34</v>
      </c>
      <c r="I182">
        <v>1</v>
      </c>
    </row>
    <row r="183" spans="1:9" x14ac:dyDescent="0.3">
      <c r="A183" t="s">
        <v>204</v>
      </c>
      <c r="B183" t="s">
        <v>20</v>
      </c>
      <c r="C183">
        <v>32</v>
      </c>
      <c r="D183" t="s">
        <v>18</v>
      </c>
      <c r="E183" t="s">
        <v>15</v>
      </c>
      <c r="F183">
        <v>2</v>
      </c>
      <c r="G183">
        <v>153.03</v>
      </c>
      <c r="H183">
        <v>306.07</v>
      </c>
      <c r="I183">
        <v>1</v>
      </c>
    </row>
    <row r="184" spans="1:9" x14ac:dyDescent="0.3">
      <c r="A184" t="s">
        <v>205</v>
      </c>
      <c r="B184" t="s">
        <v>43</v>
      </c>
      <c r="C184">
        <v>22</v>
      </c>
      <c r="D184" t="s">
        <v>18</v>
      </c>
      <c r="E184" t="s">
        <v>12</v>
      </c>
      <c r="F184">
        <v>4</v>
      </c>
      <c r="G184">
        <v>185.01</v>
      </c>
      <c r="H184">
        <v>740.06</v>
      </c>
      <c r="I184">
        <v>1</v>
      </c>
    </row>
    <row r="185" spans="1:9" x14ac:dyDescent="0.3">
      <c r="A185" t="s">
        <v>206</v>
      </c>
      <c r="B185" t="s">
        <v>43</v>
      </c>
      <c r="C185">
        <v>20</v>
      </c>
      <c r="D185" t="s">
        <v>18</v>
      </c>
      <c r="E185" t="s">
        <v>12</v>
      </c>
      <c r="F185">
        <v>1</v>
      </c>
      <c r="G185">
        <v>125.23</v>
      </c>
      <c r="H185">
        <v>125.23</v>
      </c>
      <c r="I185">
        <v>1</v>
      </c>
    </row>
    <row r="186" spans="1:9" x14ac:dyDescent="0.3">
      <c r="A186" t="s">
        <v>207</v>
      </c>
      <c r="B186" t="s">
        <v>25</v>
      </c>
      <c r="C186">
        <v>36</v>
      </c>
      <c r="D186" t="s">
        <v>18</v>
      </c>
      <c r="E186" t="s">
        <v>12</v>
      </c>
      <c r="F186">
        <v>4</v>
      </c>
      <c r="G186">
        <v>90.36</v>
      </c>
      <c r="H186">
        <v>361.44</v>
      </c>
      <c r="I186">
        <v>1</v>
      </c>
    </row>
    <row r="187" spans="1:9" x14ac:dyDescent="0.3">
      <c r="A187" t="s">
        <v>208</v>
      </c>
      <c r="B187" t="s">
        <v>37</v>
      </c>
      <c r="C187">
        <v>18</v>
      </c>
      <c r="D187" t="s">
        <v>11</v>
      </c>
      <c r="E187" t="s">
        <v>12</v>
      </c>
      <c r="F187">
        <v>1</v>
      </c>
      <c r="G187">
        <v>92.9</v>
      </c>
      <c r="H187">
        <v>92.9</v>
      </c>
      <c r="I187">
        <v>1</v>
      </c>
    </row>
    <row r="188" spans="1:9" x14ac:dyDescent="0.3">
      <c r="A188" t="s">
        <v>209</v>
      </c>
      <c r="B188" t="s">
        <v>20</v>
      </c>
      <c r="C188">
        <v>45</v>
      </c>
      <c r="D188" t="s">
        <v>11</v>
      </c>
      <c r="E188" t="s">
        <v>12</v>
      </c>
      <c r="F188">
        <v>1</v>
      </c>
      <c r="G188">
        <v>125.74</v>
      </c>
      <c r="H188">
        <v>125.74</v>
      </c>
      <c r="I188">
        <v>1</v>
      </c>
    </row>
    <row r="189" spans="1:9" x14ac:dyDescent="0.3">
      <c r="A189" t="s">
        <v>210</v>
      </c>
      <c r="B189" t="s">
        <v>23</v>
      </c>
      <c r="C189">
        <v>32</v>
      </c>
      <c r="D189" t="s">
        <v>11</v>
      </c>
      <c r="E189" t="s">
        <v>15</v>
      </c>
      <c r="F189">
        <v>1</v>
      </c>
      <c r="G189">
        <v>137.16</v>
      </c>
      <c r="H189">
        <v>137.16</v>
      </c>
      <c r="I189">
        <v>1</v>
      </c>
    </row>
    <row r="190" spans="1:9" x14ac:dyDescent="0.3">
      <c r="A190" t="s">
        <v>211</v>
      </c>
      <c r="B190" t="s">
        <v>34</v>
      </c>
      <c r="C190">
        <v>25</v>
      </c>
      <c r="D190" t="s">
        <v>11</v>
      </c>
      <c r="E190" t="s">
        <v>12</v>
      </c>
      <c r="F190">
        <v>2</v>
      </c>
      <c r="G190">
        <v>137.68</v>
      </c>
      <c r="H190">
        <v>275.37</v>
      </c>
      <c r="I190">
        <v>1</v>
      </c>
    </row>
    <row r="191" spans="1:9" x14ac:dyDescent="0.3">
      <c r="A191" t="s">
        <v>212</v>
      </c>
      <c r="B191" t="s">
        <v>10</v>
      </c>
      <c r="C191">
        <v>19</v>
      </c>
      <c r="D191" t="s">
        <v>18</v>
      </c>
      <c r="E191" t="s">
        <v>15</v>
      </c>
      <c r="F191">
        <v>0</v>
      </c>
      <c r="G191">
        <v>134.27000000000001</v>
      </c>
      <c r="H191">
        <v>0</v>
      </c>
      <c r="I191">
        <v>0</v>
      </c>
    </row>
    <row r="192" spans="1:9" x14ac:dyDescent="0.3">
      <c r="A192" t="s">
        <v>213</v>
      </c>
      <c r="B192" t="s">
        <v>14</v>
      </c>
      <c r="C192">
        <v>20</v>
      </c>
      <c r="D192" t="s">
        <v>18</v>
      </c>
      <c r="E192" t="s">
        <v>15</v>
      </c>
      <c r="F192">
        <v>1</v>
      </c>
      <c r="G192">
        <v>135.41</v>
      </c>
      <c r="H192">
        <v>135.41</v>
      </c>
      <c r="I192">
        <v>1</v>
      </c>
    </row>
    <row r="193" spans="1:9" x14ac:dyDescent="0.3">
      <c r="A193" t="s">
        <v>214</v>
      </c>
      <c r="B193" t="s">
        <v>10</v>
      </c>
      <c r="C193">
        <v>49</v>
      </c>
      <c r="D193" t="s">
        <v>18</v>
      </c>
      <c r="E193" t="s">
        <v>15</v>
      </c>
      <c r="F193">
        <v>2</v>
      </c>
      <c r="G193">
        <v>124.34</v>
      </c>
      <c r="H193">
        <v>248.67</v>
      </c>
      <c r="I193">
        <v>1</v>
      </c>
    </row>
    <row r="194" spans="1:9" x14ac:dyDescent="0.3">
      <c r="A194" t="s">
        <v>215</v>
      </c>
      <c r="B194" t="s">
        <v>17</v>
      </c>
      <c r="C194">
        <v>41</v>
      </c>
      <c r="D194" t="s">
        <v>18</v>
      </c>
      <c r="E194" t="s">
        <v>12</v>
      </c>
      <c r="F194">
        <v>4</v>
      </c>
      <c r="G194">
        <v>152.28</v>
      </c>
      <c r="H194">
        <v>609.11</v>
      </c>
      <c r="I194">
        <v>1</v>
      </c>
    </row>
    <row r="195" spans="1:9" x14ac:dyDescent="0.3">
      <c r="A195" t="s">
        <v>216</v>
      </c>
      <c r="B195" t="s">
        <v>43</v>
      </c>
      <c r="C195">
        <v>31</v>
      </c>
      <c r="D195" t="s">
        <v>18</v>
      </c>
      <c r="E195" t="s">
        <v>12</v>
      </c>
      <c r="F195">
        <v>4</v>
      </c>
      <c r="G195">
        <v>168.68</v>
      </c>
      <c r="H195">
        <v>674.72</v>
      </c>
      <c r="I195">
        <v>1</v>
      </c>
    </row>
    <row r="196" spans="1:9" x14ac:dyDescent="0.3">
      <c r="A196" t="s">
        <v>217</v>
      </c>
      <c r="B196" t="s">
        <v>34</v>
      </c>
      <c r="C196">
        <v>49</v>
      </c>
      <c r="D196" t="s">
        <v>11</v>
      </c>
      <c r="E196" t="s">
        <v>15</v>
      </c>
      <c r="F196">
        <v>2</v>
      </c>
      <c r="G196">
        <v>121.58</v>
      </c>
      <c r="H196">
        <v>243.16</v>
      </c>
      <c r="I196">
        <v>1</v>
      </c>
    </row>
    <row r="197" spans="1:9" x14ac:dyDescent="0.3">
      <c r="A197" t="s">
        <v>218</v>
      </c>
      <c r="B197" t="s">
        <v>17</v>
      </c>
      <c r="C197">
        <v>41</v>
      </c>
      <c r="D197" t="s">
        <v>18</v>
      </c>
      <c r="E197" t="s">
        <v>12</v>
      </c>
      <c r="F197">
        <v>2</v>
      </c>
      <c r="G197">
        <v>147.02000000000001</v>
      </c>
      <c r="H197">
        <v>294.02999999999997</v>
      </c>
      <c r="I197">
        <v>1</v>
      </c>
    </row>
    <row r="198" spans="1:9" x14ac:dyDescent="0.3">
      <c r="A198" t="s">
        <v>219</v>
      </c>
      <c r="B198" t="s">
        <v>20</v>
      </c>
      <c r="C198">
        <v>31</v>
      </c>
      <c r="D198" t="s">
        <v>11</v>
      </c>
      <c r="E198" t="s">
        <v>12</v>
      </c>
      <c r="F198">
        <v>4</v>
      </c>
      <c r="G198">
        <v>128.36000000000001</v>
      </c>
      <c r="H198">
        <v>513.42999999999995</v>
      </c>
      <c r="I198">
        <v>1</v>
      </c>
    </row>
    <row r="199" spans="1:9" x14ac:dyDescent="0.3">
      <c r="A199" t="s">
        <v>220</v>
      </c>
      <c r="B199" t="s">
        <v>14</v>
      </c>
      <c r="C199">
        <v>28</v>
      </c>
      <c r="D199" t="s">
        <v>11</v>
      </c>
      <c r="E199" t="s">
        <v>12</v>
      </c>
      <c r="F199">
        <v>2</v>
      </c>
      <c r="G199">
        <v>152.35</v>
      </c>
      <c r="H199">
        <v>304.70999999999998</v>
      </c>
      <c r="I199">
        <v>1</v>
      </c>
    </row>
    <row r="200" spans="1:9" x14ac:dyDescent="0.3">
      <c r="A200" t="s">
        <v>221</v>
      </c>
      <c r="B200" t="s">
        <v>37</v>
      </c>
      <c r="C200">
        <v>33</v>
      </c>
      <c r="D200" t="s">
        <v>11</v>
      </c>
      <c r="E200" t="s">
        <v>12</v>
      </c>
      <c r="F200">
        <v>2</v>
      </c>
      <c r="G200">
        <v>182.83</v>
      </c>
      <c r="H200">
        <v>365.66</v>
      </c>
      <c r="I200">
        <v>1</v>
      </c>
    </row>
    <row r="201" spans="1:9" x14ac:dyDescent="0.3">
      <c r="A201" t="s">
        <v>222</v>
      </c>
      <c r="B201" t="s">
        <v>34</v>
      </c>
      <c r="C201">
        <v>21</v>
      </c>
      <c r="D201" t="s">
        <v>11</v>
      </c>
      <c r="E201" t="s">
        <v>15</v>
      </c>
      <c r="F201">
        <v>5</v>
      </c>
      <c r="G201">
        <v>93.99</v>
      </c>
      <c r="H201">
        <v>469.94</v>
      </c>
      <c r="I201">
        <v>1</v>
      </c>
    </row>
    <row r="202" spans="1:9" x14ac:dyDescent="0.3">
      <c r="A202" t="s">
        <v>223</v>
      </c>
      <c r="B202" t="s">
        <v>34</v>
      </c>
      <c r="C202">
        <v>37</v>
      </c>
      <c r="D202" t="s">
        <v>18</v>
      </c>
      <c r="E202" t="s">
        <v>15</v>
      </c>
      <c r="F202">
        <v>3</v>
      </c>
      <c r="G202">
        <v>122.86</v>
      </c>
      <c r="H202">
        <v>368.59</v>
      </c>
      <c r="I202">
        <v>1</v>
      </c>
    </row>
    <row r="203" spans="1:9" x14ac:dyDescent="0.3">
      <c r="A203" t="s">
        <v>224</v>
      </c>
      <c r="B203" t="s">
        <v>43</v>
      </c>
      <c r="C203">
        <v>22</v>
      </c>
      <c r="D203" t="s">
        <v>11</v>
      </c>
      <c r="E203" t="s">
        <v>12</v>
      </c>
      <c r="F203">
        <v>5</v>
      </c>
      <c r="G203">
        <v>172.65</v>
      </c>
      <c r="H203">
        <v>863.27</v>
      </c>
      <c r="I203">
        <v>1</v>
      </c>
    </row>
    <row r="204" spans="1:9" x14ac:dyDescent="0.3">
      <c r="A204" t="s">
        <v>225</v>
      </c>
      <c r="B204" t="s">
        <v>47</v>
      </c>
      <c r="C204">
        <v>39</v>
      </c>
      <c r="D204" t="s">
        <v>11</v>
      </c>
      <c r="E204" t="s">
        <v>15</v>
      </c>
      <c r="F204">
        <v>1</v>
      </c>
      <c r="G204">
        <v>117.49</v>
      </c>
      <c r="H204">
        <v>117.49</v>
      </c>
      <c r="I204">
        <v>1</v>
      </c>
    </row>
    <row r="205" spans="1:9" x14ac:dyDescent="0.3">
      <c r="A205" t="s">
        <v>226</v>
      </c>
      <c r="B205" t="s">
        <v>34</v>
      </c>
      <c r="C205">
        <v>38</v>
      </c>
      <c r="D205" t="s">
        <v>11</v>
      </c>
      <c r="E205" t="s">
        <v>12</v>
      </c>
      <c r="F205">
        <v>0</v>
      </c>
      <c r="G205">
        <v>147.38</v>
      </c>
      <c r="H205">
        <v>0</v>
      </c>
      <c r="I205">
        <v>0</v>
      </c>
    </row>
    <row r="206" spans="1:9" x14ac:dyDescent="0.3">
      <c r="A206" t="s">
        <v>227</v>
      </c>
      <c r="B206" t="s">
        <v>25</v>
      </c>
      <c r="C206">
        <v>31</v>
      </c>
      <c r="D206" t="s">
        <v>18</v>
      </c>
      <c r="E206" t="s">
        <v>12</v>
      </c>
      <c r="F206">
        <v>1</v>
      </c>
      <c r="G206">
        <v>165.43</v>
      </c>
      <c r="H206">
        <v>165.43</v>
      </c>
      <c r="I206">
        <v>1</v>
      </c>
    </row>
    <row r="207" spans="1:9" x14ac:dyDescent="0.3">
      <c r="A207" t="s">
        <v>228</v>
      </c>
      <c r="B207" t="s">
        <v>14</v>
      </c>
      <c r="C207">
        <v>48</v>
      </c>
      <c r="D207" t="s">
        <v>18</v>
      </c>
      <c r="E207" t="s">
        <v>15</v>
      </c>
      <c r="F207">
        <v>5</v>
      </c>
      <c r="G207">
        <v>122.75</v>
      </c>
      <c r="H207">
        <v>613.77</v>
      </c>
      <c r="I207">
        <v>1</v>
      </c>
    </row>
    <row r="208" spans="1:9" x14ac:dyDescent="0.3">
      <c r="A208" t="s">
        <v>229</v>
      </c>
      <c r="B208" t="s">
        <v>14</v>
      </c>
      <c r="C208">
        <v>40</v>
      </c>
      <c r="D208" t="s">
        <v>18</v>
      </c>
      <c r="E208" t="s">
        <v>15</v>
      </c>
      <c r="F208">
        <v>1</v>
      </c>
      <c r="G208">
        <v>127.25</v>
      </c>
      <c r="H208">
        <v>127.25</v>
      </c>
      <c r="I208">
        <v>1</v>
      </c>
    </row>
    <row r="209" spans="1:9" x14ac:dyDescent="0.3">
      <c r="A209" t="s">
        <v>230</v>
      </c>
      <c r="B209" t="s">
        <v>25</v>
      </c>
      <c r="C209">
        <v>33</v>
      </c>
      <c r="D209" t="s">
        <v>11</v>
      </c>
      <c r="E209" t="s">
        <v>15</v>
      </c>
      <c r="F209">
        <v>2</v>
      </c>
      <c r="G209">
        <v>134.84</v>
      </c>
      <c r="H209">
        <v>269.67</v>
      </c>
      <c r="I209">
        <v>1</v>
      </c>
    </row>
    <row r="210" spans="1:9" x14ac:dyDescent="0.3">
      <c r="A210" t="s">
        <v>231</v>
      </c>
      <c r="B210" t="s">
        <v>23</v>
      </c>
      <c r="C210">
        <v>35</v>
      </c>
      <c r="D210" t="s">
        <v>11</v>
      </c>
      <c r="E210" t="s">
        <v>12</v>
      </c>
      <c r="F210">
        <v>1</v>
      </c>
      <c r="G210">
        <v>134.01</v>
      </c>
      <c r="H210">
        <v>134.01</v>
      </c>
      <c r="I210">
        <v>1</v>
      </c>
    </row>
    <row r="211" spans="1:9" x14ac:dyDescent="0.3">
      <c r="A211" t="s">
        <v>232</v>
      </c>
      <c r="B211" t="s">
        <v>25</v>
      </c>
      <c r="C211">
        <v>24</v>
      </c>
      <c r="D211" t="s">
        <v>18</v>
      </c>
      <c r="E211" t="s">
        <v>15</v>
      </c>
      <c r="F211">
        <v>3</v>
      </c>
      <c r="G211">
        <v>107.78</v>
      </c>
      <c r="H211">
        <v>323.33999999999997</v>
      </c>
      <c r="I211">
        <v>1</v>
      </c>
    </row>
    <row r="212" spans="1:9" x14ac:dyDescent="0.3">
      <c r="A212" t="s">
        <v>233</v>
      </c>
      <c r="B212" t="s">
        <v>25</v>
      </c>
      <c r="C212">
        <v>27</v>
      </c>
      <c r="D212" t="s">
        <v>11</v>
      </c>
      <c r="E212" t="s">
        <v>12</v>
      </c>
      <c r="F212">
        <v>7</v>
      </c>
      <c r="G212">
        <v>176.1</v>
      </c>
      <c r="H212">
        <v>1232.67</v>
      </c>
      <c r="I212">
        <v>1</v>
      </c>
    </row>
    <row r="213" spans="1:9" x14ac:dyDescent="0.3">
      <c r="A213" t="s">
        <v>234</v>
      </c>
      <c r="B213" t="s">
        <v>14</v>
      </c>
      <c r="C213">
        <v>24</v>
      </c>
      <c r="D213" t="s">
        <v>18</v>
      </c>
      <c r="E213" t="s">
        <v>15</v>
      </c>
      <c r="F213">
        <v>2</v>
      </c>
      <c r="G213">
        <v>101.07</v>
      </c>
      <c r="H213">
        <v>202.13</v>
      </c>
      <c r="I213">
        <v>1</v>
      </c>
    </row>
    <row r="214" spans="1:9" x14ac:dyDescent="0.3">
      <c r="A214" t="s">
        <v>235</v>
      </c>
      <c r="B214" t="s">
        <v>10</v>
      </c>
      <c r="C214">
        <v>18</v>
      </c>
      <c r="D214" t="s">
        <v>18</v>
      </c>
      <c r="E214" t="s">
        <v>15</v>
      </c>
      <c r="F214">
        <v>3</v>
      </c>
      <c r="G214">
        <v>108.27</v>
      </c>
      <c r="H214">
        <v>324.81</v>
      </c>
      <c r="I214">
        <v>1</v>
      </c>
    </row>
    <row r="215" spans="1:9" x14ac:dyDescent="0.3">
      <c r="A215" t="s">
        <v>236</v>
      </c>
      <c r="B215" t="s">
        <v>14</v>
      </c>
      <c r="C215">
        <v>40</v>
      </c>
      <c r="D215" t="s">
        <v>11</v>
      </c>
      <c r="E215" t="s">
        <v>12</v>
      </c>
      <c r="F215">
        <v>2</v>
      </c>
      <c r="G215">
        <v>134.72</v>
      </c>
      <c r="H215">
        <v>269.43</v>
      </c>
      <c r="I215">
        <v>1</v>
      </c>
    </row>
    <row r="216" spans="1:9" x14ac:dyDescent="0.3">
      <c r="A216" t="s">
        <v>237</v>
      </c>
      <c r="B216" t="s">
        <v>47</v>
      </c>
      <c r="C216">
        <v>38</v>
      </c>
      <c r="D216" t="s">
        <v>11</v>
      </c>
      <c r="E216" t="s">
        <v>12</v>
      </c>
      <c r="F216">
        <v>0</v>
      </c>
      <c r="G216">
        <v>144.18</v>
      </c>
      <c r="H216">
        <v>0</v>
      </c>
      <c r="I216">
        <v>0</v>
      </c>
    </row>
    <row r="217" spans="1:9" x14ac:dyDescent="0.3">
      <c r="A217" t="s">
        <v>238</v>
      </c>
      <c r="B217" t="s">
        <v>43</v>
      </c>
      <c r="C217">
        <v>36</v>
      </c>
      <c r="D217" t="s">
        <v>11</v>
      </c>
      <c r="E217" t="s">
        <v>12</v>
      </c>
      <c r="F217">
        <v>4</v>
      </c>
      <c r="G217">
        <v>115.13</v>
      </c>
      <c r="H217">
        <v>460.53</v>
      </c>
      <c r="I217">
        <v>1</v>
      </c>
    </row>
    <row r="218" spans="1:9" x14ac:dyDescent="0.3">
      <c r="A218" t="s">
        <v>239</v>
      </c>
      <c r="B218" t="s">
        <v>17</v>
      </c>
      <c r="C218">
        <v>33</v>
      </c>
      <c r="D218" t="s">
        <v>11</v>
      </c>
      <c r="E218" t="s">
        <v>12</v>
      </c>
      <c r="F218">
        <v>2</v>
      </c>
      <c r="G218">
        <v>127.32</v>
      </c>
      <c r="H218">
        <v>254.63</v>
      </c>
      <c r="I218">
        <v>1</v>
      </c>
    </row>
    <row r="219" spans="1:9" x14ac:dyDescent="0.3">
      <c r="A219" t="s">
        <v>240</v>
      </c>
      <c r="B219" t="s">
        <v>10</v>
      </c>
      <c r="C219">
        <v>46</v>
      </c>
      <c r="D219" t="s">
        <v>18</v>
      </c>
      <c r="E219" t="s">
        <v>12</v>
      </c>
      <c r="F219">
        <v>2</v>
      </c>
      <c r="G219">
        <v>176.02</v>
      </c>
      <c r="H219">
        <v>352.04</v>
      </c>
      <c r="I219">
        <v>1</v>
      </c>
    </row>
    <row r="220" spans="1:9" x14ac:dyDescent="0.3">
      <c r="A220" t="s">
        <v>241</v>
      </c>
      <c r="B220" t="s">
        <v>37</v>
      </c>
      <c r="C220">
        <v>36</v>
      </c>
      <c r="D220" t="s">
        <v>18</v>
      </c>
      <c r="E220" t="s">
        <v>12</v>
      </c>
      <c r="F220">
        <v>3</v>
      </c>
      <c r="G220">
        <v>152.34</v>
      </c>
      <c r="H220">
        <v>457.03</v>
      </c>
      <c r="I220">
        <v>1</v>
      </c>
    </row>
    <row r="221" spans="1:9" x14ac:dyDescent="0.3">
      <c r="A221" t="s">
        <v>242</v>
      </c>
      <c r="B221" t="s">
        <v>17</v>
      </c>
      <c r="C221">
        <v>21</v>
      </c>
      <c r="D221" t="s">
        <v>18</v>
      </c>
      <c r="E221" t="s">
        <v>12</v>
      </c>
      <c r="F221">
        <v>4</v>
      </c>
      <c r="G221">
        <v>160.37</v>
      </c>
      <c r="H221">
        <v>641.47</v>
      </c>
      <c r="I221">
        <v>1</v>
      </c>
    </row>
    <row r="222" spans="1:9" x14ac:dyDescent="0.3">
      <c r="A222" t="s">
        <v>243</v>
      </c>
      <c r="B222" t="s">
        <v>43</v>
      </c>
      <c r="C222">
        <v>46</v>
      </c>
      <c r="D222" t="s">
        <v>18</v>
      </c>
      <c r="E222" t="s">
        <v>12</v>
      </c>
      <c r="F222">
        <v>4</v>
      </c>
      <c r="G222">
        <v>139.33000000000001</v>
      </c>
      <c r="H222">
        <v>557.32000000000005</v>
      </c>
      <c r="I222">
        <v>1</v>
      </c>
    </row>
    <row r="223" spans="1:9" x14ac:dyDescent="0.3">
      <c r="A223" t="s">
        <v>244</v>
      </c>
      <c r="B223" t="s">
        <v>47</v>
      </c>
      <c r="C223">
        <v>45</v>
      </c>
      <c r="D223" t="s">
        <v>18</v>
      </c>
      <c r="E223" t="s">
        <v>15</v>
      </c>
      <c r="F223">
        <v>0</v>
      </c>
      <c r="G223">
        <v>147.63999999999999</v>
      </c>
      <c r="H223">
        <v>0</v>
      </c>
      <c r="I223">
        <v>0</v>
      </c>
    </row>
    <row r="224" spans="1:9" x14ac:dyDescent="0.3">
      <c r="A224" t="s">
        <v>245</v>
      </c>
      <c r="B224" t="s">
        <v>47</v>
      </c>
      <c r="C224">
        <v>35</v>
      </c>
      <c r="D224" t="s">
        <v>11</v>
      </c>
      <c r="E224" t="s">
        <v>12</v>
      </c>
      <c r="F224">
        <v>1</v>
      </c>
      <c r="G224">
        <v>139.11000000000001</v>
      </c>
      <c r="H224">
        <v>139.11000000000001</v>
      </c>
      <c r="I224">
        <v>1</v>
      </c>
    </row>
    <row r="225" spans="1:9" x14ac:dyDescent="0.3">
      <c r="A225" t="s">
        <v>246</v>
      </c>
      <c r="B225" t="s">
        <v>37</v>
      </c>
      <c r="C225">
        <v>19</v>
      </c>
      <c r="D225" t="s">
        <v>18</v>
      </c>
      <c r="E225" t="s">
        <v>12</v>
      </c>
      <c r="F225">
        <v>2</v>
      </c>
      <c r="G225">
        <v>164.97</v>
      </c>
      <c r="H225">
        <v>329.93</v>
      </c>
      <c r="I225">
        <v>1</v>
      </c>
    </row>
    <row r="226" spans="1:9" x14ac:dyDescent="0.3">
      <c r="A226" t="s">
        <v>247</v>
      </c>
      <c r="B226" t="s">
        <v>10</v>
      </c>
      <c r="C226">
        <v>18</v>
      </c>
      <c r="D226" t="s">
        <v>18</v>
      </c>
      <c r="E226" t="s">
        <v>15</v>
      </c>
      <c r="F226">
        <v>1</v>
      </c>
      <c r="G226">
        <v>131.31</v>
      </c>
      <c r="H226">
        <v>131.31</v>
      </c>
      <c r="I226">
        <v>1</v>
      </c>
    </row>
    <row r="227" spans="1:9" x14ac:dyDescent="0.3">
      <c r="A227" t="s">
        <v>248</v>
      </c>
      <c r="B227" t="s">
        <v>23</v>
      </c>
      <c r="C227">
        <v>32</v>
      </c>
      <c r="D227" t="s">
        <v>18</v>
      </c>
      <c r="E227" t="s">
        <v>12</v>
      </c>
      <c r="F227">
        <v>3</v>
      </c>
      <c r="G227">
        <v>199.51</v>
      </c>
      <c r="H227">
        <v>598.52</v>
      </c>
      <c r="I227">
        <v>1</v>
      </c>
    </row>
    <row r="228" spans="1:9" x14ac:dyDescent="0.3">
      <c r="A228" t="s">
        <v>249</v>
      </c>
      <c r="B228" t="s">
        <v>25</v>
      </c>
      <c r="C228">
        <v>22</v>
      </c>
      <c r="D228" t="s">
        <v>11</v>
      </c>
      <c r="E228" t="s">
        <v>15</v>
      </c>
      <c r="F228">
        <v>5</v>
      </c>
      <c r="G228">
        <v>153.41</v>
      </c>
      <c r="H228">
        <v>767.03</v>
      </c>
      <c r="I228">
        <v>1</v>
      </c>
    </row>
    <row r="229" spans="1:9" x14ac:dyDescent="0.3">
      <c r="A229" t="s">
        <v>250</v>
      </c>
      <c r="B229" t="s">
        <v>10</v>
      </c>
      <c r="C229">
        <v>37</v>
      </c>
      <c r="D229" t="s">
        <v>11</v>
      </c>
      <c r="E229" t="s">
        <v>15</v>
      </c>
      <c r="F229">
        <v>3</v>
      </c>
      <c r="G229">
        <v>129.5</v>
      </c>
      <c r="H229">
        <v>388.49</v>
      </c>
      <c r="I229">
        <v>1</v>
      </c>
    </row>
    <row r="230" spans="1:9" x14ac:dyDescent="0.3">
      <c r="A230" t="s">
        <v>251</v>
      </c>
      <c r="B230" t="s">
        <v>23</v>
      </c>
      <c r="C230">
        <v>28</v>
      </c>
      <c r="D230" t="s">
        <v>11</v>
      </c>
      <c r="E230" t="s">
        <v>12</v>
      </c>
      <c r="F230">
        <v>3</v>
      </c>
      <c r="G230">
        <v>174.4</v>
      </c>
      <c r="H230">
        <v>523.21</v>
      </c>
      <c r="I230">
        <v>1</v>
      </c>
    </row>
    <row r="231" spans="1:9" x14ac:dyDescent="0.3">
      <c r="A231" t="s">
        <v>252</v>
      </c>
      <c r="B231" t="s">
        <v>47</v>
      </c>
      <c r="C231">
        <v>27</v>
      </c>
      <c r="D231" t="s">
        <v>11</v>
      </c>
      <c r="E231" t="s">
        <v>15</v>
      </c>
      <c r="F231">
        <v>1</v>
      </c>
      <c r="G231">
        <v>105.9</v>
      </c>
      <c r="H231">
        <v>105.9</v>
      </c>
      <c r="I231">
        <v>1</v>
      </c>
    </row>
    <row r="232" spans="1:9" x14ac:dyDescent="0.3">
      <c r="A232" t="s">
        <v>253</v>
      </c>
      <c r="B232" t="s">
        <v>14</v>
      </c>
      <c r="C232">
        <v>48</v>
      </c>
      <c r="D232" t="s">
        <v>18</v>
      </c>
      <c r="E232" t="s">
        <v>12</v>
      </c>
      <c r="F232">
        <v>6</v>
      </c>
      <c r="G232">
        <v>140.09</v>
      </c>
      <c r="H232">
        <v>840.54</v>
      </c>
      <c r="I232">
        <v>1</v>
      </c>
    </row>
    <row r="233" spans="1:9" x14ac:dyDescent="0.3">
      <c r="A233" t="s">
        <v>254</v>
      </c>
      <c r="B233" t="s">
        <v>43</v>
      </c>
      <c r="C233">
        <v>19</v>
      </c>
      <c r="D233" t="s">
        <v>18</v>
      </c>
      <c r="E233" t="s">
        <v>15</v>
      </c>
      <c r="F233">
        <v>3</v>
      </c>
      <c r="G233">
        <v>115.98</v>
      </c>
      <c r="H233">
        <v>347.93</v>
      </c>
      <c r="I233">
        <v>1</v>
      </c>
    </row>
    <row r="234" spans="1:9" x14ac:dyDescent="0.3">
      <c r="A234" t="s">
        <v>255</v>
      </c>
      <c r="B234" t="s">
        <v>37</v>
      </c>
      <c r="C234">
        <v>20</v>
      </c>
      <c r="D234" t="s">
        <v>11</v>
      </c>
      <c r="E234" t="s">
        <v>15</v>
      </c>
      <c r="F234">
        <v>2</v>
      </c>
      <c r="G234">
        <v>173.46</v>
      </c>
      <c r="H234">
        <v>346.91</v>
      </c>
      <c r="I234">
        <v>1</v>
      </c>
    </row>
    <row r="235" spans="1:9" x14ac:dyDescent="0.3">
      <c r="A235" t="s">
        <v>256</v>
      </c>
      <c r="B235" t="s">
        <v>43</v>
      </c>
      <c r="C235">
        <v>40</v>
      </c>
      <c r="D235" t="s">
        <v>11</v>
      </c>
      <c r="E235" t="s">
        <v>15</v>
      </c>
      <c r="F235">
        <v>1</v>
      </c>
      <c r="G235">
        <v>152.94999999999999</v>
      </c>
      <c r="H235">
        <v>152.94999999999999</v>
      </c>
      <c r="I235">
        <v>1</v>
      </c>
    </row>
    <row r="236" spans="1:9" x14ac:dyDescent="0.3">
      <c r="A236" t="s">
        <v>257</v>
      </c>
      <c r="B236" t="s">
        <v>20</v>
      </c>
      <c r="C236">
        <v>40</v>
      </c>
      <c r="D236" t="s">
        <v>18</v>
      </c>
      <c r="E236" t="s">
        <v>12</v>
      </c>
      <c r="F236">
        <v>1</v>
      </c>
      <c r="G236">
        <v>150.88</v>
      </c>
      <c r="H236">
        <v>150.88</v>
      </c>
      <c r="I236">
        <v>1</v>
      </c>
    </row>
    <row r="237" spans="1:9" x14ac:dyDescent="0.3">
      <c r="A237" t="s">
        <v>258</v>
      </c>
      <c r="B237" t="s">
        <v>20</v>
      </c>
      <c r="C237">
        <v>29</v>
      </c>
      <c r="D237" t="s">
        <v>18</v>
      </c>
      <c r="E237" t="s">
        <v>12</v>
      </c>
      <c r="F237">
        <v>0</v>
      </c>
      <c r="G237">
        <v>115.25</v>
      </c>
      <c r="H237">
        <v>0</v>
      </c>
      <c r="I237">
        <v>0</v>
      </c>
    </row>
    <row r="238" spans="1:9" x14ac:dyDescent="0.3">
      <c r="A238" t="s">
        <v>259</v>
      </c>
      <c r="B238" t="s">
        <v>10</v>
      </c>
      <c r="C238">
        <v>37</v>
      </c>
      <c r="D238" t="s">
        <v>11</v>
      </c>
      <c r="E238" t="s">
        <v>15</v>
      </c>
      <c r="F238">
        <v>3</v>
      </c>
      <c r="G238">
        <v>135.87</v>
      </c>
      <c r="H238">
        <v>407.62</v>
      </c>
      <c r="I238">
        <v>1</v>
      </c>
    </row>
    <row r="239" spans="1:9" x14ac:dyDescent="0.3">
      <c r="A239" t="s">
        <v>260</v>
      </c>
      <c r="B239" t="s">
        <v>47</v>
      </c>
      <c r="C239">
        <v>22</v>
      </c>
      <c r="D239" t="s">
        <v>11</v>
      </c>
      <c r="E239" t="s">
        <v>15</v>
      </c>
      <c r="F239">
        <v>3</v>
      </c>
      <c r="G239">
        <v>179.79</v>
      </c>
      <c r="H239">
        <v>539.37</v>
      </c>
      <c r="I239">
        <v>1</v>
      </c>
    </row>
    <row r="240" spans="1:9" x14ac:dyDescent="0.3">
      <c r="A240" t="s">
        <v>261</v>
      </c>
      <c r="B240" t="s">
        <v>47</v>
      </c>
      <c r="C240">
        <v>22</v>
      </c>
      <c r="D240" t="s">
        <v>11</v>
      </c>
      <c r="E240" t="s">
        <v>12</v>
      </c>
      <c r="F240">
        <v>3</v>
      </c>
      <c r="G240">
        <v>119.09</v>
      </c>
      <c r="H240">
        <v>357.28</v>
      </c>
      <c r="I240">
        <v>1</v>
      </c>
    </row>
    <row r="241" spans="1:9" x14ac:dyDescent="0.3">
      <c r="A241" t="s">
        <v>262</v>
      </c>
      <c r="B241" t="s">
        <v>25</v>
      </c>
      <c r="C241">
        <v>23</v>
      </c>
      <c r="D241" t="s">
        <v>11</v>
      </c>
      <c r="E241" t="s">
        <v>12</v>
      </c>
      <c r="F241">
        <v>3</v>
      </c>
      <c r="G241">
        <v>143.75</v>
      </c>
      <c r="H241">
        <v>431.25</v>
      </c>
      <c r="I241">
        <v>1</v>
      </c>
    </row>
    <row r="242" spans="1:9" x14ac:dyDescent="0.3">
      <c r="A242" t="s">
        <v>263</v>
      </c>
      <c r="B242" t="s">
        <v>25</v>
      </c>
      <c r="C242">
        <v>49</v>
      </c>
      <c r="D242" t="s">
        <v>18</v>
      </c>
      <c r="E242" t="s">
        <v>15</v>
      </c>
      <c r="F242">
        <v>4</v>
      </c>
      <c r="G242">
        <v>111.54</v>
      </c>
      <c r="H242">
        <v>446.14</v>
      </c>
      <c r="I242">
        <v>1</v>
      </c>
    </row>
    <row r="243" spans="1:9" x14ac:dyDescent="0.3">
      <c r="A243" t="s">
        <v>264</v>
      </c>
      <c r="B243" t="s">
        <v>25</v>
      </c>
      <c r="C243">
        <v>47</v>
      </c>
      <c r="D243" t="s">
        <v>18</v>
      </c>
      <c r="E243" t="s">
        <v>15</v>
      </c>
      <c r="F243">
        <v>5</v>
      </c>
      <c r="G243">
        <v>125.87</v>
      </c>
      <c r="H243">
        <v>629.36</v>
      </c>
      <c r="I243">
        <v>1</v>
      </c>
    </row>
    <row r="244" spans="1:9" x14ac:dyDescent="0.3">
      <c r="A244" t="s">
        <v>265</v>
      </c>
      <c r="B244" t="s">
        <v>14</v>
      </c>
      <c r="C244">
        <v>26</v>
      </c>
      <c r="D244" t="s">
        <v>18</v>
      </c>
      <c r="E244" t="s">
        <v>12</v>
      </c>
      <c r="F244">
        <v>5</v>
      </c>
      <c r="G244">
        <v>182.89</v>
      </c>
      <c r="H244">
        <v>914.47</v>
      </c>
      <c r="I244">
        <v>1</v>
      </c>
    </row>
    <row r="245" spans="1:9" x14ac:dyDescent="0.3">
      <c r="A245" t="s">
        <v>266</v>
      </c>
      <c r="B245" t="s">
        <v>17</v>
      </c>
      <c r="C245">
        <v>19</v>
      </c>
      <c r="D245" t="s">
        <v>11</v>
      </c>
      <c r="E245" t="s">
        <v>12</v>
      </c>
      <c r="F245">
        <v>1</v>
      </c>
      <c r="G245">
        <v>170.82</v>
      </c>
      <c r="H245">
        <v>170.82</v>
      </c>
      <c r="I245">
        <v>1</v>
      </c>
    </row>
    <row r="246" spans="1:9" x14ac:dyDescent="0.3">
      <c r="A246" t="s">
        <v>267</v>
      </c>
      <c r="B246" t="s">
        <v>34</v>
      </c>
      <c r="C246">
        <v>38</v>
      </c>
      <c r="D246" t="s">
        <v>11</v>
      </c>
      <c r="E246" t="s">
        <v>12</v>
      </c>
      <c r="F246">
        <v>4</v>
      </c>
      <c r="G246">
        <v>210.29</v>
      </c>
      <c r="H246">
        <v>841.15</v>
      </c>
      <c r="I246">
        <v>1</v>
      </c>
    </row>
    <row r="247" spans="1:9" x14ac:dyDescent="0.3">
      <c r="A247" t="s">
        <v>268</v>
      </c>
      <c r="B247" t="s">
        <v>17</v>
      </c>
      <c r="C247">
        <v>29</v>
      </c>
      <c r="D247" t="s">
        <v>18</v>
      </c>
      <c r="E247" t="s">
        <v>12</v>
      </c>
      <c r="F247">
        <v>2</v>
      </c>
      <c r="G247">
        <v>173.44</v>
      </c>
      <c r="H247">
        <v>346.89</v>
      </c>
      <c r="I247">
        <v>1</v>
      </c>
    </row>
    <row r="248" spans="1:9" x14ac:dyDescent="0.3">
      <c r="A248" t="s">
        <v>269</v>
      </c>
      <c r="B248" t="s">
        <v>43</v>
      </c>
      <c r="C248">
        <v>20</v>
      </c>
      <c r="D248" t="s">
        <v>18</v>
      </c>
      <c r="E248" t="s">
        <v>12</v>
      </c>
      <c r="F248">
        <v>1</v>
      </c>
      <c r="G248">
        <v>121.17</v>
      </c>
      <c r="H248">
        <v>121.17</v>
      </c>
      <c r="I248">
        <v>1</v>
      </c>
    </row>
    <row r="249" spans="1:9" x14ac:dyDescent="0.3">
      <c r="A249" t="s">
        <v>270</v>
      </c>
      <c r="B249" t="s">
        <v>17</v>
      </c>
      <c r="C249">
        <v>37</v>
      </c>
      <c r="D249" t="s">
        <v>18</v>
      </c>
      <c r="E249" t="s">
        <v>15</v>
      </c>
      <c r="F249">
        <v>1</v>
      </c>
      <c r="G249">
        <v>129.22999999999999</v>
      </c>
      <c r="H249">
        <v>129.22999999999999</v>
      </c>
      <c r="I249">
        <v>1</v>
      </c>
    </row>
    <row r="250" spans="1:9" x14ac:dyDescent="0.3">
      <c r="A250" t="s">
        <v>271</v>
      </c>
      <c r="B250" t="s">
        <v>14</v>
      </c>
      <c r="C250">
        <v>43</v>
      </c>
      <c r="D250" t="s">
        <v>18</v>
      </c>
      <c r="E250" t="s">
        <v>12</v>
      </c>
      <c r="F250">
        <v>1</v>
      </c>
      <c r="G250">
        <v>179.64</v>
      </c>
      <c r="H250">
        <v>179.64</v>
      </c>
      <c r="I250">
        <v>1</v>
      </c>
    </row>
    <row r="251" spans="1:9" x14ac:dyDescent="0.3">
      <c r="A251" t="s">
        <v>272</v>
      </c>
      <c r="B251" t="s">
        <v>43</v>
      </c>
      <c r="C251">
        <v>39</v>
      </c>
      <c r="D251" t="s">
        <v>11</v>
      </c>
      <c r="E251" t="s">
        <v>15</v>
      </c>
      <c r="F251">
        <v>2</v>
      </c>
      <c r="G251">
        <v>114.2</v>
      </c>
      <c r="H251">
        <v>228.4</v>
      </c>
      <c r="I251">
        <v>1</v>
      </c>
    </row>
    <row r="252" spans="1:9" x14ac:dyDescent="0.3">
      <c r="A252" t="s">
        <v>273</v>
      </c>
      <c r="B252" t="s">
        <v>17</v>
      </c>
      <c r="C252">
        <v>29</v>
      </c>
      <c r="D252" t="s">
        <v>18</v>
      </c>
      <c r="E252" t="s">
        <v>12</v>
      </c>
      <c r="F252">
        <v>6</v>
      </c>
      <c r="G252">
        <v>126.69</v>
      </c>
      <c r="H252">
        <v>760.17</v>
      </c>
      <c r="I252">
        <v>1</v>
      </c>
    </row>
    <row r="253" spans="1:9" x14ac:dyDescent="0.3">
      <c r="A253" t="s">
        <v>274</v>
      </c>
      <c r="B253" t="s">
        <v>14</v>
      </c>
      <c r="C253">
        <v>41</v>
      </c>
      <c r="D253" t="s">
        <v>18</v>
      </c>
      <c r="E253" t="s">
        <v>15</v>
      </c>
      <c r="F253">
        <v>1</v>
      </c>
      <c r="G253">
        <v>89.74</v>
      </c>
      <c r="H253">
        <v>89.74</v>
      </c>
      <c r="I253">
        <v>1</v>
      </c>
    </row>
    <row r="254" spans="1:9" x14ac:dyDescent="0.3">
      <c r="A254" t="s">
        <v>275</v>
      </c>
      <c r="B254" t="s">
        <v>34</v>
      </c>
      <c r="C254">
        <v>34</v>
      </c>
      <c r="D254" t="s">
        <v>18</v>
      </c>
      <c r="E254" t="s">
        <v>12</v>
      </c>
      <c r="F254">
        <v>3</v>
      </c>
      <c r="G254">
        <v>115.81</v>
      </c>
      <c r="H254">
        <v>347.43</v>
      </c>
      <c r="I254">
        <v>1</v>
      </c>
    </row>
    <row r="255" spans="1:9" x14ac:dyDescent="0.3">
      <c r="A255" t="s">
        <v>276</v>
      </c>
      <c r="B255" t="s">
        <v>17</v>
      </c>
      <c r="C255">
        <v>27</v>
      </c>
      <c r="D255" t="s">
        <v>18</v>
      </c>
      <c r="E255" t="s">
        <v>12</v>
      </c>
      <c r="F255">
        <v>1</v>
      </c>
      <c r="G255">
        <v>198.14</v>
      </c>
      <c r="H255">
        <v>198.14</v>
      </c>
      <c r="I255">
        <v>1</v>
      </c>
    </row>
    <row r="256" spans="1:9" x14ac:dyDescent="0.3">
      <c r="A256" t="s">
        <v>277</v>
      </c>
      <c r="B256" t="s">
        <v>14</v>
      </c>
      <c r="C256">
        <v>47</v>
      </c>
      <c r="D256" t="s">
        <v>18</v>
      </c>
      <c r="E256" t="s">
        <v>15</v>
      </c>
      <c r="F256">
        <v>5</v>
      </c>
      <c r="G256">
        <v>119.73</v>
      </c>
      <c r="H256">
        <v>598.66999999999996</v>
      </c>
      <c r="I256">
        <v>1</v>
      </c>
    </row>
    <row r="257" spans="1:9" x14ac:dyDescent="0.3">
      <c r="A257" t="s">
        <v>278</v>
      </c>
      <c r="B257" t="s">
        <v>25</v>
      </c>
      <c r="C257">
        <v>41</v>
      </c>
      <c r="D257" t="s">
        <v>18</v>
      </c>
      <c r="E257" t="s">
        <v>15</v>
      </c>
      <c r="F257">
        <v>2</v>
      </c>
      <c r="G257">
        <v>86.08</v>
      </c>
      <c r="H257">
        <v>172.16</v>
      </c>
      <c r="I257">
        <v>1</v>
      </c>
    </row>
    <row r="258" spans="1:9" x14ac:dyDescent="0.3">
      <c r="A258" t="s">
        <v>279</v>
      </c>
      <c r="B258" t="s">
        <v>47</v>
      </c>
      <c r="C258">
        <v>44</v>
      </c>
      <c r="D258" t="s">
        <v>18</v>
      </c>
      <c r="E258" t="s">
        <v>12</v>
      </c>
      <c r="F258">
        <v>2</v>
      </c>
      <c r="G258">
        <v>153.82</v>
      </c>
      <c r="H258">
        <v>307.63</v>
      </c>
      <c r="I258">
        <v>1</v>
      </c>
    </row>
    <row r="259" spans="1:9" x14ac:dyDescent="0.3">
      <c r="A259" t="s">
        <v>280</v>
      </c>
      <c r="B259" t="s">
        <v>25</v>
      </c>
      <c r="C259">
        <v>31</v>
      </c>
      <c r="D259" t="s">
        <v>11</v>
      </c>
      <c r="E259" t="s">
        <v>12</v>
      </c>
      <c r="F259">
        <v>5</v>
      </c>
      <c r="G259">
        <v>146.29</v>
      </c>
      <c r="H259">
        <v>731.45</v>
      </c>
      <c r="I259">
        <v>1</v>
      </c>
    </row>
    <row r="260" spans="1:9" x14ac:dyDescent="0.3">
      <c r="A260" t="s">
        <v>281</v>
      </c>
      <c r="B260" t="s">
        <v>47</v>
      </c>
      <c r="C260">
        <v>40</v>
      </c>
      <c r="D260" t="s">
        <v>11</v>
      </c>
      <c r="E260" t="s">
        <v>12</v>
      </c>
      <c r="F260">
        <v>2</v>
      </c>
      <c r="G260">
        <v>120.82</v>
      </c>
      <c r="H260">
        <v>241.65</v>
      </c>
      <c r="I260">
        <v>1</v>
      </c>
    </row>
    <row r="261" spans="1:9" x14ac:dyDescent="0.3">
      <c r="A261" t="s">
        <v>282</v>
      </c>
      <c r="B261" t="s">
        <v>37</v>
      </c>
      <c r="C261">
        <v>49</v>
      </c>
      <c r="D261" t="s">
        <v>11</v>
      </c>
      <c r="E261" t="s">
        <v>12</v>
      </c>
      <c r="F261">
        <v>2</v>
      </c>
      <c r="G261">
        <v>151.09</v>
      </c>
      <c r="H261">
        <v>302.17</v>
      </c>
      <c r="I261">
        <v>1</v>
      </c>
    </row>
    <row r="262" spans="1:9" x14ac:dyDescent="0.3">
      <c r="A262" t="s">
        <v>283</v>
      </c>
      <c r="B262" t="s">
        <v>37</v>
      </c>
      <c r="C262">
        <v>49</v>
      </c>
      <c r="D262" t="s">
        <v>11</v>
      </c>
      <c r="E262" t="s">
        <v>12</v>
      </c>
      <c r="F262">
        <v>3</v>
      </c>
      <c r="G262">
        <v>155.72</v>
      </c>
      <c r="H262">
        <v>467.16</v>
      </c>
      <c r="I262">
        <v>1</v>
      </c>
    </row>
    <row r="263" spans="1:9" x14ac:dyDescent="0.3">
      <c r="A263" t="s">
        <v>284</v>
      </c>
      <c r="B263" t="s">
        <v>37</v>
      </c>
      <c r="C263">
        <v>34</v>
      </c>
      <c r="D263" t="s">
        <v>18</v>
      </c>
      <c r="E263" t="s">
        <v>15</v>
      </c>
      <c r="F263">
        <v>4</v>
      </c>
      <c r="G263">
        <v>79.92</v>
      </c>
      <c r="H263">
        <v>319.67</v>
      </c>
      <c r="I263">
        <v>1</v>
      </c>
    </row>
    <row r="264" spans="1:9" x14ac:dyDescent="0.3">
      <c r="A264" t="s">
        <v>285</v>
      </c>
      <c r="B264" t="s">
        <v>34</v>
      </c>
      <c r="C264">
        <v>35</v>
      </c>
      <c r="D264" t="s">
        <v>11</v>
      </c>
      <c r="E264" t="s">
        <v>15</v>
      </c>
      <c r="F264">
        <v>2</v>
      </c>
      <c r="G264">
        <v>145.03</v>
      </c>
      <c r="H264">
        <v>290.07</v>
      </c>
      <c r="I264">
        <v>1</v>
      </c>
    </row>
    <row r="265" spans="1:9" x14ac:dyDescent="0.3">
      <c r="A265" t="s">
        <v>286</v>
      </c>
      <c r="B265" t="s">
        <v>25</v>
      </c>
      <c r="C265">
        <v>36</v>
      </c>
      <c r="D265" t="s">
        <v>11</v>
      </c>
      <c r="E265" t="s">
        <v>12</v>
      </c>
      <c r="F265">
        <v>2</v>
      </c>
      <c r="G265">
        <v>98.72</v>
      </c>
      <c r="H265">
        <v>197.44</v>
      </c>
      <c r="I265">
        <v>1</v>
      </c>
    </row>
    <row r="266" spans="1:9" x14ac:dyDescent="0.3">
      <c r="A266" t="s">
        <v>287</v>
      </c>
      <c r="B266" t="s">
        <v>47</v>
      </c>
      <c r="C266">
        <v>34</v>
      </c>
      <c r="D266" t="s">
        <v>18</v>
      </c>
      <c r="E266" t="s">
        <v>15</v>
      </c>
      <c r="F266">
        <v>2</v>
      </c>
      <c r="G266">
        <v>93.34</v>
      </c>
      <c r="H266">
        <v>186.69</v>
      </c>
      <c r="I266">
        <v>1</v>
      </c>
    </row>
    <row r="267" spans="1:9" x14ac:dyDescent="0.3">
      <c r="A267" t="s">
        <v>288</v>
      </c>
      <c r="B267" t="s">
        <v>14</v>
      </c>
      <c r="C267">
        <v>31</v>
      </c>
      <c r="D267" t="s">
        <v>18</v>
      </c>
      <c r="E267" t="s">
        <v>15</v>
      </c>
      <c r="F267">
        <v>1</v>
      </c>
      <c r="G267">
        <v>179.48</v>
      </c>
      <c r="H267">
        <v>179.48</v>
      </c>
      <c r="I267">
        <v>1</v>
      </c>
    </row>
    <row r="268" spans="1:9" x14ac:dyDescent="0.3">
      <c r="A268" t="s">
        <v>289</v>
      </c>
      <c r="B268" t="s">
        <v>43</v>
      </c>
      <c r="C268">
        <v>26</v>
      </c>
      <c r="D268" t="s">
        <v>11</v>
      </c>
      <c r="E268" t="s">
        <v>15</v>
      </c>
      <c r="F268">
        <v>1</v>
      </c>
      <c r="G268">
        <v>133.86000000000001</v>
      </c>
      <c r="H268">
        <v>133.86000000000001</v>
      </c>
      <c r="I268">
        <v>1</v>
      </c>
    </row>
    <row r="269" spans="1:9" x14ac:dyDescent="0.3">
      <c r="A269" t="s">
        <v>290</v>
      </c>
      <c r="B269" t="s">
        <v>14</v>
      </c>
      <c r="C269">
        <v>25</v>
      </c>
      <c r="D269" t="s">
        <v>11</v>
      </c>
      <c r="E269" t="s">
        <v>12</v>
      </c>
      <c r="F269">
        <v>2</v>
      </c>
      <c r="G269">
        <v>118.6</v>
      </c>
      <c r="H269">
        <v>237.21</v>
      </c>
      <c r="I269">
        <v>1</v>
      </c>
    </row>
    <row r="270" spans="1:9" x14ac:dyDescent="0.3">
      <c r="A270" t="s">
        <v>291</v>
      </c>
      <c r="B270" t="s">
        <v>43</v>
      </c>
      <c r="C270">
        <v>19</v>
      </c>
      <c r="D270" t="s">
        <v>18</v>
      </c>
      <c r="E270" t="s">
        <v>15</v>
      </c>
      <c r="F270">
        <v>6</v>
      </c>
      <c r="G270">
        <v>131.47</v>
      </c>
      <c r="H270">
        <v>788.83</v>
      </c>
      <c r="I270">
        <v>1</v>
      </c>
    </row>
    <row r="271" spans="1:9" x14ac:dyDescent="0.3">
      <c r="A271" t="s">
        <v>292</v>
      </c>
      <c r="B271" t="s">
        <v>20</v>
      </c>
      <c r="C271">
        <v>30</v>
      </c>
      <c r="D271" t="s">
        <v>11</v>
      </c>
      <c r="E271" t="s">
        <v>12</v>
      </c>
      <c r="F271">
        <v>2</v>
      </c>
      <c r="G271">
        <v>116.52</v>
      </c>
      <c r="H271">
        <v>233.04</v>
      </c>
      <c r="I271">
        <v>1</v>
      </c>
    </row>
    <row r="272" spans="1:9" x14ac:dyDescent="0.3">
      <c r="A272" t="s">
        <v>293</v>
      </c>
      <c r="B272" t="s">
        <v>14</v>
      </c>
      <c r="C272">
        <v>42</v>
      </c>
      <c r="D272" t="s">
        <v>18</v>
      </c>
      <c r="E272" t="s">
        <v>15</v>
      </c>
      <c r="F272">
        <v>2</v>
      </c>
      <c r="G272">
        <v>87.33</v>
      </c>
      <c r="H272">
        <v>174.66</v>
      </c>
      <c r="I272">
        <v>1</v>
      </c>
    </row>
    <row r="273" spans="1:9" x14ac:dyDescent="0.3">
      <c r="A273" t="s">
        <v>294</v>
      </c>
      <c r="B273" t="s">
        <v>17</v>
      </c>
      <c r="C273">
        <v>24</v>
      </c>
      <c r="D273" t="s">
        <v>18</v>
      </c>
      <c r="E273" t="s">
        <v>12</v>
      </c>
      <c r="F273">
        <v>6</v>
      </c>
      <c r="G273">
        <v>210.01</v>
      </c>
      <c r="H273">
        <v>1260.03</v>
      </c>
      <c r="I273">
        <v>1</v>
      </c>
    </row>
    <row r="274" spans="1:9" x14ac:dyDescent="0.3">
      <c r="A274" t="s">
        <v>295</v>
      </c>
      <c r="B274" t="s">
        <v>17</v>
      </c>
      <c r="C274">
        <v>26</v>
      </c>
      <c r="D274" t="s">
        <v>18</v>
      </c>
      <c r="E274" t="s">
        <v>15</v>
      </c>
      <c r="F274">
        <v>2</v>
      </c>
      <c r="G274">
        <v>95.55</v>
      </c>
      <c r="H274">
        <v>191.09</v>
      </c>
      <c r="I274">
        <v>1</v>
      </c>
    </row>
    <row r="275" spans="1:9" x14ac:dyDescent="0.3">
      <c r="A275" t="s">
        <v>296</v>
      </c>
      <c r="B275" t="s">
        <v>10</v>
      </c>
      <c r="C275">
        <v>39</v>
      </c>
      <c r="D275" t="s">
        <v>18</v>
      </c>
      <c r="E275" t="s">
        <v>12</v>
      </c>
      <c r="F275">
        <v>7</v>
      </c>
      <c r="G275">
        <v>163.52000000000001</v>
      </c>
      <c r="H275">
        <v>1144.6600000000001</v>
      </c>
      <c r="I275">
        <v>1</v>
      </c>
    </row>
    <row r="276" spans="1:9" x14ac:dyDescent="0.3">
      <c r="A276" t="s">
        <v>297</v>
      </c>
      <c r="B276" t="s">
        <v>25</v>
      </c>
      <c r="C276">
        <v>39</v>
      </c>
      <c r="D276" t="s">
        <v>11</v>
      </c>
      <c r="E276" t="s">
        <v>12</v>
      </c>
      <c r="F276">
        <v>4</v>
      </c>
      <c r="G276">
        <v>205.72</v>
      </c>
      <c r="H276">
        <v>822.88</v>
      </c>
      <c r="I276">
        <v>1</v>
      </c>
    </row>
    <row r="277" spans="1:9" x14ac:dyDescent="0.3">
      <c r="A277" t="s">
        <v>298</v>
      </c>
      <c r="B277" t="s">
        <v>43</v>
      </c>
      <c r="C277">
        <v>28</v>
      </c>
      <c r="D277" t="s">
        <v>18</v>
      </c>
      <c r="E277" t="s">
        <v>15</v>
      </c>
      <c r="F277">
        <v>3</v>
      </c>
      <c r="G277">
        <v>122.86</v>
      </c>
      <c r="H277">
        <v>368.59</v>
      </c>
      <c r="I277">
        <v>1</v>
      </c>
    </row>
    <row r="278" spans="1:9" x14ac:dyDescent="0.3">
      <c r="A278" t="s">
        <v>299</v>
      </c>
      <c r="B278" t="s">
        <v>43</v>
      </c>
      <c r="C278">
        <v>31</v>
      </c>
      <c r="D278" t="s">
        <v>18</v>
      </c>
      <c r="E278" t="s">
        <v>12</v>
      </c>
      <c r="F278">
        <v>1</v>
      </c>
      <c r="G278">
        <v>166.95</v>
      </c>
      <c r="H278">
        <v>166.95</v>
      </c>
      <c r="I278">
        <v>1</v>
      </c>
    </row>
    <row r="279" spans="1:9" x14ac:dyDescent="0.3">
      <c r="A279" t="s">
        <v>300</v>
      </c>
      <c r="B279" t="s">
        <v>25</v>
      </c>
      <c r="C279">
        <v>21</v>
      </c>
      <c r="D279" t="s">
        <v>11</v>
      </c>
      <c r="E279" t="s">
        <v>12</v>
      </c>
      <c r="F279">
        <v>4</v>
      </c>
      <c r="G279">
        <v>140.68</v>
      </c>
      <c r="H279">
        <v>562.71</v>
      </c>
      <c r="I279">
        <v>1</v>
      </c>
    </row>
    <row r="280" spans="1:9" x14ac:dyDescent="0.3">
      <c r="A280" t="s">
        <v>301</v>
      </c>
      <c r="B280" t="s">
        <v>34</v>
      </c>
      <c r="C280">
        <v>43</v>
      </c>
      <c r="D280" t="s">
        <v>18</v>
      </c>
      <c r="E280" t="s">
        <v>12</v>
      </c>
      <c r="F280">
        <v>0</v>
      </c>
      <c r="G280">
        <v>149.32</v>
      </c>
      <c r="H280">
        <v>0</v>
      </c>
      <c r="I280">
        <v>0</v>
      </c>
    </row>
    <row r="281" spans="1:9" x14ac:dyDescent="0.3">
      <c r="A281" t="s">
        <v>302</v>
      </c>
      <c r="B281" t="s">
        <v>10</v>
      </c>
      <c r="C281">
        <v>43</v>
      </c>
      <c r="D281" t="s">
        <v>11</v>
      </c>
      <c r="E281" t="s">
        <v>12</v>
      </c>
      <c r="F281">
        <v>2</v>
      </c>
      <c r="G281">
        <v>147.86000000000001</v>
      </c>
      <c r="H281">
        <v>295.72000000000003</v>
      </c>
      <c r="I281">
        <v>1</v>
      </c>
    </row>
    <row r="282" spans="1:9" x14ac:dyDescent="0.3">
      <c r="A282" t="s">
        <v>303</v>
      </c>
      <c r="B282" t="s">
        <v>34</v>
      </c>
      <c r="C282">
        <v>46</v>
      </c>
      <c r="D282" t="s">
        <v>11</v>
      </c>
      <c r="E282" t="s">
        <v>12</v>
      </c>
      <c r="F282">
        <v>1</v>
      </c>
      <c r="G282">
        <v>137.96</v>
      </c>
      <c r="H282">
        <v>137.96</v>
      </c>
      <c r="I282">
        <v>1</v>
      </c>
    </row>
    <row r="283" spans="1:9" x14ac:dyDescent="0.3">
      <c r="A283" t="s">
        <v>304</v>
      </c>
      <c r="B283" t="s">
        <v>34</v>
      </c>
      <c r="C283">
        <v>30</v>
      </c>
      <c r="D283" t="s">
        <v>11</v>
      </c>
      <c r="E283" t="s">
        <v>12</v>
      </c>
      <c r="F283">
        <v>0</v>
      </c>
      <c r="G283">
        <v>156.36000000000001</v>
      </c>
      <c r="H283">
        <v>0</v>
      </c>
      <c r="I283">
        <v>0</v>
      </c>
    </row>
    <row r="284" spans="1:9" x14ac:dyDescent="0.3">
      <c r="A284" t="s">
        <v>305</v>
      </c>
      <c r="B284" t="s">
        <v>34</v>
      </c>
      <c r="C284">
        <v>19</v>
      </c>
      <c r="D284" t="s">
        <v>18</v>
      </c>
      <c r="E284" t="s">
        <v>12</v>
      </c>
      <c r="F284">
        <v>2</v>
      </c>
      <c r="G284">
        <v>160.52000000000001</v>
      </c>
      <c r="H284">
        <v>321.04000000000002</v>
      </c>
      <c r="I284">
        <v>1</v>
      </c>
    </row>
    <row r="285" spans="1:9" x14ac:dyDescent="0.3">
      <c r="A285" t="s">
        <v>306</v>
      </c>
      <c r="B285" t="s">
        <v>25</v>
      </c>
      <c r="C285">
        <v>40</v>
      </c>
      <c r="D285" t="s">
        <v>11</v>
      </c>
      <c r="E285" t="s">
        <v>12</v>
      </c>
      <c r="F285">
        <v>6</v>
      </c>
      <c r="G285">
        <v>112.66</v>
      </c>
      <c r="H285">
        <v>675.97</v>
      </c>
      <c r="I285">
        <v>1</v>
      </c>
    </row>
    <row r="286" spans="1:9" x14ac:dyDescent="0.3">
      <c r="A286" t="s">
        <v>307</v>
      </c>
      <c r="B286" t="s">
        <v>34</v>
      </c>
      <c r="C286">
        <v>22</v>
      </c>
      <c r="D286" t="s">
        <v>11</v>
      </c>
      <c r="E286" t="s">
        <v>15</v>
      </c>
      <c r="F286">
        <v>1</v>
      </c>
      <c r="G286">
        <v>113.5</v>
      </c>
      <c r="H286">
        <v>113.5</v>
      </c>
      <c r="I286">
        <v>1</v>
      </c>
    </row>
    <row r="287" spans="1:9" x14ac:dyDescent="0.3">
      <c r="A287" t="s">
        <v>308</v>
      </c>
      <c r="B287" t="s">
        <v>17</v>
      </c>
      <c r="C287">
        <v>28</v>
      </c>
      <c r="D287" t="s">
        <v>18</v>
      </c>
      <c r="E287" t="s">
        <v>15</v>
      </c>
      <c r="F287">
        <v>1</v>
      </c>
      <c r="G287">
        <v>98.27</v>
      </c>
      <c r="H287">
        <v>98.27</v>
      </c>
      <c r="I287">
        <v>1</v>
      </c>
    </row>
    <row r="288" spans="1:9" x14ac:dyDescent="0.3">
      <c r="A288" t="s">
        <v>309</v>
      </c>
      <c r="B288" t="s">
        <v>37</v>
      </c>
      <c r="C288">
        <v>23</v>
      </c>
      <c r="D288" t="s">
        <v>11</v>
      </c>
      <c r="E288" t="s">
        <v>12</v>
      </c>
      <c r="F288">
        <v>4</v>
      </c>
      <c r="G288">
        <v>142.12</v>
      </c>
      <c r="H288">
        <v>568.47</v>
      </c>
      <c r="I288">
        <v>1</v>
      </c>
    </row>
    <row r="289" spans="1:9" x14ac:dyDescent="0.3">
      <c r="A289" t="s">
        <v>310</v>
      </c>
      <c r="B289" t="s">
        <v>20</v>
      </c>
      <c r="C289">
        <v>35</v>
      </c>
      <c r="D289" t="s">
        <v>11</v>
      </c>
      <c r="E289" t="s">
        <v>12</v>
      </c>
      <c r="F289">
        <v>0</v>
      </c>
      <c r="G289">
        <v>156.63999999999999</v>
      </c>
      <c r="H289">
        <v>0</v>
      </c>
      <c r="I289">
        <v>0</v>
      </c>
    </row>
    <row r="290" spans="1:9" x14ac:dyDescent="0.3">
      <c r="A290" t="s">
        <v>311</v>
      </c>
      <c r="B290" t="s">
        <v>43</v>
      </c>
      <c r="C290">
        <v>49</v>
      </c>
      <c r="D290" t="s">
        <v>11</v>
      </c>
      <c r="E290" t="s">
        <v>15</v>
      </c>
      <c r="F290">
        <v>5</v>
      </c>
      <c r="G290">
        <v>157.97</v>
      </c>
      <c r="H290">
        <v>789.83</v>
      </c>
      <c r="I290">
        <v>1</v>
      </c>
    </row>
    <row r="291" spans="1:9" x14ac:dyDescent="0.3">
      <c r="A291" t="s">
        <v>312</v>
      </c>
      <c r="B291" t="s">
        <v>43</v>
      </c>
      <c r="C291">
        <v>38</v>
      </c>
      <c r="D291" t="s">
        <v>11</v>
      </c>
      <c r="E291" t="s">
        <v>15</v>
      </c>
      <c r="F291">
        <v>1</v>
      </c>
      <c r="G291">
        <v>137.16</v>
      </c>
      <c r="H291">
        <v>137.16</v>
      </c>
      <c r="I291">
        <v>1</v>
      </c>
    </row>
    <row r="292" spans="1:9" x14ac:dyDescent="0.3">
      <c r="A292" t="s">
        <v>313</v>
      </c>
      <c r="B292" t="s">
        <v>20</v>
      </c>
      <c r="C292">
        <v>27</v>
      </c>
      <c r="D292" t="s">
        <v>11</v>
      </c>
      <c r="E292" t="s">
        <v>15</v>
      </c>
      <c r="F292">
        <v>1</v>
      </c>
      <c r="G292">
        <v>125.42</v>
      </c>
      <c r="H292">
        <v>125.42</v>
      </c>
      <c r="I292">
        <v>1</v>
      </c>
    </row>
    <row r="293" spans="1:9" x14ac:dyDescent="0.3">
      <c r="A293" t="s">
        <v>314</v>
      </c>
      <c r="B293" t="s">
        <v>25</v>
      </c>
      <c r="C293">
        <v>21</v>
      </c>
      <c r="D293" t="s">
        <v>18</v>
      </c>
      <c r="E293" t="s">
        <v>12</v>
      </c>
      <c r="F293">
        <v>3</v>
      </c>
      <c r="G293">
        <v>114.42</v>
      </c>
      <c r="H293">
        <v>343.27</v>
      </c>
      <c r="I293">
        <v>1</v>
      </c>
    </row>
    <row r="294" spans="1:9" x14ac:dyDescent="0.3">
      <c r="A294" t="s">
        <v>315</v>
      </c>
      <c r="B294" t="s">
        <v>14</v>
      </c>
      <c r="C294">
        <v>26</v>
      </c>
      <c r="D294" t="s">
        <v>11</v>
      </c>
      <c r="E294" t="s">
        <v>15</v>
      </c>
      <c r="F294">
        <v>3</v>
      </c>
      <c r="G294">
        <v>93.16</v>
      </c>
      <c r="H294">
        <v>279.49</v>
      </c>
      <c r="I294">
        <v>1</v>
      </c>
    </row>
    <row r="295" spans="1:9" x14ac:dyDescent="0.3">
      <c r="A295" t="s">
        <v>316</v>
      </c>
      <c r="B295" t="s">
        <v>25</v>
      </c>
      <c r="C295">
        <v>23</v>
      </c>
      <c r="D295" t="s">
        <v>11</v>
      </c>
      <c r="E295" t="s">
        <v>12</v>
      </c>
      <c r="F295">
        <v>2</v>
      </c>
      <c r="G295">
        <v>154.15</v>
      </c>
      <c r="H295">
        <v>308.29000000000002</v>
      </c>
      <c r="I295">
        <v>1</v>
      </c>
    </row>
    <row r="296" spans="1:9" x14ac:dyDescent="0.3">
      <c r="A296" t="s">
        <v>317</v>
      </c>
      <c r="B296" t="s">
        <v>43</v>
      </c>
      <c r="C296">
        <v>19</v>
      </c>
      <c r="D296" t="s">
        <v>18</v>
      </c>
      <c r="E296" t="s">
        <v>12</v>
      </c>
      <c r="F296">
        <v>3</v>
      </c>
      <c r="G296">
        <v>114.67</v>
      </c>
      <c r="H296">
        <v>344</v>
      </c>
      <c r="I296">
        <v>1</v>
      </c>
    </row>
    <row r="297" spans="1:9" x14ac:dyDescent="0.3">
      <c r="A297" t="s">
        <v>318</v>
      </c>
      <c r="B297" t="s">
        <v>43</v>
      </c>
      <c r="C297">
        <v>34</v>
      </c>
      <c r="D297" t="s">
        <v>18</v>
      </c>
      <c r="E297" t="s">
        <v>15</v>
      </c>
      <c r="F297">
        <v>2</v>
      </c>
      <c r="G297">
        <v>126.23</v>
      </c>
      <c r="H297">
        <v>252.47</v>
      </c>
      <c r="I297">
        <v>1</v>
      </c>
    </row>
    <row r="298" spans="1:9" x14ac:dyDescent="0.3">
      <c r="A298" t="s">
        <v>319</v>
      </c>
      <c r="B298" t="s">
        <v>20</v>
      </c>
      <c r="C298">
        <v>22</v>
      </c>
      <c r="D298" t="s">
        <v>18</v>
      </c>
      <c r="E298" t="s">
        <v>12</v>
      </c>
      <c r="F298">
        <v>5</v>
      </c>
      <c r="G298">
        <v>133.91999999999999</v>
      </c>
      <c r="H298">
        <v>669.6</v>
      </c>
      <c r="I298">
        <v>1</v>
      </c>
    </row>
    <row r="299" spans="1:9" x14ac:dyDescent="0.3">
      <c r="A299" t="s">
        <v>320</v>
      </c>
      <c r="B299" t="s">
        <v>34</v>
      </c>
      <c r="C299">
        <v>42</v>
      </c>
      <c r="D299" t="s">
        <v>11</v>
      </c>
      <c r="E299" t="s">
        <v>12</v>
      </c>
      <c r="F299">
        <v>3</v>
      </c>
      <c r="G299">
        <v>143.72999999999999</v>
      </c>
      <c r="H299">
        <v>431.18</v>
      </c>
      <c r="I299">
        <v>1</v>
      </c>
    </row>
    <row r="300" spans="1:9" x14ac:dyDescent="0.3">
      <c r="A300" t="s">
        <v>321</v>
      </c>
      <c r="B300" t="s">
        <v>25</v>
      </c>
      <c r="C300">
        <v>23</v>
      </c>
      <c r="D300" t="s">
        <v>18</v>
      </c>
      <c r="E300" t="s">
        <v>12</v>
      </c>
      <c r="F300">
        <v>6</v>
      </c>
      <c r="G300">
        <v>145.9</v>
      </c>
      <c r="H300">
        <v>875.38</v>
      </c>
      <c r="I300">
        <v>1</v>
      </c>
    </row>
    <row r="301" spans="1:9" x14ac:dyDescent="0.3">
      <c r="A301" t="s">
        <v>322</v>
      </c>
      <c r="B301" t="s">
        <v>47</v>
      </c>
      <c r="C301">
        <v>43</v>
      </c>
      <c r="D301" t="s">
        <v>11</v>
      </c>
      <c r="E301" t="s">
        <v>12</v>
      </c>
      <c r="F301">
        <v>1</v>
      </c>
      <c r="G301">
        <v>124.56</v>
      </c>
      <c r="H301">
        <v>124.56</v>
      </c>
      <c r="I301">
        <v>1</v>
      </c>
    </row>
    <row r="302" spans="1:9" x14ac:dyDescent="0.3">
      <c r="A302" t="s">
        <v>323</v>
      </c>
      <c r="B302" t="s">
        <v>20</v>
      </c>
      <c r="C302">
        <v>29</v>
      </c>
      <c r="D302" t="s">
        <v>11</v>
      </c>
      <c r="E302" t="s">
        <v>15</v>
      </c>
      <c r="F302">
        <v>4</v>
      </c>
      <c r="G302">
        <v>68.64</v>
      </c>
      <c r="H302">
        <v>274.56</v>
      </c>
      <c r="I302">
        <v>1</v>
      </c>
    </row>
    <row r="303" spans="1:9" x14ac:dyDescent="0.3">
      <c r="A303" t="s">
        <v>324</v>
      </c>
      <c r="B303" t="s">
        <v>17</v>
      </c>
      <c r="C303">
        <v>40</v>
      </c>
      <c r="D303" t="s">
        <v>18</v>
      </c>
      <c r="E303" t="s">
        <v>15</v>
      </c>
      <c r="F303">
        <v>3</v>
      </c>
      <c r="G303">
        <v>178.83</v>
      </c>
      <c r="H303">
        <v>536.48</v>
      </c>
      <c r="I303">
        <v>1</v>
      </c>
    </row>
    <row r="304" spans="1:9" x14ac:dyDescent="0.3">
      <c r="A304" t="s">
        <v>325</v>
      </c>
      <c r="B304" t="s">
        <v>43</v>
      </c>
      <c r="C304">
        <v>38</v>
      </c>
      <c r="D304" t="s">
        <v>18</v>
      </c>
      <c r="E304" t="s">
        <v>12</v>
      </c>
      <c r="F304">
        <v>3</v>
      </c>
      <c r="G304">
        <v>182.58</v>
      </c>
      <c r="H304">
        <v>547.73</v>
      </c>
      <c r="I304">
        <v>1</v>
      </c>
    </row>
    <row r="305" spans="1:9" x14ac:dyDescent="0.3">
      <c r="A305" t="s">
        <v>326</v>
      </c>
      <c r="B305" t="s">
        <v>20</v>
      </c>
      <c r="C305">
        <v>27</v>
      </c>
      <c r="D305" t="s">
        <v>11</v>
      </c>
      <c r="E305" t="s">
        <v>12</v>
      </c>
      <c r="F305">
        <v>1</v>
      </c>
      <c r="G305">
        <v>116.17</v>
      </c>
      <c r="H305">
        <v>116.17</v>
      </c>
      <c r="I305">
        <v>1</v>
      </c>
    </row>
    <row r="306" spans="1:9" x14ac:dyDescent="0.3">
      <c r="A306" t="s">
        <v>327</v>
      </c>
      <c r="B306" t="s">
        <v>25</v>
      </c>
      <c r="C306">
        <v>39</v>
      </c>
      <c r="D306" t="s">
        <v>18</v>
      </c>
      <c r="E306" t="s">
        <v>15</v>
      </c>
      <c r="F306">
        <v>7</v>
      </c>
      <c r="G306">
        <v>132.97999999999999</v>
      </c>
      <c r="H306">
        <v>930.84</v>
      </c>
      <c r="I306">
        <v>1</v>
      </c>
    </row>
    <row r="307" spans="1:9" x14ac:dyDescent="0.3">
      <c r="A307" t="s">
        <v>328</v>
      </c>
      <c r="B307" t="s">
        <v>43</v>
      </c>
      <c r="C307">
        <v>38</v>
      </c>
      <c r="D307" t="s">
        <v>11</v>
      </c>
      <c r="E307" t="s">
        <v>12</v>
      </c>
      <c r="F307">
        <v>2</v>
      </c>
      <c r="G307">
        <v>172.55</v>
      </c>
      <c r="H307">
        <v>345.09</v>
      </c>
      <c r="I307">
        <v>1</v>
      </c>
    </row>
    <row r="308" spans="1:9" x14ac:dyDescent="0.3">
      <c r="A308" t="s">
        <v>329</v>
      </c>
      <c r="B308" t="s">
        <v>14</v>
      </c>
      <c r="C308">
        <v>44</v>
      </c>
      <c r="D308" t="s">
        <v>18</v>
      </c>
      <c r="E308" t="s">
        <v>15</v>
      </c>
      <c r="F308">
        <v>6</v>
      </c>
      <c r="G308">
        <v>133.65</v>
      </c>
      <c r="H308">
        <v>801.92</v>
      </c>
      <c r="I308">
        <v>1</v>
      </c>
    </row>
    <row r="309" spans="1:9" x14ac:dyDescent="0.3">
      <c r="A309" t="s">
        <v>330</v>
      </c>
      <c r="B309" t="s">
        <v>20</v>
      </c>
      <c r="C309">
        <v>42</v>
      </c>
      <c r="D309" t="s">
        <v>18</v>
      </c>
      <c r="E309" t="s">
        <v>12</v>
      </c>
      <c r="F309">
        <v>2</v>
      </c>
      <c r="G309">
        <v>145.09</v>
      </c>
      <c r="H309">
        <v>290.19</v>
      </c>
      <c r="I309">
        <v>1</v>
      </c>
    </row>
    <row r="310" spans="1:9" x14ac:dyDescent="0.3">
      <c r="A310" t="s">
        <v>331</v>
      </c>
      <c r="B310" t="s">
        <v>10</v>
      </c>
      <c r="C310">
        <v>48</v>
      </c>
      <c r="D310" t="s">
        <v>18</v>
      </c>
      <c r="E310" t="s">
        <v>12</v>
      </c>
      <c r="F310">
        <v>2</v>
      </c>
      <c r="G310">
        <v>119.64</v>
      </c>
      <c r="H310">
        <v>239.28</v>
      </c>
      <c r="I310">
        <v>1</v>
      </c>
    </row>
    <row r="311" spans="1:9" x14ac:dyDescent="0.3">
      <c r="A311" t="s">
        <v>332</v>
      </c>
      <c r="B311" t="s">
        <v>43</v>
      </c>
      <c r="C311">
        <v>23</v>
      </c>
      <c r="D311" t="s">
        <v>11</v>
      </c>
      <c r="E311" t="s">
        <v>15</v>
      </c>
      <c r="F311">
        <v>9</v>
      </c>
      <c r="G311">
        <v>121.5</v>
      </c>
      <c r="H311">
        <v>1093.52</v>
      </c>
      <c r="I311">
        <v>1</v>
      </c>
    </row>
    <row r="312" spans="1:9" x14ac:dyDescent="0.3">
      <c r="A312" t="s">
        <v>333</v>
      </c>
      <c r="B312" t="s">
        <v>25</v>
      </c>
      <c r="C312">
        <v>44</v>
      </c>
      <c r="D312" t="s">
        <v>18</v>
      </c>
      <c r="E312" t="s">
        <v>15</v>
      </c>
      <c r="F312">
        <v>2</v>
      </c>
      <c r="G312">
        <v>136.25</v>
      </c>
      <c r="H312">
        <v>272.49</v>
      </c>
      <c r="I312">
        <v>1</v>
      </c>
    </row>
    <row r="313" spans="1:9" x14ac:dyDescent="0.3">
      <c r="A313" t="s">
        <v>334</v>
      </c>
      <c r="B313" t="s">
        <v>37</v>
      </c>
      <c r="C313">
        <v>25</v>
      </c>
      <c r="D313" t="s">
        <v>11</v>
      </c>
      <c r="E313" t="s">
        <v>15</v>
      </c>
      <c r="F313">
        <v>5</v>
      </c>
      <c r="G313">
        <v>100.35</v>
      </c>
      <c r="H313">
        <v>501.74</v>
      </c>
      <c r="I313">
        <v>1</v>
      </c>
    </row>
    <row r="314" spans="1:9" x14ac:dyDescent="0.3">
      <c r="A314" t="s">
        <v>335</v>
      </c>
      <c r="B314" t="s">
        <v>47</v>
      </c>
      <c r="C314">
        <v>19</v>
      </c>
      <c r="D314" t="s">
        <v>11</v>
      </c>
      <c r="E314" t="s">
        <v>15</v>
      </c>
      <c r="F314">
        <v>0</v>
      </c>
      <c r="G314">
        <v>140.41</v>
      </c>
      <c r="H314">
        <v>0</v>
      </c>
      <c r="I314">
        <v>0</v>
      </c>
    </row>
    <row r="315" spans="1:9" x14ac:dyDescent="0.3">
      <c r="A315" t="s">
        <v>336</v>
      </c>
      <c r="B315" t="s">
        <v>23</v>
      </c>
      <c r="C315">
        <v>29</v>
      </c>
      <c r="D315" t="s">
        <v>11</v>
      </c>
      <c r="E315" t="s">
        <v>12</v>
      </c>
      <c r="F315">
        <v>1</v>
      </c>
      <c r="G315">
        <v>115.4</v>
      </c>
      <c r="H315">
        <v>115.4</v>
      </c>
      <c r="I315">
        <v>1</v>
      </c>
    </row>
    <row r="316" spans="1:9" x14ac:dyDescent="0.3">
      <c r="A316" t="s">
        <v>337</v>
      </c>
      <c r="B316" t="s">
        <v>34</v>
      </c>
      <c r="C316">
        <v>30</v>
      </c>
      <c r="D316" t="s">
        <v>11</v>
      </c>
      <c r="E316" t="s">
        <v>15</v>
      </c>
      <c r="F316">
        <v>0</v>
      </c>
      <c r="G316">
        <v>84.7</v>
      </c>
      <c r="H316">
        <v>0</v>
      </c>
      <c r="I316">
        <v>0</v>
      </c>
    </row>
    <row r="317" spans="1:9" x14ac:dyDescent="0.3">
      <c r="A317" t="s">
        <v>338</v>
      </c>
      <c r="B317" t="s">
        <v>23</v>
      </c>
      <c r="C317">
        <v>42</v>
      </c>
      <c r="D317" t="s">
        <v>18</v>
      </c>
      <c r="E317" t="s">
        <v>12</v>
      </c>
      <c r="F317">
        <v>3</v>
      </c>
      <c r="G317">
        <v>155.99</v>
      </c>
      <c r="H317">
        <v>467.97</v>
      </c>
      <c r="I317">
        <v>1</v>
      </c>
    </row>
    <row r="318" spans="1:9" x14ac:dyDescent="0.3">
      <c r="A318" t="s">
        <v>339</v>
      </c>
      <c r="B318" t="s">
        <v>25</v>
      </c>
      <c r="C318">
        <v>38</v>
      </c>
      <c r="D318" t="s">
        <v>11</v>
      </c>
      <c r="E318" t="s">
        <v>15</v>
      </c>
      <c r="F318">
        <v>1</v>
      </c>
      <c r="G318">
        <v>168.28</v>
      </c>
      <c r="H318">
        <v>168.28</v>
      </c>
      <c r="I318">
        <v>1</v>
      </c>
    </row>
    <row r="319" spans="1:9" x14ac:dyDescent="0.3">
      <c r="A319" t="s">
        <v>340</v>
      </c>
      <c r="B319" t="s">
        <v>17</v>
      </c>
      <c r="C319">
        <v>24</v>
      </c>
      <c r="D319" t="s">
        <v>11</v>
      </c>
      <c r="E319" t="s">
        <v>15</v>
      </c>
      <c r="F319">
        <v>3</v>
      </c>
      <c r="G319">
        <v>141.47</v>
      </c>
      <c r="H319">
        <v>424.42</v>
      </c>
      <c r="I319">
        <v>1</v>
      </c>
    </row>
    <row r="320" spans="1:9" x14ac:dyDescent="0.3">
      <c r="A320" t="s">
        <v>341</v>
      </c>
      <c r="B320" t="s">
        <v>17</v>
      </c>
      <c r="C320">
        <v>27</v>
      </c>
      <c r="D320" t="s">
        <v>18</v>
      </c>
      <c r="E320" t="s">
        <v>12</v>
      </c>
      <c r="F320">
        <v>0</v>
      </c>
      <c r="G320">
        <v>141.66</v>
      </c>
      <c r="H320">
        <v>0</v>
      </c>
      <c r="I320">
        <v>0</v>
      </c>
    </row>
    <row r="321" spans="1:9" x14ac:dyDescent="0.3">
      <c r="A321" t="s">
        <v>342</v>
      </c>
      <c r="B321" t="s">
        <v>37</v>
      </c>
      <c r="C321">
        <v>30</v>
      </c>
      <c r="D321" t="s">
        <v>11</v>
      </c>
      <c r="E321" t="s">
        <v>15</v>
      </c>
      <c r="F321">
        <v>3</v>
      </c>
      <c r="G321">
        <v>73.27</v>
      </c>
      <c r="H321">
        <v>219.81</v>
      </c>
      <c r="I321">
        <v>1</v>
      </c>
    </row>
    <row r="322" spans="1:9" x14ac:dyDescent="0.3">
      <c r="A322" t="s">
        <v>343</v>
      </c>
      <c r="B322" t="s">
        <v>34</v>
      </c>
      <c r="C322">
        <v>34</v>
      </c>
      <c r="D322" t="s">
        <v>18</v>
      </c>
      <c r="E322" t="s">
        <v>15</v>
      </c>
      <c r="F322">
        <v>4</v>
      </c>
      <c r="G322">
        <v>99.19</v>
      </c>
      <c r="H322">
        <v>396.75</v>
      </c>
      <c r="I322">
        <v>1</v>
      </c>
    </row>
    <row r="323" spans="1:9" x14ac:dyDescent="0.3">
      <c r="A323" t="s">
        <v>344</v>
      </c>
      <c r="B323" t="s">
        <v>10</v>
      </c>
      <c r="C323">
        <v>43</v>
      </c>
      <c r="D323" t="s">
        <v>11</v>
      </c>
      <c r="E323" t="s">
        <v>15</v>
      </c>
      <c r="F323">
        <v>3</v>
      </c>
      <c r="G323">
        <v>84.84</v>
      </c>
      <c r="H323">
        <v>254.51</v>
      </c>
      <c r="I323">
        <v>1</v>
      </c>
    </row>
    <row r="324" spans="1:9" x14ac:dyDescent="0.3">
      <c r="A324" t="s">
        <v>345</v>
      </c>
      <c r="B324" t="s">
        <v>37</v>
      </c>
      <c r="C324">
        <v>38</v>
      </c>
      <c r="D324" t="s">
        <v>18</v>
      </c>
      <c r="E324" t="s">
        <v>15</v>
      </c>
      <c r="F324">
        <v>6</v>
      </c>
      <c r="G324">
        <v>73.87</v>
      </c>
      <c r="H324">
        <v>443.25</v>
      </c>
      <c r="I324">
        <v>1</v>
      </c>
    </row>
    <row r="325" spans="1:9" x14ac:dyDescent="0.3">
      <c r="A325" t="s">
        <v>346</v>
      </c>
      <c r="B325" t="s">
        <v>23</v>
      </c>
      <c r="C325">
        <v>45</v>
      </c>
      <c r="D325" t="s">
        <v>11</v>
      </c>
      <c r="E325" t="s">
        <v>12</v>
      </c>
      <c r="F325">
        <v>2</v>
      </c>
      <c r="G325">
        <v>151.94</v>
      </c>
      <c r="H325">
        <v>303.87</v>
      </c>
      <c r="I325">
        <v>1</v>
      </c>
    </row>
    <row r="326" spans="1:9" x14ac:dyDescent="0.3">
      <c r="A326" t="s">
        <v>347</v>
      </c>
      <c r="B326" t="s">
        <v>37</v>
      </c>
      <c r="C326">
        <v>47</v>
      </c>
      <c r="D326" t="s">
        <v>18</v>
      </c>
      <c r="E326" t="s">
        <v>12</v>
      </c>
      <c r="F326">
        <v>2</v>
      </c>
      <c r="G326">
        <v>153.21</v>
      </c>
      <c r="H326">
        <v>306.42</v>
      </c>
      <c r="I326">
        <v>1</v>
      </c>
    </row>
    <row r="327" spans="1:9" x14ac:dyDescent="0.3">
      <c r="A327" t="s">
        <v>348</v>
      </c>
      <c r="B327" t="s">
        <v>23</v>
      </c>
      <c r="C327">
        <v>43</v>
      </c>
      <c r="D327" t="s">
        <v>11</v>
      </c>
      <c r="E327" t="s">
        <v>15</v>
      </c>
      <c r="F327">
        <v>2</v>
      </c>
      <c r="G327">
        <v>164.88</v>
      </c>
      <c r="H327">
        <v>329.76</v>
      </c>
      <c r="I327">
        <v>1</v>
      </c>
    </row>
    <row r="328" spans="1:9" x14ac:dyDescent="0.3">
      <c r="A328" t="s">
        <v>349</v>
      </c>
      <c r="B328" t="s">
        <v>43</v>
      </c>
      <c r="C328">
        <v>31</v>
      </c>
      <c r="D328" t="s">
        <v>11</v>
      </c>
      <c r="E328" t="s">
        <v>15</v>
      </c>
      <c r="F328">
        <v>4</v>
      </c>
      <c r="G328">
        <v>95.06</v>
      </c>
      <c r="H328">
        <v>380.24</v>
      </c>
      <c r="I328">
        <v>1</v>
      </c>
    </row>
    <row r="329" spans="1:9" x14ac:dyDescent="0.3">
      <c r="A329" t="s">
        <v>350</v>
      </c>
      <c r="B329" t="s">
        <v>17</v>
      </c>
      <c r="C329">
        <v>49</v>
      </c>
      <c r="D329" t="s">
        <v>18</v>
      </c>
      <c r="E329" t="s">
        <v>15</v>
      </c>
      <c r="F329">
        <v>0</v>
      </c>
      <c r="G329">
        <v>119.94</v>
      </c>
      <c r="H329">
        <v>0</v>
      </c>
      <c r="I329">
        <v>0</v>
      </c>
    </row>
    <row r="330" spans="1:9" x14ac:dyDescent="0.3">
      <c r="A330" t="s">
        <v>351</v>
      </c>
      <c r="B330" t="s">
        <v>43</v>
      </c>
      <c r="C330">
        <v>19</v>
      </c>
      <c r="D330" t="s">
        <v>18</v>
      </c>
      <c r="E330" t="s">
        <v>12</v>
      </c>
      <c r="F330">
        <v>3</v>
      </c>
      <c r="G330">
        <v>164.08</v>
      </c>
      <c r="H330">
        <v>492.25</v>
      </c>
      <c r="I330">
        <v>1</v>
      </c>
    </row>
    <row r="331" spans="1:9" x14ac:dyDescent="0.3">
      <c r="A331" t="s">
        <v>352</v>
      </c>
      <c r="B331" t="s">
        <v>47</v>
      </c>
      <c r="C331">
        <v>45</v>
      </c>
      <c r="D331" t="s">
        <v>18</v>
      </c>
      <c r="E331" t="s">
        <v>12</v>
      </c>
      <c r="F331">
        <v>1</v>
      </c>
      <c r="G331">
        <v>168.5</v>
      </c>
      <c r="H331">
        <v>168.5</v>
      </c>
      <c r="I331">
        <v>1</v>
      </c>
    </row>
    <row r="332" spans="1:9" x14ac:dyDescent="0.3">
      <c r="A332" t="s">
        <v>353</v>
      </c>
      <c r="B332" t="s">
        <v>34</v>
      </c>
      <c r="C332">
        <v>39</v>
      </c>
      <c r="D332" t="s">
        <v>18</v>
      </c>
      <c r="E332" t="s">
        <v>12</v>
      </c>
      <c r="F332">
        <v>1</v>
      </c>
      <c r="G332">
        <v>160.49</v>
      </c>
      <c r="H332">
        <v>160.49</v>
      </c>
      <c r="I332">
        <v>1</v>
      </c>
    </row>
    <row r="333" spans="1:9" x14ac:dyDescent="0.3">
      <c r="A333" t="s">
        <v>354</v>
      </c>
      <c r="B333" t="s">
        <v>10</v>
      </c>
      <c r="C333">
        <v>28</v>
      </c>
      <c r="D333" t="s">
        <v>11</v>
      </c>
      <c r="E333" t="s">
        <v>12</v>
      </c>
      <c r="F333">
        <v>7</v>
      </c>
      <c r="G333">
        <v>139.56</v>
      </c>
      <c r="H333">
        <v>976.94</v>
      </c>
      <c r="I333">
        <v>1</v>
      </c>
    </row>
    <row r="334" spans="1:9" x14ac:dyDescent="0.3">
      <c r="A334" t="s">
        <v>355</v>
      </c>
      <c r="B334" t="s">
        <v>23</v>
      </c>
      <c r="C334">
        <v>18</v>
      </c>
      <c r="D334" t="s">
        <v>11</v>
      </c>
      <c r="E334" t="s">
        <v>15</v>
      </c>
      <c r="F334">
        <v>1</v>
      </c>
      <c r="G334">
        <v>121.34</v>
      </c>
      <c r="H334">
        <v>121.34</v>
      </c>
      <c r="I334">
        <v>1</v>
      </c>
    </row>
    <row r="335" spans="1:9" x14ac:dyDescent="0.3">
      <c r="A335" t="s">
        <v>356</v>
      </c>
      <c r="B335" t="s">
        <v>10</v>
      </c>
      <c r="C335">
        <v>36</v>
      </c>
      <c r="D335" t="s">
        <v>18</v>
      </c>
      <c r="E335" t="s">
        <v>15</v>
      </c>
      <c r="F335">
        <v>1</v>
      </c>
      <c r="G335">
        <v>144.29</v>
      </c>
      <c r="H335">
        <v>144.29</v>
      </c>
      <c r="I335">
        <v>1</v>
      </c>
    </row>
    <row r="336" spans="1:9" x14ac:dyDescent="0.3">
      <c r="A336" t="s">
        <v>357</v>
      </c>
      <c r="B336" t="s">
        <v>23</v>
      </c>
      <c r="C336">
        <v>38</v>
      </c>
      <c r="D336" t="s">
        <v>11</v>
      </c>
      <c r="E336" t="s">
        <v>15</v>
      </c>
      <c r="F336">
        <v>2</v>
      </c>
      <c r="G336">
        <v>141.66</v>
      </c>
      <c r="H336">
        <v>283.32</v>
      </c>
      <c r="I336">
        <v>1</v>
      </c>
    </row>
    <row r="337" spans="1:9" x14ac:dyDescent="0.3">
      <c r="A337" t="s">
        <v>358</v>
      </c>
      <c r="B337" t="s">
        <v>25</v>
      </c>
      <c r="C337">
        <v>21</v>
      </c>
      <c r="D337" t="s">
        <v>18</v>
      </c>
      <c r="E337" t="s">
        <v>12</v>
      </c>
      <c r="F337">
        <v>3</v>
      </c>
      <c r="G337">
        <v>136.27000000000001</v>
      </c>
      <c r="H337">
        <v>408.8</v>
      </c>
      <c r="I337">
        <v>1</v>
      </c>
    </row>
    <row r="338" spans="1:9" x14ac:dyDescent="0.3">
      <c r="A338" t="s">
        <v>359</v>
      </c>
      <c r="B338" t="s">
        <v>37</v>
      </c>
      <c r="C338">
        <v>36</v>
      </c>
      <c r="D338" t="s">
        <v>18</v>
      </c>
      <c r="E338" t="s">
        <v>15</v>
      </c>
      <c r="F338">
        <v>5</v>
      </c>
      <c r="G338">
        <v>119.24</v>
      </c>
      <c r="H338">
        <v>596.21</v>
      </c>
      <c r="I338">
        <v>1</v>
      </c>
    </row>
    <row r="339" spans="1:9" x14ac:dyDescent="0.3">
      <c r="A339" t="s">
        <v>360</v>
      </c>
      <c r="B339" t="s">
        <v>47</v>
      </c>
      <c r="C339">
        <v>43</v>
      </c>
      <c r="D339" t="s">
        <v>11</v>
      </c>
      <c r="E339" t="s">
        <v>12</v>
      </c>
      <c r="F339">
        <v>3</v>
      </c>
      <c r="G339">
        <v>149.81</v>
      </c>
      <c r="H339">
        <v>449.44</v>
      </c>
      <c r="I339">
        <v>1</v>
      </c>
    </row>
    <row r="340" spans="1:9" x14ac:dyDescent="0.3">
      <c r="A340" t="s">
        <v>361</v>
      </c>
      <c r="B340" t="s">
        <v>17</v>
      </c>
      <c r="C340">
        <v>46</v>
      </c>
      <c r="D340" t="s">
        <v>11</v>
      </c>
      <c r="E340" t="s">
        <v>12</v>
      </c>
      <c r="F340">
        <v>3</v>
      </c>
      <c r="G340">
        <v>147.69999999999999</v>
      </c>
      <c r="H340">
        <v>443.1</v>
      </c>
      <c r="I340">
        <v>1</v>
      </c>
    </row>
    <row r="341" spans="1:9" x14ac:dyDescent="0.3">
      <c r="A341" t="s">
        <v>362</v>
      </c>
      <c r="B341" t="s">
        <v>23</v>
      </c>
      <c r="C341">
        <v>38</v>
      </c>
      <c r="D341" t="s">
        <v>11</v>
      </c>
      <c r="E341" t="s">
        <v>15</v>
      </c>
      <c r="F341">
        <v>3</v>
      </c>
      <c r="G341">
        <v>103.47</v>
      </c>
      <c r="H341">
        <v>310.41000000000003</v>
      </c>
      <c r="I341">
        <v>1</v>
      </c>
    </row>
    <row r="342" spans="1:9" x14ac:dyDescent="0.3">
      <c r="A342" t="s">
        <v>363</v>
      </c>
      <c r="B342" t="s">
        <v>10</v>
      </c>
      <c r="C342">
        <v>28</v>
      </c>
      <c r="D342" t="s">
        <v>11</v>
      </c>
      <c r="E342" t="s">
        <v>15</v>
      </c>
      <c r="F342">
        <v>4</v>
      </c>
      <c r="G342">
        <v>137.69999999999999</v>
      </c>
      <c r="H342">
        <v>550.82000000000005</v>
      </c>
      <c r="I342">
        <v>1</v>
      </c>
    </row>
    <row r="343" spans="1:9" x14ac:dyDescent="0.3">
      <c r="A343" t="s">
        <v>364</v>
      </c>
      <c r="B343" t="s">
        <v>47</v>
      </c>
      <c r="C343">
        <v>25</v>
      </c>
      <c r="D343" t="s">
        <v>11</v>
      </c>
      <c r="E343" t="s">
        <v>15</v>
      </c>
      <c r="F343">
        <v>3</v>
      </c>
      <c r="G343">
        <v>128.28</v>
      </c>
      <c r="H343">
        <v>384.84</v>
      </c>
      <c r="I343">
        <v>1</v>
      </c>
    </row>
    <row r="344" spans="1:9" x14ac:dyDescent="0.3">
      <c r="A344" t="s">
        <v>365</v>
      </c>
      <c r="B344" t="s">
        <v>14</v>
      </c>
      <c r="C344">
        <v>28</v>
      </c>
      <c r="D344" t="s">
        <v>11</v>
      </c>
      <c r="E344" t="s">
        <v>12</v>
      </c>
      <c r="F344">
        <v>1</v>
      </c>
      <c r="G344">
        <v>153.88999999999999</v>
      </c>
      <c r="H344">
        <v>153.88999999999999</v>
      </c>
      <c r="I344">
        <v>1</v>
      </c>
    </row>
    <row r="345" spans="1:9" x14ac:dyDescent="0.3">
      <c r="A345" t="s">
        <v>366</v>
      </c>
      <c r="B345" t="s">
        <v>14</v>
      </c>
      <c r="C345">
        <v>49</v>
      </c>
      <c r="D345" t="s">
        <v>11</v>
      </c>
      <c r="E345" t="s">
        <v>12</v>
      </c>
      <c r="F345">
        <v>1</v>
      </c>
      <c r="G345">
        <v>177.18</v>
      </c>
      <c r="H345">
        <v>177.18</v>
      </c>
      <c r="I345">
        <v>1</v>
      </c>
    </row>
    <row r="346" spans="1:9" x14ac:dyDescent="0.3">
      <c r="A346" t="s">
        <v>367</v>
      </c>
      <c r="B346" t="s">
        <v>43</v>
      </c>
      <c r="C346">
        <v>21</v>
      </c>
      <c r="D346" t="s">
        <v>18</v>
      </c>
      <c r="E346" t="s">
        <v>15</v>
      </c>
      <c r="F346">
        <v>3</v>
      </c>
      <c r="G346">
        <v>123.79</v>
      </c>
      <c r="H346">
        <v>371.37</v>
      </c>
      <c r="I346">
        <v>1</v>
      </c>
    </row>
    <row r="347" spans="1:9" x14ac:dyDescent="0.3">
      <c r="A347" t="s">
        <v>368</v>
      </c>
      <c r="B347" t="s">
        <v>17</v>
      </c>
      <c r="C347">
        <v>34</v>
      </c>
      <c r="D347" t="s">
        <v>18</v>
      </c>
      <c r="E347" t="s">
        <v>15</v>
      </c>
      <c r="F347">
        <v>1</v>
      </c>
      <c r="G347">
        <v>76.47</v>
      </c>
      <c r="H347">
        <v>76.47</v>
      </c>
      <c r="I347">
        <v>1</v>
      </c>
    </row>
    <row r="348" spans="1:9" x14ac:dyDescent="0.3">
      <c r="A348" t="s">
        <v>369</v>
      </c>
      <c r="B348" t="s">
        <v>25</v>
      </c>
      <c r="C348">
        <v>44</v>
      </c>
      <c r="D348" t="s">
        <v>18</v>
      </c>
      <c r="E348" t="s">
        <v>12</v>
      </c>
      <c r="F348">
        <v>1</v>
      </c>
      <c r="G348">
        <v>165.49</v>
      </c>
      <c r="H348">
        <v>165.49</v>
      </c>
      <c r="I348">
        <v>1</v>
      </c>
    </row>
    <row r="349" spans="1:9" x14ac:dyDescent="0.3">
      <c r="A349" t="s">
        <v>370</v>
      </c>
      <c r="B349" t="s">
        <v>10</v>
      </c>
      <c r="C349">
        <v>24</v>
      </c>
      <c r="D349" t="s">
        <v>18</v>
      </c>
      <c r="E349" t="s">
        <v>15</v>
      </c>
      <c r="F349">
        <v>2</v>
      </c>
      <c r="G349">
        <v>121</v>
      </c>
      <c r="H349">
        <v>241.99</v>
      </c>
      <c r="I349">
        <v>1</v>
      </c>
    </row>
    <row r="350" spans="1:9" x14ac:dyDescent="0.3">
      <c r="A350" t="s">
        <v>371</v>
      </c>
      <c r="B350" t="s">
        <v>37</v>
      </c>
      <c r="C350">
        <v>25</v>
      </c>
      <c r="D350" t="s">
        <v>18</v>
      </c>
      <c r="E350" t="s">
        <v>12</v>
      </c>
      <c r="F350">
        <v>3</v>
      </c>
      <c r="G350">
        <v>120.49</v>
      </c>
      <c r="H350">
        <v>361.47</v>
      </c>
      <c r="I350">
        <v>1</v>
      </c>
    </row>
    <row r="351" spans="1:9" x14ac:dyDescent="0.3">
      <c r="A351" t="s">
        <v>372</v>
      </c>
      <c r="B351" t="s">
        <v>37</v>
      </c>
      <c r="C351">
        <v>20</v>
      </c>
      <c r="D351" t="s">
        <v>11</v>
      </c>
      <c r="E351" t="s">
        <v>12</v>
      </c>
      <c r="F351">
        <v>4</v>
      </c>
      <c r="G351">
        <v>112.43</v>
      </c>
      <c r="H351">
        <v>449.72</v>
      </c>
      <c r="I351">
        <v>1</v>
      </c>
    </row>
    <row r="352" spans="1:9" x14ac:dyDescent="0.3">
      <c r="A352" t="s">
        <v>373</v>
      </c>
      <c r="B352" t="s">
        <v>10</v>
      </c>
      <c r="C352">
        <v>39</v>
      </c>
      <c r="D352" t="s">
        <v>18</v>
      </c>
      <c r="E352" t="s">
        <v>15</v>
      </c>
      <c r="F352">
        <v>2</v>
      </c>
      <c r="G352">
        <v>151.61000000000001</v>
      </c>
      <c r="H352">
        <v>303.22000000000003</v>
      </c>
      <c r="I352">
        <v>1</v>
      </c>
    </row>
    <row r="353" spans="1:9" x14ac:dyDescent="0.3">
      <c r="A353" t="s">
        <v>374</v>
      </c>
      <c r="B353" t="s">
        <v>34</v>
      </c>
      <c r="C353">
        <v>19</v>
      </c>
      <c r="D353" t="s">
        <v>18</v>
      </c>
      <c r="E353" t="s">
        <v>15</v>
      </c>
      <c r="F353">
        <v>3</v>
      </c>
      <c r="G353">
        <v>110.44</v>
      </c>
      <c r="H353">
        <v>331.31</v>
      </c>
      <c r="I353">
        <v>1</v>
      </c>
    </row>
    <row r="354" spans="1:9" x14ac:dyDescent="0.3">
      <c r="A354" t="s">
        <v>375</v>
      </c>
      <c r="B354" t="s">
        <v>25</v>
      </c>
      <c r="C354">
        <v>40</v>
      </c>
      <c r="D354" t="s">
        <v>18</v>
      </c>
      <c r="E354" t="s">
        <v>15</v>
      </c>
      <c r="F354">
        <v>3</v>
      </c>
      <c r="G354">
        <v>107.69</v>
      </c>
      <c r="H354">
        <v>323.08</v>
      </c>
      <c r="I354">
        <v>1</v>
      </c>
    </row>
    <row r="355" spans="1:9" x14ac:dyDescent="0.3">
      <c r="A355" t="s">
        <v>376</v>
      </c>
      <c r="B355" t="s">
        <v>47</v>
      </c>
      <c r="C355">
        <v>32</v>
      </c>
      <c r="D355" t="s">
        <v>18</v>
      </c>
      <c r="E355" t="s">
        <v>15</v>
      </c>
      <c r="F355">
        <v>0</v>
      </c>
      <c r="G355">
        <v>116.72</v>
      </c>
      <c r="H355">
        <v>0</v>
      </c>
      <c r="I355">
        <v>0</v>
      </c>
    </row>
    <row r="356" spans="1:9" x14ac:dyDescent="0.3">
      <c r="A356" t="s">
        <v>377</v>
      </c>
      <c r="B356" t="s">
        <v>23</v>
      </c>
      <c r="C356">
        <v>41</v>
      </c>
      <c r="D356" t="s">
        <v>18</v>
      </c>
      <c r="E356" t="s">
        <v>12</v>
      </c>
      <c r="F356">
        <v>2</v>
      </c>
      <c r="G356">
        <v>138.22</v>
      </c>
      <c r="H356">
        <v>276.45</v>
      </c>
      <c r="I356">
        <v>1</v>
      </c>
    </row>
    <row r="357" spans="1:9" x14ac:dyDescent="0.3">
      <c r="A357" t="s">
        <v>378</v>
      </c>
      <c r="B357" t="s">
        <v>34</v>
      </c>
      <c r="C357">
        <v>39</v>
      </c>
      <c r="D357" t="s">
        <v>18</v>
      </c>
      <c r="E357" t="s">
        <v>12</v>
      </c>
      <c r="F357">
        <v>3</v>
      </c>
      <c r="G357">
        <v>156.34</v>
      </c>
      <c r="H357">
        <v>469.02</v>
      </c>
      <c r="I357">
        <v>1</v>
      </c>
    </row>
    <row r="358" spans="1:9" x14ac:dyDescent="0.3">
      <c r="A358" t="s">
        <v>379</v>
      </c>
      <c r="B358" t="s">
        <v>23</v>
      </c>
      <c r="C358">
        <v>39</v>
      </c>
      <c r="D358" t="s">
        <v>18</v>
      </c>
      <c r="E358" t="s">
        <v>12</v>
      </c>
      <c r="F358">
        <v>1</v>
      </c>
      <c r="G358">
        <v>120.84</v>
      </c>
      <c r="H358">
        <v>120.84</v>
      </c>
      <c r="I358">
        <v>1</v>
      </c>
    </row>
    <row r="359" spans="1:9" x14ac:dyDescent="0.3">
      <c r="A359" t="s">
        <v>380</v>
      </c>
      <c r="B359" t="s">
        <v>23</v>
      </c>
      <c r="C359">
        <v>22</v>
      </c>
      <c r="D359" t="s">
        <v>11</v>
      </c>
      <c r="E359" t="s">
        <v>15</v>
      </c>
      <c r="F359">
        <v>4</v>
      </c>
      <c r="G359">
        <v>163.87</v>
      </c>
      <c r="H359">
        <v>655.48</v>
      </c>
      <c r="I359">
        <v>1</v>
      </c>
    </row>
    <row r="360" spans="1:9" x14ac:dyDescent="0.3">
      <c r="A360" t="s">
        <v>381</v>
      </c>
      <c r="B360" t="s">
        <v>34</v>
      </c>
      <c r="C360">
        <v>41</v>
      </c>
      <c r="D360" t="s">
        <v>11</v>
      </c>
      <c r="E360" t="s">
        <v>12</v>
      </c>
      <c r="F360">
        <v>0</v>
      </c>
      <c r="G360">
        <v>155.26</v>
      </c>
      <c r="H360">
        <v>0</v>
      </c>
      <c r="I360">
        <v>0</v>
      </c>
    </row>
    <row r="361" spans="1:9" x14ac:dyDescent="0.3">
      <c r="A361" t="s">
        <v>382</v>
      </c>
      <c r="B361" t="s">
        <v>43</v>
      </c>
      <c r="C361">
        <v>18</v>
      </c>
      <c r="D361" t="s">
        <v>18</v>
      </c>
      <c r="E361" t="s">
        <v>15</v>
      </c>
      <c r="F361">
        <v>1</v>
      </c>
      <c r="G361">
        <v>115.54</v>
      </c>
      <c r="H361">
        <v>115.54</v>
      </c>
      <c r="I361">
        <v>1</v>
      </c>
    </row>
    <row r="362" spans="1:9" x14ac:dyDescent="0.3">
      <c r="A362" t="s">
        <v>383</v>
      </c>
      <c r="B362" t="s">
        <v>14</v>
      </c>
      <c r="C362">
        <v>43</v>
      </c>
      <c r="D362" t="s">
        <v>11</v>
      </c>
      <c r="E362" t="s">
        <v>15</v>
      </c>
      <c r="F362">
        <v>2</v>
      </c>
      <c r="G362">
        <v>128.13</v>
      </c>
      <c r="H362">
        <v>256.26</v>
      </c>
      <c r="I362">
        <v>1</v>
      </c>
    </row>
    <row r="363" spans="1:9" x14ac:dyDescent="0.3">
      <c r="A363" t="s">
        <v>384</v>
      </c>
      <c r="B363" t="s">
        <v>23</v>
      </c>
      <c r="C363">
        <v>21</v>
      </c>
      <c r="D363" t="s">
        <v>11</v>
      </c>
      <c r="E363" t="s">
        <v>15</v>
      </c>
      <c r="F363">
        <v>4</v>
      </c>
      <c r="G363">
        <v>118</v>
      </c>
      <c r="H363">
        <v>471.99</v>
      </c>
      <c r="I363">
        <v>1</v>
      </c>
    </row>
    <row r="364" spans="1:9" x14ac:dyDescent="0.3">
      <c r="A364" t="s">
        <v>385</v>
      </c>
      <c r="B364" t="s">
        <v>34</v>
      </c>
      <c r="C364">
        <v>32</v>
      </c>
      <c r="D364" t="s">
        <v>11</v>
      </c>
      <c r="E364" t="s">
        <v>15</v>
      </c>
      <c r="F364">
        <v>1</v>
      </c>
      <c r="G364">
        <v>109.24</v>
      </c>
      <c r="H364">
        <v>109.24</v>
      </c>
      <c r="I364">
        <v>1</v>
      </c>
    </row>
    <row r="365" spans="1:9" x14ac:dyDescent="0.3">
      <c r="A365" t="s">
        <v>386</v>
      </c>
      <c r="B365" t="s">
        <v>34</v>
      </c>
      <c r="C365">
        <v>37</v>
      </c>
      <c r="D365" t="s">
        <v>11</v>
      </c>
      <c r="E365" t="s">
        <v>15</v>
      </c>
      <c r="F365">
        <v>2</v>
      </c>
      <c r="G365">
        <v>94.86</v>
      </c>
      <c r="H365">
        <v>189.72</v>
      </c>
      <c r="I365">
        <v>1</v>
      </c>
    </row>
    <row r="366" spans="1:9" x14ac:dyDescent="0.3">
      <c r="A366" t="s">
        <v>387</v>
      </c>
      <c r="B366" t="s">
        <v>20</v>
      </c>
      <c r="C366">
        <v>36</v>
      </c>
      <c r="D366" t="s">
        <v>18</v>
      </c>
      <c r="E366" t="s">
        <v>15</v>
      </c>
      <c r="F366">
        <v>5</v>
      </c>
      <c r="G366">
        <v>74.03</v>
      </c>
      <c r="H366">
        <v>370.17</v>
      </c>
      <c r="I366">
        <v>1</v>
      </c>
    </row>
    <row r="367" spans="1:9" x14ac:dyDescent="0.3">
      <c r="A367" t="s">
        <v>388</v>
      </c>
      <c r="B367" t="s">
        <v>43</v>
      </c>
      <c r="C367">
        <v>20</v>
      </c>
      <c r="D367" t="s">
        <v>11</v>
      </c>
      <c r="E367" t="s">
        <v>12</v>
      </c>
      <c r="F367">
        <v>7</v>
      </c>
      <c r="G367">
        <v>225.22</v>
      </c>
      <c r="H367">
        <v>1576.54</v>
      </c>
      <c r="I367">
        <v>1</v>
      </c>
    </row>
    <row r="368" spans="1:9" x14ac:dyDescent="0.3">
      <c r="A368" t="s">
        <v>389</v>
      </c>
      <c r="B368" t="s">
        <v>17</v>
      </c>
      <c r="C368">
        <v>37</v>
      </c>
      <c r="D368" t="s">
        <v>11</v>
      </c>
      <c r="E368" t="s">
        <v>15</v>
      </c>
      <c r="F368">
        <v>2</v>
      </c>
      <c r="G368">
        <v>92.08</v>
      </c>
      <c r="H368">
        <v>184.17</v>
      </c>
      <c r="I368">
        <v>1</v>
      </c>
    </row>
    <row r="369" spans="1:9" x14ac:dyDescent="0.3">
      <c r="A369" t="s">
        <v>390</v>
      </c>
      <c r="B369" t="s">
        <v>20</v>
      </c>
      <c r="C369">
        <v>28</v>
      </c>
      <c r="D369" t="s">
        <v>11</v>
      </c>
      <c r="E369" t="s">
        <v>12</v>
      </c>
      <c r="F369">
        <v>5</v>
      </c>
      <c r="G369">
        <v>72.94</v>
      </c>
      <c r="H369">
        <v>364.68</v>
      </c>
      <c r="I369">
        <v>1</v>
      </c>
    </row>
    <row r="370" spans="1:9" x14ac:dyDescent="0.3">
      <c r="A370" t="s">
        <v>391</v>
      </c>
      <c r="B370" t="s">
        <v>20</v>
      </c>
      <c r="C370">
        <v>34</v>
      </c>
      <c r="D370" t="s">
        <v>18</v>
      </c>
      <c r="E370" t="s">
        <v>12</v>
      </c>
      <c r="F370">
        <v>3</v>
      </c>
      <c r="G370">
        <v>130.72</v>
      </c>
      <c r="H370">
        <v>392.17</v>
      </c>
      <c r="I370">
        <v>1</v>
      </c>
    </row>
    <row r="371" spans="1:9" x14ac:dyDescent="0.3">
      <c r="A371" t="s">
        <v>392</v>
      </c>
      <c r="B371" t="s">
        <v>10</v>
      </c>
      <c r="C371">
        <v>47</v>
      </c>
      <c r="D371" t="s">
        <v>18</v>
      </c>
      <c r="E371" t="s">
        <v>15</v>
      </c>
      <c r="F371">
        <v>5</v>
      </c>
      <c r="G371">
        <v>97.96</v>
      </c>
      <c r="H371">
        <v>489.78</v>
      </c>
      <c r="I371">
        <v>1</v>
      </c>
    </row>
    <row r="372" spans="1:9" x14ac:dyDescent="0.3">
      <c r="A372" t="s">
        <v>393</v>
      </c>
      <c r="B372" t="s">
        <v>14</v>
      </c>
      <c r="C372">
        <v>44</v>
      </c>
      <c r="D372" t="s">
        <v>18</v>
      </c>
      <c r="E372" t="s">
        <v>15</v>
      </c>
      <c r="F372">
        <v>1</v>
      </c>
      <c r="G372">
        <v>53.41</v>
      </c>
      <c r="H372">
        <v>53.41</v>
      </c>
      <c r="I372">
        <v>1</v>
      </c>
    </row>
    <row r="373" spans="1:9" x14ac:dyDescent="0.3">
      <c r="A373" t="s">
        <v>394</v>
      </c>
      <c r="B373" t="s">
        <v>34</v>
      </c>
      <c r="C373">
        <v>30</v>
      </c>
      <c r="D373" t="s">
        <v>18</v>
      </c>
      <c r="E373" t="s">
        <v>15</v>
      </c>
      <c r="F373">
        <v>2</v>
      </c>
      <c r="G373">
        <v>120.23</v>
      </c>
      <c r="H373">
        <v>240.46</v>
      </c>
      <c r="I373">
        <v>1</v>
      </c>
    </row>
    <row r="374" spans="1:9" x14ac:dyDescent="0.3">
      <c r="A374" t="s">
        <v>395</v>
      </c>
      <c r="B374" t="s">
        <v>14</v>
      </c>
      <c r="C374">
        <v>28</v>
      </c>
      <c r="D374" t="s">
        <v>18</v>
      </c>
      <c r="E374" t="s">
        <v>12</v>
      </c>
      <c r="F374">
        <v>4</v>
      </c>
      <c r="G374">
        <v>154.76</v>
      </c>
      <c r="H374">
        <v>619.05999999999995</v>
      </c>
      <c r="I374">
        <v>1</v>
      </c>
    </row>
    <row r="375" spans="1:9" x14ac:dyDescent="0.3">
      <c r="A375" t="s">
        <v>396</v>
      </c>
      <c r="B375" t="s">
        <v>25</v>
      </c>
      <c r="C375">
        <v>19</v>
      </c>
      <c r="D375" t="s">
        <v>18</v>
      </c>
      <c r="E375" t="s">
        <v>15</v>
      </c>
      <c r="F375">
        <v>2</v>
      </c>
      <c r="G375">
        <v>108.84</v>
      </c>
      <c r="H375">
        <v>217.69</v>
      </c>
      <c r="I375">
        <v>1</v>
      </c>
    </row>
    <row r="376" spans="1:9" x14ac:dyDescent="0.3">
      <c r="A376" t="s">
        <v>397</v>
      </c>
      <c r="B376" t="s">
        <v>10</v>
      </c>
      <c r="C376">
        <v>26</v>
      </c>
      <c r="D376" t="s">
        <v>18</v>
      </c>
      <c r="E376" t="s">
        <v>12</v>
      </c>
      <c r="F376">
        <v>2</v>
      </c>
      <c r="G376">
        <v>133.22999999999999</v>
      </c>
      <c r="H376">
        <v>266.47000000000003</v>
      </c>
      <c r="I376">
        <v>1</v>
      </c>
    </row>
    <row r="377" spans="1:9" x14ac:dyDescent="0.3">
      <c r="A377" t="s">
        <v>398</v>
      </c>
      <c r="B377" t="s">
        <v>17</v>
      </c>
      <c r="C377">
        <v>43</v>
      </c>
      <c r="D377" t="s">
        <v>11</v>
      </c>
      <c r="E377" t="s">
        <v>15</v>
      </c>
      <c r="F377">
        <v>6</v>
      </c>
      <c r="G377">
        <v>123.47</v>
      </c>
      <c r="H377">
        <v>740.8</v>
      </c>
      <c r="I377">
        <v>1</v>
      </c>
    </row>
    <row r="378" spans="1:9" x14ac:dyDescent="0.3">
      <c r="A378" t="s">
        <v>399</v>
      </c>
      <c r="B378" t="s">
        <v>14</v>
      </c>
      <c r="C378">
        <v>19</v>
      </c>
      <c r="D378" t="s">
        <v>11</v>
      </c>
      <c r="E378" t="s">
        <v>15</v>
      </c>
      <c r="F378">
        <v>0</v>
      </c>
      <c r="G378">
        <v>95.59</v>
      </c>
      <c r="H378">
        <v>0</v>
      </c>
      <c r="I378">
        <v>0</v>
      </c>
    </row>
    <row r="379" spans="1:9" x14ac:dyDescent="0.3">
      <c r="A379" t="s">
        <v>400</v>
      </c>
      <c r="B379" t="s">
        <v>37</v>
      </c>
      <c r="C379">
        <v>38</v>
      </c>
      <c r="D379" t="s">
        <v>11</v>
      </c>
      <c r="E379" t="s">
        <v>12</v>
      </c>
      <c r="F379">
        <v>7</v>
      </c>
      <c r="G379">
        <v>149.77000000000001</v>
      </c>
      <c r="H379">
        <v>1048.42</v>
      </c>
      <c r="I379">
        <v>1</v>
      </c>
    </row>
    <row r="380" spans="1:9" x14ac:dyDescent="0.3">
      <c r="A380" t="s">
        <v>401</v>
      </c>
      <c r="B380" t="s">
        <v>23</v>
      </c>
      <c r="C380">
        <v>26</v>
      </c>
      <c r="D380" t="s">
        <v>18</v>
      </c>
      <c r="E380" t="s">
        <v>12</v>
      </c>
      <c r="F380">
        <v>4</v>
      </c>
      <c r="G380">
        <v>147.96</v>
      </c>
      <c r="H380">
        <v>591.84</v>
      </c>
      <c r="I380">
        <v>1</v>
      </c>
    </row>
    <row r="381" spans="1:9" x14ac:dyDescent="0.3">
      <c r="A381" t="s">
        <v>402</v>
      </c>
      <c r="B381" t="s">
        <v>25</v>
      </c>
      <c r="C381">
        <v>26</v>
      </c>
      <c r="D381" t="s">
        <v>18</v>
      </c>
      <c r="E381" t="s">
        <v>15</v>
      </c>
      <c r="F381">
        <v>3</v>
      </c>
      <c r="G381">
        <v>97.34</v>
      </c>
      <c r="H381">
        <v>292.02</v>
      </c>
      <c r="I381">
        <v>1</v>
      </c>
    </row>
    <row r="382" spans="1:9" x14ac:dyDescent="0.3">
      <c r="A382" t="s">
        <v>403</v>
      </c>
      <c r="B382" t="s">
        <v>43</v>
      </c>
      <c r="C382">
        <v>25</v>
      </c>
      <c r="D382" t="s">
        <v>18</v>
      </c>
      <c r="E382" t="s">
        <v>12</v>
      </c>
      <c r="F382">
        <v>2</v>
      </c>
      <c r="G382">
        <v>168.12</v>
      </c>
      <c r="H382">
        <v>336.25</v>
      </c>
      <c r="I382">
        <v>1</v>
      </c>
    </row>
    <row r="383" spans="1:9" x14ac:dyDescent="0.3">
      <c r="A383" t="s">
        <v>404</v>
      </c>
      <c r="B383" t="s">
        <v>17</v>
      </c>
      <c r="C383">
        <v>34</v>
      </c>
      <c r="D383" t="s">
        <v>18</v>
      </c>
      <c r="E383" t="s">
        <v>12</v>
      </c>
      <c r="F383">
        <v>6</v>
      </c>
      <c r="G383">
        <v>90.3</v>
      </c>
      <c r="H383">
        <v>541.80999999999995</v>
      </c>
      <c r="I383">
        <v>1</v>
      </c>
    </row>
    <row r="384" spans="1:9" x14ac:dyDescent="0.3">
      <c r="A384" t="s">
        <v>405</v>
      </c>
      <c r="B384" t="s">
        <v>25</v>
      </c>
      <c r="C384">
        <v>18</v>
      </c>
      <c r="D384" t="s">
        <v>18</v>
      </c>
      <c r="E384" t="s">
        <v>12</v>
      </c>
      <c r="F384">
        <v>4</v>
      </c>
      <c r="G384">
        <v>173.97</v>
      </c>
      <c r="H384">
        <v>695.89</v>
      </c>
      <c r="I384">
        <v>1</v>
      </c>
    </row>
    <row r="385" spans="1:9" x14ac:dyDescent="0.3">
      <c r="A385" t="s">
        <v>406</v>
      </c>
      <c r="B385" t="s">
        <v>23</v>
      </c>
      <c r="C385">
        <v>42</v>
      </c>
      <c r="D385" t="s">
        <v>11</v>
      </c>
      <c r="E385" t="s">
        <v>12</v>
      </c>
      <c r="F385">
        <v>3</v>
      </c>
      <c r="G385">
        <v>170.97</v>
      </c>
      <c r="H385">
        <v>512.91</v>
      </c>
      <c r="I385">
        <v>1</v>
      </c>
    </row>
    <row r="386" spans="1:9" x14ac:dyDescent="0.3">
      <c r="A386" t="s">
        <v>407</v>
      </c>
      <c r="B386" t="s">
        <v>10</v>
      </c>
      <c r="C386">
        <v>46</v>
      </c>
      <c r="D386" t="s">
        <v>11</v>
      </c>
      <c r="E386" t="s">
        <v>12</v>
      </c>
      <c r="F386">
        <v>0</v>
      </c>
      <c r="G386">
        <v>185.55</v>
      </c>
      <c r="H386">
        <v>0</v>
      </c>
      <c r="I386">
        <v>0</v>
      </c>
    </row>
    <row r="387" spans="1:9" x14ac:dyDescent="0.3">
      <c r="A387" t="s">
        <v>408</v>
      </c>
      <c r="B387" t="s">
        <v>23</v>
      </c>
      <c r="C387">
        <v>28</v>
      </c>
      <c r="D387" t="s">
        <v>18</v>
      </c>
      <c r="E387" t="s">
        <v>15</v>
      </c>
      <c r="F387">
        <v>2</v>
      </c>
      <c r="G387">
        <v>117.85</v>
      </c>
      <c r="H387">
        <v>235.69</v>
      </c>
      <c r="I387">
        <v>1</v>
      </c>
    </row>
    <row r="388" spans="1:9" x14ac:dyDescent="0.3">
      <c r="A388" t="s">
        <v>409</v>
      </c>
      <c r="B388" t="s">
        <v>20</v>
      </c>
      <c r="C388">
        <v>25</v>
      </c>
      <c r="D388" t="s">
        <v>18</v>
      </c>
      <c r="E388" t="s">
        <v>15</v>
      </c>
      <c r="F388">
        <v>5</v>
      </c>
      <c r="G388">
        <v>138.04</v>
      </c>
      <c r="H388">
        <v>690.2</v>
      </c>
      <c r="I388">
        <v>1</v>
      </c>
    </row>
    <row r="389" spans="1:9" x14ac:dyDescent="0.3">
      <c r="A389" t="s">
        <v>410</v>
      </c>
      <c r="B389" t="s">
        <v>23</v>
      </c>
      <c r="C389">
        <v>27</v>
      </c>
      <c r="D389" t="s">
        <v>18</v>
      </c>
      <c r="E389" t="s">
        <v>12</v>
      </c>
      <c r="F389">
        <v>2</v>
      </c>
      <c r="G389">
        <v>153.35</v>
      </c>
      <c r="H389">
        <v>306.7</v>
      </c>
      <c r="I389">
        <v>1</v>
      </c>
    </row>
    <row r="390" spans="1:9" x14ac:dyDescent="0.3">
      <c r="A390" t="s">
        <v>411</v>
      </c>
      <c r="B390" t="s">
        <v>20</v>
      </c>
      <c r="C390">
        <v>42</v>
      </c>
      <c r="D390" t="s">
        <v>18</v>
      </c>
      <c r="E390" t="s">
        <v>15</v>
      </c>
      <c r="F390">
        <v>2</v>
      </c>
      <c r="G390">
        <v>124.27</v>
      </c>
      <c r="H390">
        <v>248.54</v>
      </c>
      <c r="I390">
        <v>1</v>
      </c>
    </row>
    <row r="391" spans="1:9" x14ac:dyDescent="0.3">
      <c r="A391" t="s">
        <v>412</v>
      </c>
      <c r="B391" t="s">
        <v>10</v>
      </c>
      <c r="C391">
        <v>24</v>
      </c>
      <c r="D391" t="s">
        <v>11</v>
      </c>
      <c r="E391" t="s">
        <v>15</v>
      </c>
      <c r="F391">
        <v>2</v>
      </c>
      <c r="G391">
        <v>131.02000000000001</v>
      </c>
      <c r="H391">
        <v>262.04000000000002</v>
      </c>
      <c r="I391">
        <v>1</v>
      </c>
    </row>
    <row r="392" spans="1:9" x14ac:dyDescent="0.3">
      <c r="A392" t="s">
        <v>413</v>
      </c>
      <c r="B392" t="s">
        <v>47</v>
      </c>
      <c r="C392">
        <v>20</v>
      </c>
      <c r="D392" t="s">
        <v>18</v>
      </c>
      <c r="E392" t="s">
        <v>12</v>
      </c>
      <c r="F392">
        <v>3</v>
      </c>
      <c r="G392">
        <v>142.75</v>
      </c>
      <c r="H392">
        <v>428.26</v>
      </c>
      <c r="I392">
        <v>1</v>
      </c>
    </row>
    <row r="393" spans="1:9" x14ac:dyDescent="0.3">
      <c r="A393" t="s">
        <v>414</v>
      </c>
      <c r="B393" t="s">
        <v>20</v>
      </c>
      <c r="C393">
        <v>20</v>
      </c>
      <c r="D393" t="s">
        <v>18</v>
      </c>
      <c r="E393" t="s">
        <v>15</v>
      </c>
      <c r="F393">
        <v>3</v>
      </c>
      <c r="G393">
        <v>169.77</v>
      </c>
      <c r="H393">
        <v>509.3</v>
      </c>
      <c r="I393">
        <v>1</v>
      </c>
    </row>
    <row r="394" spans="1:9" x14ac:dyDescent="0.3">
      <c r="A394" t="s">
        <v>415</v>
      </c>
      <c r="B394" t="s">
        <v>43</v>
      </c>
      <c r="C394">
        <v>35</v>
      </c>
      <c r="D394" t="s">
        <v>18</v>
      </c>
      <c r="E394" t="s">
        <v>12</v>
      </c>
      <c r="F394">
        <v>3</v>
      </c>
      <c r="G394">
        <v>127.71</v>
      </c>
      <c r="H394">
        <v>383.14</v>
      </c>
      <c r="I394">
        <v>1</v>
      </c>
    </row>
    <row r="395" spans="1:9" x14ac:dyDescent="0.3">
      <c r="A395" t="s">
        <v>416</v>
      </c>
      <c r="B395" t="s">
        <v>23</v>
      </c>
      <c r="C395">
        <v>22</v>
      </c>
      <c r="D395" t="s">
        <v>18</v>
      </c>
      <c r="E395" t="s">
        <v>12</v>
      </c>
      <c r="F395">
        <v>3</v>
      </c>
      <c r="G395">
        <v>106.18</v>
      </c>
      <c r="H395">
        <v>318.55</v>
      </c>
      <c r="I395">
        <v>1</v>
      </c>
    </row>
    <row r="396" spans="1:9" x14ac:dyDescent="0.3">
      <c r="A396" t="s">
        <v>417</v>
      </c>
      <c r="B396" t="s">
        <v>23</v>
      </c>
      <c r="C396">
        <v>29</v>
      </c>
      <c r="D396" t="s">
        <v>11</v>
      </c>
      <c r="E396" t="s">
        <v>15</v>
      </c>
      <c r="F396">
        <v>2</v>
      </c>
      <c r="G396">
        <v>146.78</v>
      </c>
      <c r="H396">
        <v>293.55</v>
      </c>
      <c r="I396">
        <v>1</v>
      </c>
    </row>
    <row r="397" spans="1:9" x14ac:dyDescent="0.3">
      <c r="A397" t="s">
        <v>418</v>
      </c>
      <c r="B397" t="s">
        <v>43</v>
      </c>
      <c r="C397">
        <v>29</v>
      </c>
      <c r="D397" t="s">
        <v>18</v>
      </c>
      <c r="E397" t="s">
        <v>12</v>
      </c>
      <c r="F397">
        <v>2</v>
      </c>
      <c r="G397">
        <v>156.96</v>
      </c>
      <c r="H397">
        <v>313.91000000000003</v>
      </c>
      <c r="I397">
        <v>1</v>
      </c>
    </row>
    <row r="398" spans="1:9" x14ac:dyDescent="0.3">
      <c r="A398" t="s">
        <v>419</v>
      </c>
      <c r="B398" t="s">
        <v>37</v>
      </c>
      <c r="C398">
        <v>36</v>
      </c>
      <c r="D398" t="s">
        <v>18</v>
      </c>
      <c r="E398" t="s">
        <v>12</v>
      </c>
      <c r="F398">
        <v>5</v>
      </c>
      <c r="G398">
        <v>133.97</v>
      </c>
      <c r="H398">
        <v>669.87</v>
      </c>
      <c r="I398">
        <v>1</v>
      </c>
    </row>
    <row r="399" spans="1:9" x14ac:dyDescent="0.3">
      <c r="A399" t="s">
        <v>420</v>
      </c>
      <c r="B399" t="s">
        <v>34</v>
      </c>
      <c r="C399">
        <v>47</v>
      </c>
      <c r="D399" t="s">
        <v>11</v>
      </c>
      <c r="E399" t="s">
        <v>12</v>
      </c>
      <c r="F399">
        <v>1</v>
      </c>
      <c r="G399">
        <v>58.07</v>
      </c>
      <c r="H399">
        <v>58.07</v>
      </c>
      <c r="I399">
        <v>1</v>
      </c>
    </row>
    <row r="400" spans="1:9" x14ac:dyDescent="0.3">
      <c r="A400" t="s">
        <v>421</v>
      </c>
      <c r="B400" t="s">
        <v>47</v>
      </c>
      <c r="C400">
        <v>23</v>
      </c>
      <c r="D400" t="s">
        <v>11</v>
      </c>
      <c r="E400" t="s">
        <v>12</v>
      </c>
      <c r="F400">
        <v>2</v>
      </c>
      <c r="G400">
        <v>161.51</v>
      </c>
      <c r="H400">
        <v>323.02</v>
      </c>
      <c r="I400">
        <v>1</v>
      </c>
    </row>
    <row r="401" spans="1:9" x14ac:dyDescent="0.3">
      <c r="A401" t="s">
        <v>422</v>
      </c>
      <c r="B401" t="s">
        <v>17</v>
      </c>
      <c r="C401">
        <v>19</v>
      </c>
      <c r="D401" t="s">
        <v>11</v>
      </c>
      <c r="E401" t="s">
        <v>12</v>
      </c>
      <c r="F401">
        <v>2</v>
      </c>
      <c r="G401">
        <v>161.37</v>
      </c>
      <c r="H401">
        <v>322.74</v>
      </c>
      <c r="I401">
        <v>1</v>
      </c>
    </row>
    <row r="402" spans="1:9" x14ac:dyDescent="0.3">
      <c r="A402" t="s">
        <v>423</v>
      </c>
      <c r="B402" t="s">
        <v>20</v>
      </c>
      <c r="C402">
        <v>29</v>
      </c>
      <c r="D402" t="s">
        <v>18</v>
      </c>
      <c r="E402" t="s">
        <v>15</v>
      </c>
      <c r="F402">
        <v>0</v>
      </c>
      <c r="G402">
        <v>94.85</v>
      </c>
      <c r="H402">
        <v>0</v>
      </c>
      <c r="I402">
        <v>0</v>
      </c>
    </row>
    <row r="403" spans="1:9" x14ac:dyDescent="0.3">
      <c r="A403" t="s">
        <v>424</v>
      </c>
      <c r="B403" t="s">
        <v>43</v>
      </c>
      <c r="C403">
        <v>36</v>
      </c>
      <c r="D403" t="s">
        <v>18</v>
      </c>
      <c r="E403" t="s">
        <v>15</v>
      </c>
      <c r="F403">
        <v>0</v>
      </c>
      <c r="G403">
        <v>67.459999999999994</v>
      </c>
      <c r="H403">
        <v>0</v>
      </c>
      <c r="I403">
        <v>0</v>
      </c>
    </row>
    <row r="404" spans="1:9" x14ac:dyDescent="0.3">
      <c r="A404" t="s">
        <v>425</v>
      </c>
      <c r="B404" t="s">
        <v>10</v>
      </c>
      <c r="C404">
        <v>22</v>
      </c>
      <c r="D404" t="s">
        <v>11</v>
      </c>
      <c r="E404" t="s">
        <v>12</v>
      </c>
      <c r="F404">
        <v>3</v>
      </c>
      <c r="G404">
        <v>136.94999999999999</v>
      </c>
      <c r="H404">
        <v>410.85</v>
      </c>
      <c r="I404">
        <v>1</v>
      </c>
    </row>
    <row r="405" spans="1:9" x14ac:dyDescent="0.3">
      <c r="A405" t="s">
        <v>426</v>
      </c>
      <c r="B405" t="s">
        <v>20</v>
      </c>
      <c r="C405">
        <v>29</v>
      </c>
      <c r="D405" t="s">
        <v>11</v>
      </c>
      <c r="E405" t="s">
        <v>12</v>
      </c>
      <c r="F405">
        <v>1</v>
      </c>
      <c r="G405">
        <v>193.21</v>
      </c>
      <c r="H405">
        <v>193.21</v>
      </c>
      <c r="I405">
        <v>1</v>
      </c>
    </row>
    <row r="406" spans="1:9" x14ac:dyDescent="0.3">
      <c r="A406" t="s">
        <v>427</v>
      </c>
      <c r="B406" t="s">
        <v>34</v>
      </c>
      <c r="C406">
        <v>44</v>
      </c>
      <c r="D406" t="s">
        <v>11</v>
      </c>
      <c r="E406" t="s">
        <v>15</v>
      </c>
      <c r="F406">
        <v>4</v>
      </c>
      <c r="G406">
        <v>146.55000000000001</v>
      </c>
      <c r="H406">
        <v>586.19000000000005</v>
      </c>
      <c r="I406">
        <v>1</v>
      </c>
    </row>
    <row r="407" spans="1:9" x14ac:dyDescent="0.3">
      <c r="A407" t="s">
        <v>428</v>
      </c>
      <c r="B407" t="s">
        <v>10</v>
      </c>
      <c r="C407">
        <v>44</v>
      </c>
      <c r="D407" t="s">
        <v>11</v>
      </c>
      <c r="E407" t="s">
        <v>12</v>
      </c>
      <c r="F407">
        <v>4</v>
      </c>
      <c r="G407">
        <v>142.59</v>
      </c>
      <c r="H407">
        <v>570.35</v>
      </c>
      <c r="I407">
        <v>1</v>
      </c>
    </row>
    <row r="408" spans="1:9" x14ac:dyDescent="0.3">
      <c r="A408" t="s">
        <v>429</v>
      </c>
      <c r="B408" t="s">
        <v>25</v>
      </c>
      <c r="C408">
        <v>34</v>
      </c>
      <c r="D408" t="s">
        <v>11</v>
      </c>
      <c r="E408" t="s">
        <v>15</v>
      </c>
      <c r="F408">
        <v>1</v>
      </c>
      <c r="G408">
        <v>145.25</v>
      </c>
      <c r="H408">
        <v>145.25</v>
      </c>
      <c r="I408">
        <v>1</v>
      </c>
    </row>
    <row r="409" spans="1:9" x14ac:dyDescent="0.3">
      <c r="A409" t="s">
        <v>430</v>
      </c>
      <c r="B409" t="s">
        <v>23</v>
      </c>
      <c r="C409">
        <v>46</v>
      </c>
      <c r="D409" t="s">
        <v>11</v>
      </c>
      <c r="E409" t="s">
        <v>12</v>
      </c>
      <c r="F409">
        <v>6</v>
      </c>
      <c r="G409">
        <v>168.18</v>
      </c>
      <c r="H409">
        <v>1009.08</v>
      </c>
      <c r="I409">
        <v>1</v>
      </c>
    </row>
    <row r="410" spans="1:9" x14ac:dyDescent="0.3">
      <c r="A410" t="s">
        <v>431</v>
      </c>
      <c r="B410" t="s">
        <v>25</v>
      </c>
      <c r="C410">
        <v>34</v>
      </c>
      <c r="D410" t="s">
        <v>18</v>
      </c>
      <c r="E410" t="s">
        <v>12</v>
      </c>
      <c r="F410">
        <v>1</v>
      </c>
      <c r="G410">
        <v>155.09</v>
      </c>
      <c r="H410">
        <v>155.09</v>
      </c>
      <c r="I410">
        <v>1</v>
      </c>
    </row>
    <row r="411" spans="1:9" x14ac:dyDescent="0.3">
      <c r="A411" t="s">
        <v>432</v>
      </c>
      <c r="B411" t="s">
        <v>20</v>
      </c>
      <c r="C411">
        <v>27</v>
      </c>
      <c r="D411" t="s">
        <v>18</v>
      </c>
      <c r="E411" t="s">
        <v>12</v>
      </c>
      <c r="F411">
        <v>3</v>
      </c>
      <c r="G411">
        <v>122.34</v>
      </c>
      <c r="H411">
        <v>367.02</v>
      </c>
      <c r="I411">
        <v>1</v>
      </c>
    </row>
    <row r="412" spans="1:9" x14ac:dyDescent="0.3">
      <c r="A412" t="s">
        <v>433</v>
      </c>
      <c r="B412" t="s">
        <v>34</v>
      </c>
      <c r="C412">
        <v>42</v>
      </c>
      <c r="D412" t="s">
        <v>18</v>
      </c>
      <c r="E412" t="s">
        <v>12</v>
      </c>
      <c r="F412">
        <v>3</v>
      </c>
      <c r="G412">
        <v>185.03</v>
      </c>
      <c r="H412">
        <v>555.09</v>
      </c>
      <c r="I412">
        <v>1</v>
      </c>
    </row>
    <row r="413" spans="1:9" x14ac:dyDescent="0.3">
      <c r="A413" t="s">
        <v>434</v>
      </c>
      <c r="B413" t="s">
        <v>47</v>
      </c>
      <c r="C413">
        <v>40</v>
      </c>
      <c r="D413" t="s">
        <v>11</v>
      </c>
      <c r="E413" t="s">
        <v>12</v>
      </c>
      <c r="F413">
        <v>0</v>
      </c>
      <c r="G413">
        <v>150.06</v>
      </c>
      <c r="H413">
        <v>0</v>
      </c>
      <c r="I413">
        <v>0</v>
      </c>
    </row>
    <row r="414" spans="1:9" x14ac:dyDescent="0.3">
      <c r="A414" t="s">
        <v>435</v>
      </c>
      <c r="B414" t="s">
        <v>20</v>
      </c>
      <c r="C414">
        <v>34</v>
      </c>
      <c r="D414" t="s">
        <v>11</v>
      </c>
      <c r="E414" t="s">
        <v>12</v>
      </c>
      <c r="F414">
        <v>1</v>
      </c>
      <c r="G414">
        <v>99.96</v>
      </c>
      <c r="H414">
        <v>99.96</v>
      </c>
      <c r="I414">
        <v>1</v>
      </c>
    </row>
    <row r="415" spans="1:9" x14ac:dyDescent="0.3">
      <c r="A415" t="s">
        <v>436</v>
      </c>
      <c r="B415" t="s">
        <v>43</v>
      </c>
      <c r="C415">
        <v>32</v>
      </c>
      <c r="D415" t="s">
        <v>11</v>
      </c>
      <c r="E415" t="s">
        <v>12</v>
      </c>
      <c r="F415">
        <v>1</v>
      </c>
      <c r="G415">
        <v>156.28</v>
      </c>
      <c r="H415">
        <v>156.28</v>
      </c>
      <c r="I415">
        <v>1</v>
      </c>
    </row>
    <row r="416" spans="1:9" x14ac:dyDescent="0.3">
      <c r="A416" t="s">
        <v>437</v>
      </c>
      <c r="B416" t="s">
        <v>14</v>
      </c>
      <c r="C416">
        <v>29</v>
      </c>
      <c r="D416" t="s">
        <v>11</v>
      </c>
      <c r="E416" t="s">
        <v>15</v>
      </c>
      <c r="F416">
        <v>4</v>
      </c>
      <c r="G416">
        <v>111.73</v>
      </c>
      <c r="H416">
        <v>446.92</v>
      </c>
      <c r="I416">
        <v>1</v>
      </c>
    </row>
    <row r="417" spans="1:9" x14ac:dyDescent="0.3">
      <c r="A417" t="s">
        <v>438</v>
      </c>
      <c r="B417" t="s">
        <v>20</v>
      </c>
      <c r="C417">
        <v>47</v>
      </c>
      <c r="D417" t="s">
        <v>11</v>
      </c>
      <c r="E417" t="s">
        <v>15</v>
      </c>
      <c r="F417">
        <v>1</v>
      </c>
      <c r="G417">
        <v>120.07</v>
      </c>
      <c r="H417">
        <v>120.07</v>
      </c>
      <c r="I417">
        <v>1</v>
      </c>
    </row>
    <row r="418" spans="1:9" x14ac:dyDescent="0.3">
      <c r="A418" t="s">
        <v>439</v>
      </c>
      <c r="B418" t="s">
        <v>23</v>
      </c>
      <c r="C418">
        <v>33</v>
      </c>
      <c r="D418" t="s">
        <v>11</v>
      </c>
      <c r="E418" t="s">
        <v>15</v>
      </c>
      <c r="F418">
        <v>2</v>
      </c>
      <c r="G418">
        <v>150.78</v>
      </c>
      <c r="H418">
        <v>301.57</v>
      </c>
      <c r="I418">
        <v>1</v>
      </c>
    </row>
    <row r="419" spans="1:9" x14ac:dyDescent="0.3">
      <c r="A419" t="s">
        <v>440</v>
      </c>
      <c r="B419" t="s">
        <v>23</v>
      </c>
      <c r="C419">
        <v>41</v>
      </c>
      <c r="D419" t="s">
        <v>18</v>
      </c>
      <c r="E419" t="s">
        <v>12</v>
      </c>
      <c r="F419">
        <v>0</v>
      </c>
      <c r="G419">
        <v>105.54</v>
      </c>
      <c r="H419">
        <v>0</v>
      </c>
      <c r="I419">
        <v>0</v>
      </c>
    </row>
    <row r="420" spans="1:9" x14ac:dyDescent="0.3">
      <c r="A420" t="s">
        <v>441</v>
      </c>
      <c r="B420" t="s">
        <v>20</v>
      </c>
      <c r="C420">
        <v>36</v>
      </c>
      <c r="D420" t="s">
        <v>18</v>
      </c>
      <c r="E420" t="s">
        <v>12</v>
      </c>
      <c r="F420">
        <v>1</v>
      </c>
      <c r="G420">
        <v>106.59</v>
      </c>
      <c r="H420">
        <v>106.59</v>
      </c>
      <c r="I420">
        <v>1</v>
      </c>
    </row>
    <row r="421" spans="1:9" x14ac:dyDescent="0.3">
      <c r="A421" t="s">
        <v>442</v>
      </c>
      <c r="B421" t="s">
        <v>10</v>
      </c>
      <c r="C421">
        <v>25</v>
      </c>
      <c r="D421" t="s">
        <v>11</v>
      </c>
      <c r="E421" t="s">
        <v>12</v>
      </c>
      <c r="F421">
        <v>4</v>
      </c>
      <c r="G421">
        <v>187.76</v>
      </c>
      <c r="H421">
        <v>751.05</v>
      </c>
      <c r="I421">
        <v>1</v>
      </c>
    </row>
    <row r="422" spans="1:9" x14ac:dyDescent="0.3">
      <c r="A422" t="s">
        <v>443</v>
      </c>
      <c r="B422" t="s">
        <v>14</v>
      </c>
      <c r="C422">
        <v>48</v>
      </c>
      <c r="D422" t="s">
        <v>18</v>
      </c>
      <c r="E422" t="s">
        <v>12</v>
      </c>
      <c r="F422">
        <v>4</v>
      </c>
      <c r="G422">
        <v>125.92</v>
      </c>
      <c r="H422">
        <v>503.66</v>
      </c>
      <c r="I422">
        <v>1</v>
      </c>
    </row>
    <row r="423" spans="1:9" x14ac:dyDescent="0.3">
      <c r="A423" t="s">
        <v>444</v>
      </c>
      <c r="B423" t="s">
        <v>43</v>
      </c>
      <c r="C423">
        <v>38</v>
      </c>
      <c r="D423" t="s">
        <v>11</v>
      </c>
      <c r="E423" t="s">
        <v>12</v>
      </c>
      <c r="F423">
        <v>3</v>
      </c>
      <c r="G423">
        <v>103.51</v>
      </c>
      <c r="H423">
        <v>310.54000000000002</v>
      </c>
      <c r="I423">
        <v>1</v>
      </c>
    </row>
    <row r="424" spans="1:9" x14ac:dyDescent="0.3">
      <c r="A424" t="s">
        <v>445</v>
      </c>
      <c r="B424" t="s">
        <v>20</v>
      </c>
      <c r="C424">
        <v>34</v>
      </c>
      <c r="D424" t="s">
        <v>18</v>
      </c>
      <c r="E424" t="s">
        <v>12</v>
      </c>
      <c r="F424">
        <v>1</v>
      </c>
      <c r="G424">
        <v>180.02</v>
      </c>
      <c r="H424">
        <v>180.02</v>
      </c>
      <c r="I424">
        <v>1</v>
      </c>
    </row>
    <row r="425" spans="1:9" x14ac:dyDescent="0.3">
      <c r="A425" t="s">
        <v>446</v>
      </c>
      <c r="B425" t="s">
        <v>10</v>
      </c>
      <c r="C425">
        <v>40</v>
      </c>
      <c r="D425" t="s">
        <v>11</v>
      </c>
      <c r="E425" t="s">
        <v>12</v>
      </c>
      <c r="F425">
        <v>2</v>
      </c>
      <c r="G425">
        <v>135.72999999999999</v>
      </c>
      <c r="H425">
        <v>271.45999999999998</v>
      </c>
      <c r="I425">
        <v>1</v>
      </c>
    </row>
    <row r="426" spans="1:9" x14ac:dyDescent="0.3">
      <c r="A426" t="s">
        <v>447</v>
      </c>
      <c r="B426" t="s">
        <v>23</v>
      </c>
      <c r="C426">
        <v>22</v>
      </c>
      <c r="D426" t="s">
        <v>11</v>
      </c>
      <c r="E426" t="s">
        <v>15</v>
      </c>
      <c r="F426">
        <v>1</v>
      </c>
      <c r="G426">
        <v>106</v>
      </c>
      <c r="H426">
        <v>106</v>
      </c>
      <c r="I426">
        <v>1</v>
      </c>
    </row>
    <row r="427" spans="1:9" x14ac:dyDescent="0.3">
      <c r="A427" t="s">
        <v>448</v>
      </c>
      <c r="B427" t="s">
        <v>23</v>
      </c>
      <c r="C427">
        <v>39</v>
      </c>
      <c r="D427" t="s">
        <v>18</v>
      </c>
      <c r="E427" t="s">
        <v>12</v>
      </c>
      <c r="F427">
        <v>3</v>
      </c>
      <c r="G427">
        <v>122.56</v>
      </c>
      <c r="H427">
        <v>367.68</v>
      </c>
      <c r="I427">
        <v>1</v>
      </c>
    </row>
    <row r="428" spans="1:9" x14ac:dyDescent="0.3">
      <c r="A428" t="s">
        <v>449</v>
      </c>
      <c r="B428" t="s">
        <v>34</v>
      </c>
      <c r="C428">
        <v>33</v>
      </c>
      <c r="D428" t="s">
        <v>18</v>
      </c>
      <c r="E428" t="s">
        <v>15</v>
      </c>
      <c r="F428">
        <v>3</v>
      </c>
      <c r="G428">
        <v>148.59</v>
      </c>
      <c r="H428">
        <v>445.78</v>
      </c>
      <c r="I428">
        <v>1</v>
      </c>
    </row>
    <row r="429" spans="1:9" x14ac:dyDescent="0.3">
      <c r="A429" t="s">
        <v>450</v>
      </c>
      <c r="B429" t="s">
        <v>20</v>
      </c>
      <c r="C429">
        <v>23</v>
      </c>
      <c r="D429" t="s">
        <v>11</v>
      </c>
      <c r="E429" t="s">
        <v>15</v>
      </c>
      <c r="F429">
        <v>0</v>
      </c>
      <c r="G429">
        <v>145.46</v>
      </c>
      <c r="H429">
        <v>0</v>
      </c>
      <c r="I429">
        <v>0</v>
      </c>
    </row>
    <row r="430" spans="1:9" x14ac:dyDescent="0.3">
      <c r="A430" t="s">
        <v>451</v>
      </c>
      <c r="B430" t="s">
        <v>14</v>
      </c>
      <c r="C430">
        <v>25</v>
      </c>
      <c r="D430" t="s">
        <v>11</v>
      </c>
      <c r="E430" t="s">
        <v>12</v>
      </c>
      <c r="F430">
        <v>3</v>
      </c>
      <c r="G430">
        <v>128.32</v>
      </c>
      <c r="H430">
        <v>384.96</v>
      </c>
      <c r="I430">
        <v>1</v>
      </c>
    </row>
    <row r="431" spans="1:9" x14ac:dyDescent="0.3">
      <c r="A431" t="s">
        <v>452</v>
      </c>
      <c r="B431" t="s">
        <v>37</v>
      </c>
      <c r="C431">
        <v>42</v>
      </c>
      <c r="D431" t="s">
        <v>18</v>
      </c>
      <c r="E431" t="s">
        <v>12</v>
      </c>
      <c r="F431">
        <v>2</v>
      </c>
      <c r="G431">
        <v>100.19</v>
      </c>
      <c r="H431">
        <v>200.38</v>
      </c>
      <c r="I431">
        <v>1</v>
      </c>
    </row>
    <row r="432" spans="1:9" x14ac:dyDescent="0.3">
      <c r="A432" t="s">
        <v>453</v>
      </c>
      <c r="B432" t="s">
        <v>14</v>
      </c>
      <c r="C432">
        <v>35</v>
      </c>
      <c r="D432" t="s">
        <v>18</v>
      </c>
      <c r="E432" t="s">
        <v>15</v>
      </c>
      <c r="F432">
        <v>3</v>
      </c>
      <c r="G432">
        <v>80.12</v>
      </c>
      <c r="H432">
        <v>240.35</v>
      </c>
      <c r="I432">
        <v>1</v>
      </c>
    </row>
    <row r="433" spans="1:9" x14ac:dyDescent="0.3">
      <c r="A433" t="s">
        <v>454</v>
      </c>
      <c r="B433" t="s">
        <v>23</v>
      </c>
      <c r="C433">
        <v>42</v>
      </c>
      <c r="D433" t="s">
        <v>11</v>
      </c>
      <c r="E433" t="s">
        <v>15</v>
      </c>
      <c r="F433">
        <v>1</v>
      </c>
      <c r="G433">
        <v>69.02</v>
      </c>
      <c r="H433">
        <v>69.02</v>
      </c>
      <c r="I433">
        <v>1</v>
      </c>
    </row>
    <row r="434" spans="1:9" x14ac:dyDescent="0.3">
      <c r="A434" t="s">
        <v>455</v>
      </c>
      <c r="B434" t="s">
        <v>23</v>
      </c>
      <c r="C434">
        <v>29</v>
      </c>
      <c r="D434" t="s">
        <v>18</v>
      </c>
      <c r="E434" t="s">
        <v>12</v>
      </c>
      <c r="F434">
        <v>3</v>
      </c>
      <c r="G434">
        <v>127.12</v>
      </c>
      <c r="H434">
        <v>381.35</v>
      </c>
      <c r="I434">
        <v>1</v>
      </c>
    </row>
    <row r="435" spans="1:9" x14ac:dyDescent="0.3">
      <c r="A435" t="s">
        <v>456</v>
      </c>
      <c r="B435" t="s">
        <v>25</v>
      </c>
      <c r="C435">
        <v>32</v>
      </c>
      <c r="D435" t="s">
        <v>11</v>
      </c>
      <c r="E435" t="s">
        <v>12</v>
      </c>
      <c r="F435">
        <v>0</v>
      </c>
      <c r="G435">
        <v>191.59</v>
      </c>
      <c r="H435">
        <v>0</v>
      </c>
      <c r="I435">
        <v>0</v>
      </c>
    </row>
    <row r="436" spans="1:9" x14ac:dyDescent="0.3">
      <c r="A436" t="s">
        <v>457</v>
      </c>
      <c r="B436" t="s">
        <v>23</v>
      </c>
      <c r="C436">
        <v>44</v>
      </c>
      <c r="D436" t="s">
        <v>11</v>
      </c>
      <c r="E436" t="s">
        <v>15</v>
      </c>
      <c r="F436">
        <v>1</v>
      </c>
      <c r="G436">
        <v>139.5</v>
      </c>
      <c r="H436">
        <v>139.5</v>
      </c>
      <c r="I436">
        <v>1</v>
      </c>
    </row>
    <row r="437" spans="1:9" x14ac:dyDescent="0.3">
      <c r="A437" t="s">
        <v>458</v>
      </c>
      <c r="B437" t="s">
        <v>43</v>
      </c>
      <c r="C437">
        <v>43</v>
      </c>
      <c r="D437" t="s">
        <v>11</v>
      </c>
      <c r="E437" t="s">
        <v>12</v>
      </c>
      <c r="F437">
        <v>3</v>
      </c>
      <c r="G437">
        <v>185.48</v>
      </c>
      <c r="H437">
        <v>556.45000000000005</v>
      </c>
      <c r="I437">
        <v>1</v>
      </c>
    </row>
    <row r="438" spans="1:9" x14ac:dyDescent="0.3">
      <c r="A438" t="s">
        <v>459</v>
      </c>
      <c r="B438" t="s">
        <v>17</v>
      </c>
      <c r="C438">
        <v>26</v>
      </c>
      <c r="D438" t="s">
        <v>11</v>
      </c>
      <c r="E438" t="s">
        <v>12</v>
      </c>
      <c r="F438">
        <v>3</v>
      </c>
      <c r="G438">
        <v>147.04</v>
      </c>
      <c r="H438">
        <v>441.13</v>
      </c>
      <c r="I438">
        <v>1</v>
      </c>
    </row>
    <row r="439" spans="1:9" x14ac:dyDescent="0.3">
      <c r="A439" t="s">
        <v>460</v>
      </c>
      <c r="B439" t="s">
        <v>20</v>
      </c>
      <c r="C439">
        <v>30</v>
      </c>
      <c r="D439" t="s">
        <v>18</v>
      </c>
      <c r="E439" t="s">
        <v>12</v>
      </c>
      <c r="F439">
        <v>3</v>
      </c>
      <c r="G439">
        <v>206.43</v>
      </c>
      <c r="H439">
        <v>619.29</v>
      </c>
      <c r="I439">
        <v>1</v>
      </c>
    </row>
    <row r="440" spans="1:9" x14ac:dyDescent="0.3">
      <c r="A440" t="s">
        <v>461</v>
      </c>
      <c r="B440" t="s">
        <v>14</v>
      </c>
      <c r="C440">
        <v>43</v>
      </c>
      <c r="D440" t="s">
        <v>18</v>
      </c>
      <c r="E440" t="s">
        <v>15</v>
      </c>
      <c r="F440">
        <v>2</v>
      </c>
      <c r="G440">
        <v>98.55</v>
      </c>
      <c r="H440">
        <v>197.11</v>
      </c>
      <c r="I440">
        <v>1</v>
      </c>
    </row>
    <row r="441" spans="1:9" x14ac:dyDescent="0.3">
      <c r="A441" t="s">
        <v>462</v>
      </c>
      <c r="B441" t="s">
        <v>17</v>
      </c>
      <c r="C441">
        <v>32</v>
      </c>
      <c r="D441" t="s">
        <v>18</v>
      </c>
      <c r="E441" t="s">
        <v>15</v>
      </c>
      <c r="F441">
        <v>3</v>
      </c>
      <c r="G441">
        <v>115.85</v>
      </c>
      <c r="H441">
        <v>347.55</v>
      </c>
      <c r="I441">
        <v>1</v>
      </c>
    </row>
    <row r="442" spans="1:9" x14ac:dyDescent="0.3">
      <c r="A442" t="s">
        <v>463</v>
      </c>
      <c r="B442" t="s">
        <v>10</v>
      </c>
      <c r="C442">
        <v>49</v>
      </c>
      <c r="D442" t="s">
        <v>18</v>
      </c>
      <c r="E442" t="s">
        <v>15</v>
      </c>
      <c r="F442">
        <v>1</v>
      </c>
      <c r="G442">
        <v>114.27</v>
      </c>
      <c r="H442">
        <v>114.27</v>
      </c>
      <c r="I442">
        <v>1</v>
      </c>
    </row>
    <row r="443" spans="1:9" x14ac:dyDescent="0.3">
      <c r="A443" t="s">
        <v>464</v>
      </c>
      <c r="B443" t="s">
        <v>37</v>
      </c>
      <c r="C443">
        <v>27</v>
      </c>
      <c r="D443" t="s">
        <v>18</v>
      </c>
      <c r="E443" t="s">
        <v>12</v>
      </c>
      <c r="F443">
        <v>4</v>
      </c>
      <c r="G443">
        <v>185.04</v>
      </c>
      <c r="H443">
        <v>740.17</v>
      </c>
      <c r="I443">
        <v>1</v>
      </c>
    </row>
    <row r="444" spans="1:9" x14ac:dyDescent="0.3">
      <c r="A444" t="s">
        <v>465</v>
      </c>
      <c r="B444" t="s">
        <v>43</v>
      </c>
      <c r="C444">
        <v>33</v>
      </c>
      <c r="D444" t="s">
        <v>18</v>
      </c>
      <c r="E444" t="s">
        <v>12</v>
      </c>
      <c r="F444">
        <v>3</v>
      </c>
      <c r="G444">
        <v>169.83</v>
      </c>
      <c r="H444">
        <v>509.5</v>
      </c>
      <c r="I444">
        <v>1</v>
      </c>
    </row>
    <row r="445" spans="1:9" x14ac:dyDescent="0.3">
      <c r="A445" t="s">
        <v>466</v>
      </c>
      <c r="B445" t="s">
        <v>14</v>
      </c>
      <c r="C445">
        <v>24</v>
      </c>
      <c r="D445" t="s">
        <v>18</v>
      </c>
      <c r="E445" t="s">
        <v>15</v>
      </c>
      <c r="F445">
        <v>1</v>
      </c>
      <c r="G445">
        <v>125.72</v>
      </c>
      <c r="H445">
        <v>125.72</v>
      </c>
      <c r="I445">
        <v>1</v>
      </c>
    </row>
    <row r="446" spans="1:9" x14ac:dyDescent="0.3">
      <c r="A446" t="s">
        <v>467</v>
      </c>
      <c r="B446" t="s">
        <v>17</v>
      </c>
      <c r="C446">
        <v>34</v>
      </c>
      <c r="D446" t="s">
        <v>11</v>
      </c>
      <c r="E446" t="s">
        <v>15</v>
      </c>
      <c r="F446">
        <v>1</v>
      </c>
      <c r="G446">
        <v>101.78</v>
      </c>
      <c r="H446">
        <v>101.78</v>
      </c>
      <c r="I446">
        <v>1</v>
      </c>
    </row>
    <row r="447" spans="1:9" x14ac:dyDescent="0.3">
      <c r="A447" t="s">
        <v>468</v>
      </c>
      <c r="B447" t="s">
        <v>37</v>
      </c>
      <c r="C447">
        <v>40</v>
      </c>
      <c r="D447" t="s">
        <v>18</v>
      </c>
      <c r="E447" t="s">
        <v>15</v>
      </c>
      <c r="F447">
        <v>2</v>
      </c>
      <c r="G447">
        <v>127.61</v>
      </c>
      <c r="H447">
        <v>255.21</v>
      </c>
      <c r="I447">
        <v>1</v>
      </c>
    </row>
    <row r="448" spans="1:9" x14ac:dyDescent="0.3">
      <c r="A448" t="s">
        <v>469</v>
      </c>
      <c r="B448" t="s">
        <v>25</v>
      </c>
      <c r="C448">
        <v>43</v>
      </c>
      <c r="D448" t="s">
        <v>18</v>
      </c>
      <c r="E448" t="s">
        <v>12</v>
      </c>
      <c r="F448">
        <v>2</v>
      </c>
      <c r="G448">
        <v>172.93</v>
      </c>
      <c r="H448">
        <v>345.86</v>
      </c>
      <c r="I448">
        <v>1</v>
      </c>
    </row>
    <row r="449" spans="1:9" x14ac:dyDescent="0.3">
      <c r="A449" t="s">
        <v>470</v>
      </c>
      <c r="B449" t="s">
        <v>43</v>
      </c>
      <c r="C449">
        <v>38</v>
      </c>
      <c r="D449" t="s">
        <v>11</v>
      </c>
      <c r="E449" t="s">
        <v>15</v>
      </c>
      <c r="F449">
        <v>2</v>
      </c>
      <c r="G449">
        <v>155.69999999999999</v>
      </c>
      <c r="H449">
        <v>311.39999999999998</v>
      </c>
      <c r="I449">
        <v>1</v>
      </c>
    </row>
    <row r="450" spans="1:9" x14ac:dyDescent="0.3">
      <c r="A450" t="s">
        <v>471</v>
      </c>
      <c r="B450" t="s">
        <v>43</v>
      </c>
      <c r="C450">
        <v>39</v>
      </c>
      <c r="D450" t="s">
        <v>18</v>
      </c>
      <c r="E450" t="s">
        <v>15</v>
      </c>
      <c r="F450">
        <v>2</v>
      </c>
      <c r="G450">
        <v>132.27000000000001</v>
      </c>
      <c r="H450">
        <v>264.52999999999997</v>
      </c>
      <c r="I450">
        <v>1</v>
      </c>
    </row>
    <row r="451" spans="1:9" x14ac:dyDescent="0.3">
      <c r="A451" t="s">
        <v>472</v>
      </c>
      <c r="B451" t="s">
        <v>25</v>
      </c>
      <c r="C451">
        <v>43</v>
      </c>
      <c r="D451" t="s">
        <v>18</v>
      </c>
      <c r="E451" t="s">
        <v>12</v>
      </c>
      <c r="F451">
        <v>2</v>
      </c>
      <c r="G451">
        <v>133.63999999999999</v>
      </c>
      <c r="H451">
        <v>267.27</v>
      </c>
      <c r="I451">
        <v>1</v>
      </c>
    </row>
    <row r="452" spans="1:9" x14ac:dyDescent="0.3">
      <c r="A452" t="s">
        <v>473</v>
      </c>
      <c r="B452" t="s">
        <v>20</v>
      </c>
      <c r="C452">
        <v>24</v>
      </c>
      <c r="D452" t="s">
        <v>11</v>
      </c>
      <c r="E452" t="s">
        <v>12</v>
      </c>
      <c r="F452">
        <v>1</v>
      </c>
      <c r="G452">
        <v>129.79</v>
      </c>
      <c r="H452">
        <v>129.79</v>
      </c>
      <c r="I452">
        <v>1</v>
      </c>
    </row>
    <row r="453" spans="1:9" x14ac:dyDescent="0.3">
      <c r="A453" t="s">
        <v>474</v>
      </c>
      <c r="B453" t="s">
        <v>25</v>
      </c>
      <c r="C453">
        <v>31</v>
      </c>
      <c r="D453" t="s">
        <v>18</v>
      </c>
      <c r="E453" t="s">
        <v>12</v>
      </c>
      <c r="F453">
        <v>1</v>
      </c>
      <c r="G453">
        <v>180.9</v>
      </c>
      <c r="H453">
        <v>180.9</v>
      </c>
      <c r="I453">
        <v>1</v>
      </c>
    </row>
    <row r="454" spans="1:9" x14ac:dyDescent="0.3">
      <c r="A454" t="s">
        <v>475</v>
      </c>
      <c r="B454" t="s">
        <v>43</v>
      </c>
      <c r="C454">
        <v>32</v>
      </c>
      <c r="D454" t="s">
        <v>18</v>
      </c>
      <c r="E454" t="s">
        <v>15</v>
      </c>
      <c r="F454">
        <v>4</v>
      </c>
      <c r="G454">
        <v>93.24</v>
      </c>
      <c r="H454">
        <v>372.96</v>
      </c>
      <c r="I454">
        <v>1</v>
      </c>
    </row>
    <row r="455" spans="1:9" x14ac:dyDescent="0.3">
      <c r="A455" t="s">
        <v>476</v>
      </c>
      <c r="B455" t="s">
        <v>43</v>
      </c>
      <c r="C455">
        <v>38</v>
      </c>
      <c r="D455" t="s">
        <v>18</v>
      </c>
      <c r="E455" t="s">
        <v>12</v>
      </c>
      <c r="F455">
        <v>0</v>
      </c>
      <c r="G455">
        <v>166.73</v>
      </c>
      <c r="H455">
        <v>0</v>
      </c>
      <c r="I455">
        <v>0</v>
      </c>
    </row>
    <row r="456" spans="1:9" x14ac:dyDescent="0.3">
      <c r="A456" t="s">
        <v>477</v>
      </c>
      <c r="B456" t="s">
        <v>17</v>
      </c>
      <c r="C456">
        <v>24</v>
      </c>
      <c r="D456" t="s">
        <v>11</v>
      </c>
      <c r="E456" t="s">
        <v>12</v>
      </c>
      <c r="F456">
        <v>2</v>
      </c>
      <c r="G456">
        <v>155.75</v>
      </c>
      <c r="H456">
        <v>311.5</v>
      </c>
      <c r="I456">
        <v>1</v>
      </c>
    </row>
    <row r="457" spans="1:9" x14ac:dyDescent="0.3">
      <c r="A457" t="s">
        <v>478</v>
      </c>
      <c r="B457" t="s">
        <v>23</v>
      </c>
      <c r="C457">
        <v>26</v>
      </c>
      <c r="D457" t="s">
        <v>18</v>
      </c>
      <c r="E457" t="s">
        <v>15</v>
      </c>
      <c r="F457">
        <v>3</v>
      </c>
      <c r="G457">
        <v>157.27000000000001</v>
      </c>
      <c r="H457">
        <v>471.82</v>
      </c>
      <c r="I457">
        <v>1</v>
      </c>
    </row>
    <row r="458" spans="1:9" x14ac:dyDescent="0.3">
      <c r="A458" t="s">
        <v>479</v>
      </c>
      <c r="B458" t="s">
        <v>37</v>
      </c>
      <c r="C458">
        <v>36</v>
      </c>
      <c r="D458" t="s">
        <v>18</v>
      </c>
      <c r="E458" t="s">
        <v>12</v>
      </c>
      <c r="F458">
        <v>3</v>
      </c>
      <c r="G458">
        <v>102.55</v>
      </c>
      <c r="H458">
        <v>307.64</v>
      </c>
      <c r="I458">
        <v>1</v>
      </c>
    </row>
    <row r="459" spans="1:9" x14ac:dyDescent="0.3">
      <c r="A459" t="s">
        <v>480</v>
      </c>
      <c r="B459" t="s">
        <v>25</v>
      </c>
      <c r="C459">
        <v>33</v>
      </c>
      <c r="D459" t="s">
        <v>11</v>
      </c>
      <c r="E459" t="s">
        <v>15</v>
      </c>
      <c r="F459">
        <v>5</v>
      </c>
      <c r="G459">
        <v>118.3</v>
      </c>
      <c r="H459">
        <v>591.52</v>
      </c>
      <c r="I459">
        <v>1</v>
      </c>
    </row>
    <row r="460" spans="1:9" x14ac:dyDescent="0.3">
      <c r="A460" t="s">
        <v>481</v>
      </c>
      <c r="B460" t="s">
        <v>37</v>
      </c>
      <c r="C460">
        <v>25</v>
      </c>
      <c r="D460" t="s">
        <v>18</v>
      </c>
      <c r="E460" t="s">
        <v>15</v>
      </c>
      <c r="F460">
        <v>1</v>
      </c>
      <c r="G460">
        <v>114.09</v>
      </c>
      <c r="H460">
        <v>114.09</v>
      </c>
      <c r="I460">
        <v>1</v>
      </c>
    </row>
    <row r="461" spans="1:9" x14ac:dyDescent="0.3">
      <c r="A461" t="s">
        <v>482</v>
      </c>
      <c r="B461" t="s">
        <v>25</v>
      </c>
      <c r="C461">
        <v>35</v>
      </c>
      <c r="D461" t="s">
        <v>11</v>
      </c>
      <c r="E461" t="s">
        <v>12</v>
      </c>
      <c r="F461">
        <v>3</v>
      </c>
      <c r="G461">
        <v>149.01</v>
      </c>
      <c r="H461">
        <v>447.02</v>
      </c>
      <c r="I461">
        <v>1</v>
      </c>
    </row>
    <row r="462" spans="1:9" x14ac:dyDescent="0.3">
      <c r="A462" t="s">
        <v>483</v>
      </c>
      <c r="B462" t="s">
        <v>10</v>
      </c>
      <c r="C462">
        <v>44</v>
      </c>
      <c r="D462" t="s">
        <v>11</v>
      </c>
      <c r="E462" t="s">
        <v>12</v>
      </c>
      <c r="F462">
        <v>5</v>
      </c>
      <c r="G462">
        <v>135.80000000000001</v>
      </c>
      <c r="H462">
        <v>679.02</v>
      </c>
      <c r="I462">
        <v>1</v>
      </c>
    </row>
    <row r="463" spans="1:9" x14ac:dyDescent="0.3">
      <c r="A463" t="s">
        <v>484</v>
      </c>
      <c r="B463" t="s">
        <v>43</v>
      </c>
      <c r="C463">
        <v>40</v>
      </c>
      <c r="D463" t="s">
        <v>18</v>
      </c>
      <c r="E463" t="s">
        <v>12</v>
      </c>
      <c r="F463">
        <v>2</v>
      </c>
      <c r="G463">
        <v>154.38</v>
      </c>
      <c r="H463">
        <v>308.75</v>
      </c>
      <c r="I463">
        <v>1</v>
      </c>
    </row>
    <row r="464" spans="1:9" x14ac:dyDescent="0.3">
      <c r="A464" t="s">
        <v>485</v>
      </c>
      <c r="B464" t="s">
        <v>23</v>
      </c>
      <c r="C464">
        <v>46</v>
      </c>
      <c r="D464" t="s">
        <v>11</v>
      </c>
      <c r="E464" t="s">
        <v>12</v>
      </c>
      <c r="F464">
        <v>1</v>
      </c>
      <c r="G464">
        <v>167.19</v>
      </c>
      <c r="H464">
        <v>167.19</v>
      </c>
      <c r="I464">
        <v>1</v>
      </c>
    </row>
    <row r="465" spans="1:9" x14ac:dyDescent="0.3">
      <c r="A465" t="s">
        <v>486</v>
      </c>
      <c r="B465" t="s">
        <v>17</v>
      </c>
      <c r="C465">
        <v>35</v>
      </c>
      <c r="D465" t="s">
        <v>11</v>
      </c>
      <c r="E465" t="s">
        <v>12</v>
      </c>
      <c r="F465">
        <v>5</v>
      </c>
      <c r="G465">
        <v>119.73</v>
      </c>
      <c r="H465">
        <v>598.66999999999996</v>
      </c>
      <c r="I465">
        <v>1</v>
      </c>
    </row>
    <row r="466" spans="1:9" x14ac:dyDescent="0.3">
      <c r="A466" t="s">
        <v>487</v>
      </c>
      <c r="B466" t="s">
        <v>23</v>
      </c>
      <c r="C466">
        <v>48</v>
      </c>
      <c r="D466" t="s">
        <v>18</v>
      </c>
      <c r="E466" t="s">
        <v>12</v>
      </c>
      <c r="F466">
        <v>5</v>
      </c>
      <c r="G466">
        <v>157.58000000000001</v>
      </c>
      <c r="H466">
        <v>787.91</v>
      </c>
      <c r="I466">
        <v>1</v>
      </c>
    </row>
    <row r="467" spans="1:9" x14ac:dyDescent="0.3">
      <c r="A467" t="s">
        <v>488</v>
      </c>
      <c r="B467" t="s">
        <v>23</v>
      </c>
      <c r="C467">
        <v>47</v>
      </c>
      <c r="D467" t="s">
        <v>11</v>
      </c>
      <c r="E467" t="s">
        <v>15</v>
      </c>
      <c r="F467">
        <v>1</v>
      </c>
      <c r="G467">
        <v>138.15</v>
      </c>
      <c r="H467">
        <v>138.15</v>
      </c>
      <c r="I467">
        <v>1</v>
      </c>
    </row>
    <row r="468" spans="1:9" x14ac:dyDescent="0.3">
      <c r="A468" t="s">
        <v>489</v>
      </c>
      <c r="B468" t="s">
        <v>23</v>
      </c>
      <c r="C468">
        <v>37</v>
      </c>
      <c r="D468" t="s">
        <v>11</v>
      </c>
      <c r="E468" t="s">
        <v>15</v>
      </c>
      <c r="F468">
        <v>1</v>
      </c>
      <c r="G468">
        <v>133.03</v>
      </c>
      <c r="H468">
        <v>133.03</v>
      </c>
      <c r="I468">
        <v>1</v>
      </c>
    </row>
    <row r="469" spans="1:9" x14ac:dyDescent="0.3">
      <c r="A469" t="s">
        <v>490</v>
      </c>
      <c r="B469" t="s">
        <v>37</v>
      </c>
      <c r="C469">
        <v>24</v>
      </c>
      <c r="D469" t="s">
        <v>18</v>
      </c>
      <c r="E469" t="s">
        <v>12</v>
      </c>
      <c r="F469">
        <v>0</v>
      </c>
      <c r="G469">
        <v>116.56</v>
      </c>
      <c r="H469">
        <v>0</v>
      </c>
      <c r="I469">
        <v>0</v>
      </c>
    </row>
    <row r="470" spans="1:9" x14ac:dyDescent="0.3">
      <c r="A470" t="s">
        <v>491</v>
      </c>
      <c r="B470" t="s">
        <v>25</v>
      </c>
      <c r="C470">
        <v>20</v>
      </c>
      <c r="D470" t="s">
        <v>18</v>
      </c>
      <c r="E470" t="s">
        <v>15</v>
      </c>
      <c r="F470">
        <v>3</v>
      </c>
      <c r="G470">
        <v>102.11</v>
      </c>
      <c r="H470">
        <v>306.33</v>
      </c>
      <c r="I470">
        <v>1</v>
      </c>
    </row>
    <row r="471" spans="1:9" x14ac:dyDescent="0.3">
      <c r="A471" t="s">
        <v>492</v>
      </c>
      <c r="B471" t="s">
        <v>47</v>
      </c>
      <c r="C471">
        <v>35</v>
      </c>
      <c r="D471" t="s">
        <v>18</v>
      </c>
      <c r="E471" t="s">
        <v>12</v>
      </c>
      <c r="F471">
        <v>1</v>
      </c>
      <c r="G471">
        <v>139.21</v>
      </c>
      <c r="H471">
        <v>139.21</v>
      </c>
      <c r="I471">
        <v>1</v>
      </c>
    </row>
    <row r="472" spans="1:9" x14ac:dyDescent="0.3">
      <c r="A472" t="s">
        <v>493</v>
      </c>
      <c r="B472" t="s">
        <v>10</v>
      </c>
      <c r="C472">
        <v>44</v>
      </c>
      <c r="D472" t="s">
        <v>11</v>
      </c>
      <c r="E472" t="s">
        <v>15</v>
      </c>
      <c r="F472">
        <v>1</v>
      </c>
      <c r="G472">
        <v>125.13</v>
      </c>
      <c r="H472">
        <v>125.13</v>
      </c>
      <c r="I472">
        <v>1</v>
      </c>
    </row>
    <row r="473" spans="1:9" x14ac:dyDescent="0.3">
      <c r="A473" t="s">
        <v>494</v>
      </c>
      <c r="B473" t="s">
        <v>14</v>
      </c>
      <c r="C473">
        <v>27</v>
      </c>
      <c r="D473" t="s">
        <v>18</v>
      </c>
      <c r="E473" t="s">
        <v>15</v>
      </c>
      <c r="F473">
        <v>3</v>
      </c>
      <c r="G473">
        <v>138.47</v>
      </c>
      <c r="H473">
        <v>415.41</v>
      </c>
      <c r="I473">
        <v>1</v>
      </c>
    </row>
    <row r="474" spans="1:9" x14ac:dyDescent="0.3">
      <c r="A474" t="s">
        <v>495</v>
      </c>
      <c r="B474" t="s">
        <v>23</v>
      </c>
      <c r="C474">
        <v>24</v>
      </c>
      <c r="D474" t="s">
        <v>11</v>
      </c>
      <c r="E474" t="s">
        <v>15</v>
      </c>
      <c r="F474">
        <v>5</v>
      </c>
      <c r="G474">
        <v>130.72999999999999</v>
      </c>
      <c r="H474">
        <v>653.64</v>
      </c>
      <c r="I474">
        <v>1</v>
      </c>
    </row>
    <row r="475" spans="1:9" x14ac:dyDescent="0.3">
      <c r="A475" t="s">
        <v>496</v>
      </c>
      <c r="B475" t="s">
        <v>20</v>
      </c>
      <c r="C475">
        <v>34</v>
      </c>
      <c r="D475" t="s">
        <v>11</v>
      </c>
      <c r="E475" t="s">
        <v>12</v>
      </c>
      <c r="F475">
        <v>3</v>
      </c>
      <c r="G475">
        <v>152.65</v>
      </c>
      <c r="H475">
        <v>457.96</v>
      </c>
      <c r="I475">
        <v>1</v>
      </c>
    </row>
    <row r="476" spans="1:9" x14ac:dyDescent="0.3">
      <c r="A476" t="s">
        <v>497</v>
      </c>
      <c r="B476" t="s">
        <v>37</v>
      </c>
      <c r="C476">
        <v>31</v>
      </c>
      <c r="D476" t="s">
        <v>11</v>
      </c>
      <c r="E476" t="s">
        <v>15</v>
      </c>
      <c r="F476">
        <v>0</v>
      </c>
      <c r="G476">
        <v>127.28</v>
      </c>
      <c r="H476">
        <v>0</v>
      </c>
      <c r="I476">
        <v>0</v>
      </c>
    </row>
    <row r="477" spans="1:9" x14ac:dyDescent="0.3">
      <c r="A477" t="s">
        <v>498</v>
      </c>
      <c r="B477" t="s">
        <v>17</v>
      </c>
      <c r="C477">
        <v>48</v>
      </c>
      <c r="D477" t="s">
        <v>11</v>
      </c>
      <c r="E477" t="s">
        <v>12</v>
      </c>
      <c r="F477">
        <v>3</v>
      </c>
      <c r="G477">
        <v>152.13999999999999</v>
      </c>
      <c r="H477">
        <v>456.42</v>
      </c>
      <c r="I477">
        <v>1</v>
      </c>
    </row>
    <row r="478" spans="1:9" x14ac:dyDescent="0.3">
      <c r="A478" t="s">
        <v>499</v>
      </c>
      <c r="B478" t="s">
        <v>14</v>
      </c>
      <c r="C478">
        <v>41</v>
      </c>
      <c r="D478" t="s">
        <v>11</v>
      </c>
      <c r="E478" t="s">
        <v>15</v>
      </c>
      <c r="F478">
        <v>2</v>
      </c>
      <c r="G478">
        <v>135.29</v>
      </c>
      <c r="H478">
        <v>270.58999999999997</v>
      </c>
      <c r="I478">
        <v>1</v>
      </c>
    </row>
    <row r="479" spans="1:9" x14ac:dyDescent="0.3">
      <c r="A479" t="s">
        <v>500</v>
      </c>
      <c r="B479" t="s">
        <v>47</v>
      </c>
      <c r="C479">
        <v>20</v>
      </c>
      <c r="D479" t="s">
        <v>11</v>
      </c>
      <c r="E479" t="s">
        <v>15</v>
      </c>
      <c r="F479">
        <v>1</v>
      </c>
      <c r="G479">
        <v>160.94999999999999</v>
      </c>
      <c r="H479">
        <v>160.94999999999999</v>
      </c>
      <c r="I479">
        <v>1</v>
      </c>
    </row>
    <row r="480" spans="1:9" x14ac:dyDescent="0.3">
      <c r="A480" t="s">
        <v>501</v>
      </c>
      <c r="B480" t="s">
        <v>20</v>
      </c>
      <c r="C480">
        <v>29</v>
      </c>
      <c r="D480" t="s">
        <v>11</v>
      </c>
      <c r="E480" t="s">
        <v>15</v>
      </c>
      <c r="F480">
        <v>1</v>
      </c>
      <c r="G480">
        <v>146.08000000000001</v>
      </c>
      <c r="H480">
        <v>146.08000000000001</v>
      </c>
      <c r="I480">
        <v>1</v>
      </c>
    </row>
    <row r="481" spans="1:9" x14ac:dyDescent="0.3">
      <c r="A481" t="s">
        <v>502</v>
      </c>
      <c r="B481" t="s">
        <v>47</v>
      </c>
      <c r="C481">
        <v>45</v>
      </c>
      <c r="D481" t="s">
        <v>18</v>
      </c>
      <c r="E481" t="s">
        <v>15</v>
      </c>
      <c r="F481">
        <v>1</v>
      </c>
      <c r="G481">
        <v>154.06</v>
      </c>
      <c r="H481">
        <v>154.06</v>
      </c>
      <c r="I481">
        <v>1</v>
      </c>
    </row>
    <row r="482" spans="1:9" x14ac:dyDescent="0.3">
      <c r="A482" t="s">
        <v>503</v>
      </c>
      <c r="B482" t="s">
        <v>14</v>
      </c>
      <c r="C482">
        <v>30</v>
      </c>
      <c r="D482" t="s">
        <v>18</v>
      </c>
      <c r="E482" t="s">
        <v>15</v>
      </c>
      <c r="F482">
        <v>1</v>
      </c>
      <c r="G482">
        <v>127.75</v>
      </c>
      <c r="H482">
        <v>127.75</v>
      </c>
      <c r="I482">
        <v>1</v>
      </c>
    </row>
    <row r="483" spans="1:9" x14ac:dyDescent="0.3">
      <c r="A483" t="s">
        <v>504</v>
      </c>
      <c r="B483" t="s">
        <v>23</v>
      </c>
      <c r="C483">
        <v>19</v>
      </c>
      <c r="D483" t="s">
        <v>11</v>
      </c>
      <c r="E483" t="s">
        <v>12</v>
      </c>
      <c r="F483">
        <v>0</v>
      </c>
      <c r="G483">
        <v>127.06</v>
      </c>
      <c r="H483">
        <v>0</v>
      </c>
      <c r="I483">
        <v>0</v>
      </c>
    </row>
    <row r="484" spans="1:9" x14ac:dyDescent="0.3">
      <c r="A484" t="s">
        <v>505</v>
      </c>
      <c r="B484" t="s">
        <v>20</v>
      </c>
      <c r="C484">
        <v>20</v>
      </c>
      <c r="D484" t="s">
        <v>11</v>
      </c>
      <c r="E484" t="s">
        <v>12</v>
      </c>
      <c r="F484">
        <v>2</v>
      </c>
      <c r="G484">
        <v>124.18</v>
      </c>
      <c r="H484">
        <v>248.36</v>
      </c>
      <c r="I484">
        <v>1</v>
      </c>
    </row>
    <row r="485" spans="1:9" x14ac:dyDescent="0.3">
      <c r="A485" t="s">
        <v>506</v>
      </c>
      <c r="B485" t="s">
        <v>47</v>
      </c>
      <c r="C485">
        <v>22</v>
      </c>
      <c r="D485" t="s">
        <v>18</v>
      </c>
      <c r="E485" t="s">
        <v>15</v>
      </c>
      <c r="F485">
        <v>5</v>
      </c>
      <c r="G485">
        <v>120.11</v>
      </c>
      <c r="H485">
        <v>600.54</v>
      </c>
      <c r="I485">
        <v>1</v>
      </c>
    </row>
    <row r="486" spans="1:9" x14ac:dyDescent="0.3">
      <c r="A486" t="s">
        <v>507</v>
      </c>
      <c r="B486" t="s">
        <v>17</v>
      </c>
      <c r="C486">
        <v>28</v>
      </c>
      <c r="D486" t="s">
        <v>11</v>
      </c>
      <c r="E486" t="s">
        <v>15</v>
      </c>
      <c r="F486">
        <v>3</v>
      </c>
      <c r="G486">
        <v>138.55000000000001</v>
      </c>
      <c r="H486">
        <v>415.66</v>
      </c>
      <c r="I486">
        <v>1</v>
      </c>
    </row>
    <row r="487" spans="1:9" x14ac:dyDescent="0.3">
      <c r="A487" t="s">
        <v>508</v>
      </c>
      <c r="B487" t="s">
        <v>25</v>
      </c>
      <c r="C487">
        <v>25</v>
      </c>
      <c r="D487" t="s">
        <v>18</v>
      </c>
      <c r="E487" t="s">
        <v>15</v>
      </c>
      <c r="F487">
        <v>4</v>
      </c>
      <c r="G487">
        <v>106.97</v>
      </c>
      <c r="H487">
        <v>427.9</v>
      </c>
      <c r="I487">
        <v>1</v>
      </c>
    </row>
    <row r="488" spans="1:9" x14ac:dyDescent="0.3">
      <c r="A488" t="s">
        <v>509</v>
      </c>
      <c r="B488" t="s">
        <v>43</v>
      </c>
      <c r="C488">
        <v>43</v>
      </c>
      <c r="D488" t="s">
        <v>18</v>
      </c>
      <c r="E488" t="s">
        <v>15</v>
      </c>
      <c r="F488">
        <v>1</v>
      </c>
      <c r="G488">
        <v>167.13</v>
      </c>
      <c r="H488">
        <v>167.13</v>
      </c>
      <c r="I488">
        <v>1</v>
      </c>
    </row>
    <row r="489" spans="1:9" x14ac:dyDescent="0.3">
      <c r="A489" t="s">
        <v>510</v>
      </c>
      <c r="B489" t="s">
        <v>25</v>
      </c>
      <c r="C489">
        <v>40</v>
      </c>
      <c r="D489" t="s">
        <v>18</v>
      </c>
      <c r="E489" t="s">
        <v>12</v>
      </c>
      <c r="F489">
        <v>3</v>
      </c>
      <c r="G489">
        <v>178.44</v>
      </c>
      <c r="H489">
        <v>535.32000000000005</v>
      </c>
      <c r="I489">
        <v>1</v>
      </c>
    </row>
    <row r="490" spans="1:9" x14ac:dyDescent="0.3">
      <c r="A490" t="s">
        <v>511</v>
      </c>
      <c r="B490" t="s">
        <v>14</v>
      </c>
      <c r="C490">
        <v>40</v>
      </c>
      <c r="D490" t="s">
        <v>11</v>
      </c>
      <c r="E490" t="s">
        <v>15</v>
      </c>
      <c r="F490">
        <v>3</v>
      </c>
      <c r="G490">
        <v>140.28</v>
      </c>
      <c r="H490">
        <v>420.85</v>
      </c>
      <c r="I490">
        <v>1</v>
      </c>
    </row>
    <row r="491" spans="1:9" x14ac:dyDescent="0.3">
      <c r="A491" t="s">
        <v>512</v>
      </c>
      <c r="B491" t="s">
        <v>37</v>
      </c>
      <c r="C491">
        <v>29</v>
      </c>
      <c r="D491" t="s">
        <v>11</v>
      </c>
      <c r="E491" t="s">
        <v>12</v>
      </c>
      <c r="F491">
        <v>2</v>
      </c>
      <c r="G491">
        <v>165.49</v>
      </c>
      <c r="H491">
        <v>330.99</v>
      </c>
      <c r="I491">
        <v>1</v>
      </c>
    </row>
    <row r="492" spans="1:9" x14ac:dyDescent="0.3">
      <c r="A492" t="s">
        <v>513</v>
      </c>
      <c r="B492" t="s">
        <v>43</v>
      </c>
      <c r="C492">
        <v>24</v>
      </c>
      <c r="D492" t="s">
        <v>18</v>
      </c>
      <c r="E492" t="s">
        <v>15</v>
      </c>
      <c r="F492">
        <v>1</v>
      </c>
      <c r="G492">
        <v>115.58</v>
      </c>
      <c r="H492">
        <v>115.58</v>
      </c>
      <c r="I492">
        <v>1</v>
      </c>
    </row>
    <row r="493" spans="1:9" x14ac:dyDescent="0.3">
      <c r="A493" t="s">
        <v>514</v>
      </c>
      <c r="B493" t="s">
        <v>10</v>
      </c>
      <c r="C493">
        <v>32</v>
      </c>
      <c r="D493" t="s">
        <v>18</v>
      </c>
      <c r="E493" t="s">
        <v>12</v>
      </c>
      <c r="F493">
        <v>3</v>
      </c>
      <c r="G493">
        <v>147.72999999999999</v>
      </c>
      <c r="H493">
        <v>443.18</v>
      </c>
      <c r="I493">
        <v>1</v>
      </c>
    </row>
    <row r="494" spans="1:9" x14ac:dyDescent="0.3">
      <c r="A494" t="s">
        <v>515</v>
      </c>
      <c r="B494" t="s">
        <v>17</v>
      </c>
      <c r="C494">
        <v>41</v>
      </c>
      <c r="D494" t="s">
        <v>18</v>
      </c>
      <c r="E494" t="s">
        <v>15</v>
      </c>
      <c r="F494">
        <v>1</v>
      </c>
      <c r="G494">
        <v>148.88999999999999</v>
      </c>
      <c r="H494">
        <v>148.88999999999999</v>
      </c>
      <c r="I494">
        <v>1</v>
      </c>
    </row>
    <row r="495" spans="1:9" x14ac:dyDescent="0.3">
      <c r="A495" t="s">
        <v>516</v>
      </c>
      <c r="B495" t="s">
        <v>10</v>
      </c>
      <c r="C495">
        <v>34</v>
      </c>
      <c r="D495" t="s">
        <v>18</v>
      </c>
      <c r="E495" t="s">
        <v>15</v>
      </c>
      <c r="F495">
        <v>2</v>
      </c>
      <c r="G495">
        <v>125.08</v>
      </c>
      <c r="H495">
        <v>250.17</v>
      </c>
      <c r="I495">
        <v>1</v>
      </c>
    </row>
    <row r="496" spans="1:9" x14ac:dyDescent="0.3">
      <c r="A496" t="s">
        <v>517</v>
      </c>
      <c r="B496" t="s">
        <v>20</v>
      </c>
      <c r="C496">
        <v>21</v>
      </c>
      <c r="D496" t="s">
        <v>18</v>
      </c>
      <c r="E496" t="s">
        <v>12</v>
      </c>
      <c r="F496">
        <v>0</v>
      </c>
      <c r="G496">
        <v>163.91</v>
      </c>
      <c r="H496">
        <v>0</v>
      </c>
      <c r="I496">
        <v>0</v>
      </c>
    </row>
    <row r="497" spans="1:9" x14ac:dyDescent="0.3">
      <c r="A497" t="s">
        <v>518</v>
      </c>
      <c r="B497" t="s">
        <v>43</v>
      </c>
      <c r="C497">
        <v>46</v>
      </c>
      <c r="D497" t="s">
        <v>11</v>
      </c>
      <c r="E497" t="s">
        <v>15</v>
      </c>
      <c r="F497">
        <v>1</v>
      </c>
      <c r="G497">
        <v>117.26</v>
      </c>
      <c r="H497">
        <v>117.26</v>
      </c>
      <c r="I497">
        <v>1</v>
      </c>
    </row>
    <row r="498" spans="1:9" x14ac:dyDescent="0.3">
      <c r="A498" t="s">
        <v>519</v>
      </c>
      <c r="B498" t="s">
        <v>10</v>
      </c>
      <c r="C498">
        <v>39</v>
      </c>
      <c r="D498" t="s">
        <v>18</v>
      </c>
      <c r="E498" t="s">
        <v>15</v>
      </c>
      <c r="F498">
        <v>2</v>
      </c>
      <c r="G498">
        <v>163.30000000000001</v>
      </c>
      <c r="H498">
        <v>326.60000000000002</v>
      </c>
      <c r="I498">
        <v>1</v>
      </c>
    </row>
    <row r="499" spans="1:9" x14ac:dyDescent="0.3">
      <c r="A499" t="s">
        <v>520</v>
      </c>
      <c r="B499" t="s">
        <v>10</v>
      </c>
      <c r="C499">
        <v>42</v>
      </c>
      <c r="D499" t="s">
        <v>11</v>
      </c>
      <c r="E499" t="s">
        <v>15</v>
      </c>
      <c r="F499">
        <v>1</v>
      </c>
      <c r="G499">
        <v>67.069999999999993</v>
      </c>
      <c r="H499">
        <v>67.069999999999993</v>
      </c>
      <c r="I499">
        <v>1</v>
      </c>
    </row>
    <row r="500" spans="1:9" x14ac:dyDescent="0.3">
      <c r="A500" t="s">
        <v>521</v>
      </c>
      <c r="B500" t="s">
        <v>47</v>
      </c>
      <c r="C500">
        <v>30</v>
      </c>
      <c r="D500" t="s">
        <v>18</v>
      </c>
      <c r="E500" t="s">
        <v>12</v>
      </c>
      <c r="F500">
        <v>5</v>
      </c>
      <c r="G500">
        <v>184</v>
      </c>
      <c r="H500">
        <v>920</v>
      </c>
      <c r="I500">
        <v>1</v>
      </c>
    </row>
    <row r="501" spans="1:9" x14ac:dyDescent="0.3">
      <c r="A501" t="s">
        <v>522</v>
      </c>
      <c r="B501" t="s">
        <v>25</v>
      </c>
      <c r="C501">
        <v>35</v>
      </c>
      <c r="D501" t="s">
        <v>11</v>
      </c>
      <c r="E501" t="s">
        <v>15</v>
      </c>
      <c r="F501">
        <v>4</v>
      </c>
      <c r="G501">
        <v>153.54</v>
      </c>
      <c r="H501">
        <v>614.16999999999996</v>
      </c>
      <c r="I501">
        <v>1</v>
      </c>
    </row>
    <row r="502" spans="1:9" x14ac:dyDescent="0.3">
      <c r="A502" t="s">
        <v>523</v>
      </c>
      <c r="B502" t="s">
        <v>47</v>
      </c>
      <c r="C502">
        <v>18</v>
      </c>
      <c r="D502" t="s">
        <v>11</v>
      </c>
      <c r="E502" t="s">
        <v>15</v>
      </c>
      <c r="F502">
        <v>0</v>
      </c>
      <c r="G502">
        <v>122.63</v>
      </c>
      <c r="H502">
        <v>0</v>
      </c>
      <c r="I502">
        <v>0</v>
      </c>
    </row>
    <row r="503" spans="1:9" x14ac:dyDescent="0.3">
      <c r="A503" t="s">
        <v>524</v>
      </c>
      <c r="B503" t="s">
        <v>43</v>
      </c>
      <c r="C503">
        <v>33</v>
      </c>
      <c r="D503" t="s">
        <v>11</v>
      </c>
      <c r="E503" t="s">
        <v>12</v>
      </c>
      <c r="F503">
        <v>2</v>
      </c>
      <c r="G503">
        <v>185.25</v>
      </c>
      <c r="H503">
        <v>370.5</v>
      </c>
      <c r="I503">
        <v>1</v>
      </c>
    </row>
    <row r="504" spans="1:9" x14ac:dyDescent="0.3">
      <c r="A504" t="s">
        <v>525</v>
      </c>
      <c r="B504" t="s">
        <v>43</v>
      </c>
      <c r="C504">
        <v>30</v>
      </c>
      <c r="D504" t="s">
        <v>11</v>
      </c>
      <c r="E504" t="s">
        <v>12</v>
      </c>
      <c r="F504">
        <v>1</v>
      </c>
      <c r="G504">
        <v>130.51</v>
      </c>
      <c r="H504">
        <v>130.51</v>
      </c>
      <c r="I504">
        <v>1</v>
      </c>
    </row>
    <row r="505" spans="1:9" x14ac:dyDescent="0.3">
      <c r="A505" t="s">
        <v>526</v>
      </c>
      <c r="B505" t="s">
        <v>14</v>
      </c>
      <c r="C505">
        <v>27</v>
      </c>
      <c r="D505" t="s">
        <v>11</v>
      </c>
      <c r="E505" t="s">
        <v>12</v>
      </c>
      <c r="F505">
        <v>2</v>
      </c>
      <c r="G505">
        <v>165.86</v>
      </c>
      <c r="H505">
        <v>331.73</v>
      </c>
      <c r="I505">
        <v>1</v>
      </c>
    </row>
    <row r="506" spans="1:9" x14ac:dyDescent="0.3">
      <c r="A506" t="s">
        <v>527</v>
      </c>
      <c r="B506" t="s">
        <v>47</v>
      </c>
      <c r="C506">
        <v>29</v>
      </c>
      <c r="D506" t="s">
        <v>11</v>
      </c>
      <c r="E506" t="s">
        <v>15</v>
      </c>
      <c r="F506">
        <v>2</v>
      </c>
      <c r="G506">
        <v>78.2</v>
      </c>
      <c r="H506">
        <v>156.41</v>
      </c>
      <c r="I506">
        <v>1</v>
      </c>
    </row>
    <row r="507" spans="1:9" x14ac:dyDescent="0.3">
      <c r="A507" t="s">
        <v>528</v>
      </c>
      <c r="B507" t="s">
        <v>34</v>
      </c>
      <c r="C507">
        <v>47</v>
      </c>
      <c r="D507" t="s">
        <v>18</v>
      </c>
      <c r="E507" t="s">
        <v>15</v>
      </c>
      <c r="F507">
        <v>4</v>
      </c>
      <c r="G507">
        <v>102.04</v>
      </c>
      <c r="H507">
        <v>408.16</v>
      </c>
      <c r="I507">
        <v>1</v>
      </c>
    </row>
    <row r="508" spans="1:9" x14ac:dyDescent="0.3">
      <c r="A508" t="s">
        <v>529</v>
      </c>
      <c r="B508" t="s">
        <v>25</v>
      </c>
      <c r="C508">
        <v>19</v>
      </c>
      <c r="D508" t="s">
        <v>11</v>
      </c>
      <c r="E508" t="s">
        <v>15</v>
      </c>
      <c r="F508">
        <v>1</v>
      </c>
      <c r="G508">
        <v>100.33</v>
      </c>
      <c r="H508">
        <v>100.33</v>
      </c>
      <c r="I508">
        <v>1</v>
      </c>
    </row>
    <row r="509" spans="1:9" x14ac:dyDescent="0.3">
      <c r="A509" t="s">
        <v>530</v>
      </c>
      <c r="B509" t="s">
        <v>43</v>
      </c>
      <c r="C509">
        <v>40</v>
      </c>
      <c r="D509" t="s">
        <v>18</v>
      </c>
      <c r="E509" t="s">
        <v>12</v>
      </c>
      <c r="F509">
        <v>2</v>
      </c>
      <c r="G509">
        <v>172.39</v>
      </c>
      <c r="H509">
        <v>344.77</v>
      </c>
      <c r="I509">
        <v>1</v>
      </c>
    </row>
    <row r="510" spans="1:9" x14ac:dyDescent="0.3">
      <c r="A510" t="s">
        <v>531</v>
      </c>
      <c r="B510" t="s">
        <v>14</v>
      </c>
      <c r="C510">
        <v>20</v>
      </c>
      <c r="D510" t="s">
        <v>11</v>
      </c>
      <c r="E510" t="s">
        <v>15</v>
      </c>
      <c r="F510">
        <v>3</v>
      </c>
      <c r="G510">
        <v>105.72</v>
      </c>
      <c r="H510">
        <v>317.14999999999998</v>
      </c>
      <c r="I510">
        <v>1</v>
      </c>
    </row>
    <row r="511" spans="1:9" x14ac:dyDescent="0.3">
      <c r="A511" t="s">
        <v>532</v>
      </c>
      <c r="B511" t="s">
        <v>47</v>
      </c>
      <c r="C511">
        <v>27</v>
      </c>
      <c r="D511" t="s">
        <v>11</v>
      </c>
      <c r="E511" t="s">
        <v>15</v>
      </c>
      <c r="F511">
        <v>0</v>
      </c>
      <c r="G511">
        <v>106.44</v>
      </c>
      <c r="H511">
        <v>0</v>
      </c>
      <c r="I511">
        <v>0</v>
      </c>
    </row>
    <row r="512" spans="1:9" x14ac:dyDescent="0.3">
      <c r="A512" t="s">
        <v>533</v>
      </c>
      <c r="B512" t="s">
        <v>25</v>
      </c>
      <c r="C512">
        <v>19</v>
      </c>
      <c r="D512" t="s">
        <v>18</v>
      </c>
      <c r="E512" t="s">
        <v>12</v>
      </c>
      <c r="F512">
        <v>1</v>
      </c>
      <c r="G512">
        <v>193.94</v>
      </c>
      <c r="H512">
        <v>193.94</v>
      </c>
      <c r="I512">
        <v>1</v>
      </c>
    </row>
    <row r="513" spans="1:9" x14ac:dyDescent="0.3">
      <c r="A513" t="s">
        <v>534</v>
      </c>
      <c r="B513" t="s">
        <v>47</v>
      </c>
      <c r="C513">
        <v>47</v>
      </c>
      <c r="D513" t="s">
        <v>11</v>
      </c>
      <c r="E513" t="s">
        <v>12</v>
      </c>
      <c r="F513">
        <v>0</v>
      </c>
      <c r="G513">
        <v>213.01</v>
      </c>
      <c r="H513">
        <v>0</v>
      </c>
      <c r="I513">
        <v>0</v>
      </c>
    </row>
    <row r="514" spans="1:9" x14ac:dyDescent="0.3">
      <c r="A514" t="s">
        <v>535</v>
      </c>
      <c r="B514" t="s">
        <v>10</v>
      </c>
      <c r="C514">
        <v>44</v>
      </c>
      <c r="D514" t="s">
        <v>18</v>
      </c>
      <c r="E514" t="s">
        <v>12</v>
      </c>
      <c r="F514">
        <v>4</v>
      </c>
      <c r="G514">
        <v>149.84</v>
      </c>
      <c r="H514">
        <v>599.35</v>
      </c>
      <c r="I514">
        <v>1</v>
      </c>
    </row>
    <row r="515" spans="1:9" x14ac:dyDescent="0.3">
      <c r="A515" t="s">
        <v>536</v>
      </c>
      <c r="B515" t="s">
        <v>14</v>
      </c>
      <c r="C515">
        <v>40</v>
      </c>
      <c r="D515" t="s">
        <v>18</v>
      </c>
      <c r="E515" t="s">
        <v>12</v>
      </c>
      <c r="F515">
        <v>2</v>
      </c>
      <c r="G515">
        <v>201.46</v>
      </c>
      <c r="H515">
        <v>402.92</v>
      </c>
      <c r="I515">
        <v>1</v>
      </c>
    </row>
    <row r="516" spans="1:9" x14ac:dyDescent="0.3">
      <c r="A516" t="s">
        <v>537</v>
      </c>
      <c r="B516" t="s">
        <v>25</v>
      </c>
      <c r="C516">
        <v>30</v>
      </c>
      <c r="D516" t="s">
        <v>18</v>
      </c>
      <c r="E516" t="s">
        <v>12</v>
      </c>
      <c r="F516">
        <v>2</v>
      </c>
      <c r="G516">
        <v>126.85</v>
      </c>
      <c r="H516">
        <v>253.69</v>
      </c>
      <c r="I516">
        <v>1</v>
      </c>
    </row>
    <row r="517" spans="1:9" x14ac:dyDescent="0.3">
      <c r="A517" t="s">
        <v>538</v>
      </c>
      <c r="B517" t="s">
        <v>23</v>
      </c>
      <c r="C517">
        <v>30</v>
      </c>
      <c r="D517" t="s">
        <v>18</v>
      </c>
      <c r="E517" t="s">
        <v>15</v>
      </c>
      <c r="F517">
        <v>3</v>
      </c>
      <c r="G517">
        <v>136.32</v>
      </c>
      <c r="H517">
        <v>408.96</v>
      </c>
      <c r="I517">
        <v>1</v>
      </c>
    </row>
    <row r="518" spans="1:9" x14ac:dyDescent="0.3">
      <c r="A518" t="s">
        <v>539</v>
      </c>
      <c r="B518" t="s">
        <v>20</v>
      </c>
      <c r="C518">
        <v>35</v>
      </c>
      <c r="D518" t="s">
        <v>11</v>
      </c>
      <c r="E518" t="s">
        <v>12</v>
      </c>
      <c r="F518">
        <v>1</v>
      </c>
      <c r="G518">
        <v>193.72</v>
      </c>
      <c r="H518">
        <v>193.72</v>
      </c>
      <c r="I518">
        <v>1</v>
      </c>
    </row>
    <row r="519" spans="1:9" x14ac:dyDescent="0.3">
      <c r="A519" t="s">
        <v>540</v>
      </c>
      <c r="B519" t="s">
        <v>20</v>
      </c>
      <c r="C519">
        <v>49</v>
      </c>
      <c r="D519" t="s">
        <v>11</v>
      </c>
      <c r="E519" t="s">
        <v>15</v>
      </c>
      <c r="F519">
        <v>6</v>
      </c>
      <c r="G519">
        <v>111.78</v>
      </c>
      <c r="H519">
        <v>670.65</v>
      </c>
      <c r="I519">
        <v>1</v>
      </c>
    </row>
    <row r="520" spans="1:9" x14ac:dyDescent="0.3">
      <c r="A520" t="s">
        <v>541</v>
      </c>
      <c r="B520" t="s">
        <v>25</v>
      </c>
      <c r="C520">
        <v>49</v>
      </c>
      <c r="D520" t="s">
        <v>18</v>
      </c>
      <c r="E520" t="s">
        <v>15</v>
      </c>
      <c r="F520">
        <v>4</v>
      </c>
      <c r="G520">
        <v>110.17</v>
      </c>
      <c r="H520">
        <v>440.69</v>
      </c>
      <c r="I520">
        <v>1</v>
      </c>
    </row>
    <row r="521" spans="1:9" x14ac:dyDescent="0.3">
      <c r="A521" t="s">
        <v>542</v>
      </c>
      <c r="B521" t="s">
        <v>47</v>
      </c>
      <c r="C521">
        <v>20</v>
      </c>
      <c r="D521" t="s">
        <v>11</v>
      </c>
      <c r="E521" t="s">
        <v>12</v>
      </c>
      <c r="F521">
        <v>2</v>
      </c>
      <c r="G521">
        <v>164.06</v>
      </c>
      <c r="H521">
        <v>328.11</v>
      </c>
      <c r="I521">
        <v>1</v>
      </c>
    </row>
    <row r="522" spans="1:9" x14ac:dyDescent="0.3">
      <c r="A522" t="s">
        <v>543</v>
      </c>
      <c r="B522" t="s">
        <v>14</v>
      </c>
      <c r="C522">
        <v>44</v>
      </c>
      <c r="D522" t="s">
        <v>11</v>
      </c>
      <c r="E522" t="s">
        <v>12</v>
      </c>
      <c r="F522">
        <v>3</v>
      </c>
      <c r="G522">
        <v>119.62</v>
      </c>
      <c r="H522">
        <v>358.87</v>
      </c>
      <c r="I522">
        <v>1</v>
      </c>
    </row>
    <row r="523" spans="1:9" x14ac:dyDescent="0.3">
      <c r="A523" t="s">
        <v>544</v>
      </c>
      <c r="B523" t="s">
        <v>20</v>
      </c>
      <c r="C523">
        <v>24</v>
      </c>
      <c r="D523" t="s">
        <v>18</v>
      </c>
      <c r="E523" t="s">
        <v>12</v>
      </c>
      <c r="F523">
        <v>5</v>
      </c>
      <c r="G523">
        <v>156.71</v>
      </c>
      <c r="H523">
        <v>783.54</v>
      </c>
      <c r="I523">
        <v>1</v>
      </c>
    </row>
    <row r="524" spans="1:9" x14ac:dyDescent="0.3">
      <c r="A524" t="s">
        <v>545</v>
      </c>
      <c r="B524" t="s">
        <v>14</v>
      </c>
      <c r="C524">
        <v>31</v>
      </c>
      <c r="D524" t="s">
        <v>11</v>
      </c>
      <c r="E524" t="s">
        <v>15</v>
      </c>
      <c r="F524">
        <v>5</v>
      </c>
      <c r="G524">
        <v>102.01</v>
      </c>
      <c r="H524">
        <v>510.07</v>
      </c>
      <c r="I524">
        <v>1</v>
      </c>
    </row>
    <row r="525" spans="1:9" x14ac:dyDescent="0.3">
      <c r="A525" t="s">
        <v>546</v>
      </c>
      <c r="B525" t="s">
        <v>20</v>
      </c>
      <c r="C525">
        <v>37</v>
      </c>
      <c r="D525" t="s">
        <v>18</v>
      </c>
      <c r="E525" t="s">
        <v>12</v>
      </c>
      <c r="F525">
        <v>3</v>
      </c>
      <c r="G525">
        <v>146.02000000000001</v>
      </c>
      <c r="H525">
        <v>438.05</v>
      </c>
      <c r="I525">
        <v>1</v>
      </c>
    </row>
    <row r="526" spans="1:9" x14ac:dyDescent="0.3">
      <c r="A526" t="s">
        <v>547</v>
      </c>
      <c r="B526" t="s">
        <v>10</v>
      </c>
      <c r="C526">
        <v>46</v>
      </c>
      <c r="D526" t="s">
        <v>18</v>
      </c>
      <c r="E526" t="s">
        <v>12</v>
      </c>
      <c r="F526">
        <v>2</v>
      </c>
      <c r="G526">
        <v>141.41</v>
      </c>
      <c r="H526">
        <v>282.81</v>
      </c>
      <c r="I526">
        <v>1</v>
      </c>
    </row>
    <row r="527" spans="1:9" x14ac:dyDescent="0.3">
      <c r="A527" t="s">
        <v>548</v>
      </c>
      <c r="B527" t="s">
        <v>47</v>
      </c>
      <c r="C527">
        <v>47</v>
      </c>
      <c r="D527" t="s">
        <v>11</v>
      </c>
      <c r="E527" t="s">
        <v>12</v>
      </c>
      <c r="F527">
        <v>1</v>
      </c>
      <c r="G527">
        <v>164.52</v>
      </c>
      <c r="H527">
        <v>164.52</v>
      </c>
      <c r="I527">
        <v>1</v>
      </c>
    </row>
    <row r="528" spans="1:9" x14ac:dyDescent="0.3">
      <c r="A528" t="s">
        <v>549</v>
      </c>
      <c r="B528" t="s">
        <v>10</v>
      </c>
      <c r="C528">
        <v>34</v>
      </c>
      <c r="D528" t="s">
        <v>11</v>
      </c>
      <c r="E528" t="s">
        <v>12</v>
      </c>
      <c r="F528">
        <v>3</v>
      </c>
      <c r="G528">
        <v>133.21</v>
      </c>
      <c r="H528">
        <v>399.64</v>
      </c>
      <c r="I528">
        <v>1</v>
      </c>
    </row>
    <row r="529" spans="1:9" x14ac:dyDescent="0.3">
      <c r="A529" t="s">
        <v>550</v>
      </c>
      <c r="B529" t="s">
        <v>20</v>
      </c>
      <c r="C529">
        <v>46</v>
      </c>
      <c r="D529" t="s">
        <v>11</v>
      </c>
      <c r="E529" t="s">
        <v>12</v>
      </c>
      <c r="F529">
        <v>3</v>
      </c>
      <c r="G529">
        <v>158.87</v>
      </c>
      <c r="H529">
        <v>476.6</v>
      </c>
      <c r="I529">
        <v>1</v>
      </c>
    </row>
    <row r="530" spans="1:9" x14ac:dyDescent="0.3">
      <c r="A530" t="s">
        <v>551</v>
      </c>
      <c r="B530" t="s">
        <v>23</v>
      </c>
      <c r="C530">
        <v>47</v>
      </c>
      <c r="D530" t="s">
        <v>18</v>
      </c>
      <c r="E530" t="s">
        <v>15</v>
      </c>
      <c r="F530">
        <v>4</v>
      </c>
      <c r="G530">
        <v>118.45</v>
      </c>
      <c r="H530">
        <v>473.8</v>
      </c>
      <c r="I530">
        <v>1</v>
      </c>
    </row>
    <row r="531" spans="1:9" x14ac:dyDescent="0.3">
      <c r="A531" t="s">
        <v>552</v>
      </c>
      <c r="B531" t="s">
        <v>23</v>
      </c>
      <c r="C531">
        <v>38</v>
      </c>
      <c r="D531" t="s">
        <v>18</v>
      </c>
      <c r="E531" t="s">
        <v>15</v>
      </c>
      <c r="F531">
        <v>2</v>
      </c>
      <c r="G531">
        <v>78.16</v>
      </c>
      <c r="H531">
        <v>156.33000000000001</v>
      </c>
      <c r="I531">
        <v>1</v>
      </c>
    </row>
    <row r="532" spans="1:9" x14ac:dyDescent="0.3">
      <c r="A532" t="s">
        <v>553</v>
      </c>
      <c r="B532" t="s">
        <v>10</v>
      </c>
      <c r="C532">
        <v>29</v>
      </c>
      <c r="D532" t="s">
        <v>11</v>
      </c>
      <c r="E532" t="s">
        <v>15</v>
      </c>
      <c r="F532">
        <v>2</v>
      </c>
      <c r="G532">
        <v>124.76</v>
      </c>
      <c r="H532">
        <v>249.52</v>
      </c>
      <c r="I532">
        <v>1</v>
      </c>
    </row>
    <row r="533" spans="1:9" x14ac:dyDescent="0.3">
      <c r="A533" t="s">
        <v>554</v>
      </c>
      <c r="B533" t="s">
        <v>23</v>
      </c>
      <c r="C533">
        <v>42</v>
      </c>
      <c r="D533" t="s">
        <v>11</v>
      </c>
      <c r="E533" t="s">
        <v>12</v>
      </c>
      <c r="F533">
        <v>1</v>
      </c>
      <c r="G533">
        <v>169.38</v>
      </c>
      <c r="H533">
        <v>169.38</v>
      </c>
      <c r="I533">
        <v>1</v>
      </c>
    </row>
    <row r="534" spans="1:9" x14ac:dyDescent="0.3">
      <c r="A534" t="s">
        <v>555</v>
      </c>
      <c r="B534" t="s">
        <v>20</v>
      </c>
      <c r="C534">
        <v>33</v>
      </c>
      <c r="D534" t="s">
        <v>11</v>
      </c>
      <c r="E534" t="s">
        <v>12</v>
      </c>
      <c r="F534">
        <v>6</v>
      </c>
      <c r="G534">
        <v>139.38999999999999</v>
      </c>
      <c r="H534">
        <v>836.34</v>
      </c>
      <c r="I534">
        <v>1</v>
      </c>
    </row>
    <row r="535" spans="1:9" x14ac:dyDescent="0.3">
      <c r="A535" t="s">
        <v>556</v>
      </c>
      <c r="B535" t="s">
        <v>25</v>
      </c>
      <c r="C535">
        <v>41</v>
      </c>
      <c r="D535" t="s">
        <v>11</v>
      </c>
      <c r="E535" t="s">
        <v>12</v>
      </c>
      <c r="F535">
        <v>3</v>
      </c>
      <c r="G535">
        <v>149.55000000000001</v>
      </c>
      <c r="H535">
        <v>448.65</v>
      </c>
      <c r="I535">
        <v>1</v>
      </c>
    </row>
    <row r="536" spans="1:9" x14ac:dyDescent="0.3">
      <c r="A536" t="s">
        <v>557</v>
      </c>
      <c r="B536" t="s">
        <v>10</v>
      </c>
      <c r="C536">
        <v>29</v>
      </c>
      <c r="D536" t="s">
        <v>18</v>
      </c>
      <c r="E536" t="s">
        <v>15</v>
      </c>
      <c r="F536">
        <v>1</v>
      </c>
      <c r="G536">
        <v>145.76</v>
      </c>
      <c r="H536">
        <v>145.76</v>
      </c>
      <c r="I536">
        <v>1</v>
      </c>
    </row>
    <row r="537" spans="1:9" x14ac:dyDescent="0.3">
      <c r="A537" t="s">
        <v>558</v>
      </c>
      <c r="B537" t="s">
        <v>37</v>
      </c>
      <c r="C537">
        <v>32</v>
      </c>
      <c r="D537" t="s">
        <v>11</v>
      </c>
      <c r="E537" t="s">
        <v>12</v>
      </c>
      <c r="F537">
        <v>3</v>
      </c>
      <c r="G537">
        <v>130.84</v>
      </c>
      <c r="H537">
        <v>392.52</v>
      </c>
      <c r="I537">
        <v>1</v>
      </c>
    </row>
    <row r="538" spans="1:9" x14ac:dyDescent="0.3">
      <c r="A538" t="s">
        <v>559</v>
      </c>
      <c r="B538" t="s">
        <v>47</v>
      </c>
      <c r="C538">
        <v>42</v>
      </c>
      <c r="D538" t="s">
        <v>18</v>
      </c>
      <c r="E538" t="s">
        <v>12</v>
      </c>
      <c r="F538">
        <v>0</v>
      </c>
      <c r="G538">
        <v>99.05</v>
      </c>
      <c r="H538">
        <v>0</v>
      </c>
      <c r="I538">
        <v>0</v>
      </c>
    </row>
    <row r="539" spans="1:9" x14ac:dyDescent="0.3">
      <c r="A539" t="s">
        <v>560</v>
      </c>
      <c r="B539" t="s">
        <v>23</v>
      </c>
      <c r="C539">
        <v>27</v>
      </c>
      <c r="D539" t="s">
        <v>18</v>
      </c>
      <c r="E539" t="s">
        <v>12</v>
      </c>
      <c r="F539">
        <v>3</v>
      </c>
      <c r="G539">
        <v>135.49</v>
      </c>
      <c r="H539">
        <v>406.46</v>
      </c>
      <c r="I539">
        <v>1</v>
      </c>
    </row>
    <row r="540" spans="1:9" x14ac:dyDescent="0.3">
      <c r="A540" t="s">
        <v>561</v>
      </c>
      <c r="B540" t="s">
        <v>23</v>
      </c>
      <c r="C540">
        <v>47</v>
      </c>
      <c r="D540" t="s">
        <v>11</v>
      </c>
      <c r="E540" t="s">
        <v>15</v>
      </c>
      <c r="F540">
        <v>3</v>
      </c>
      <c r="G540">
        <v>109.99</v>
      </c>
      <c r="H540">
        <v>329.96</v>
      </c>
      <c r="I540">
        <v>1</v>
      </c>
    </row>
    <row r="541" spans="1:9" x14ac:dyDescent="0.3">
      <c r="A541" t="s">
        <v>562</v>
      </c>
      <c r="B541" t="s">
        <v>43</v>
      </c>
      <c r="C541">
        <v>42</v>
      </c>
      <c r="D541" t="s">
        <v>11</v>
      </c>
      <c r="E541" t="s">
        <v>12</v>
      </c>
      <c r="F541">
        <v>4</v>
      </c>
      <c r="G541">
        <v>153.44999999999999</v>
      </c>
      <c r="H541">
        <v>613.79</v>
      </c>
      <c r="I541">
        <v>1</v>
      </c>
    </row>
    <row r="542" spans="1:9" x14ac:dyDescent="0.3">
      <c r="A542" t="s">
        <v>563</v>
      </c>
      <c r="B542" t="s">
        <v>34</v>
      </c>
      <c r="C542">
        <v>48</v>
      </c>
      <c r="D542" t="s">
        <v>11</v>
      </c>
      <c r="E542" t="s">
        <v>15</v>
      </c>
      <c r="F542">
        <v>3</v>
      </c>
      <c r="G542">
        <v>77.260000000000005</v>
      </c>
      <c r="H542">
        <v>231.77</v>
      </c>
      <c r="I542">
        <v>1</v>
      </c>
    </row>
    <row r="543" spans="1:9" x14ac:dyDescent="0.3">
      <c r="A543" t="s">
        <v>564</v>
      </c>
      <c r="B543" t="s">
        <v>10</v>
      </c>
      <c r="C543">
        <v>24</v>
      </c>
      <c r="D543" t="s">
        <v>18</v>
      </c>
      <c r="E543" t="s">
        <v>12</v>
      </c>
      <c r="F543">
        <v>2</v>
      </c>
      <c r="G543">
        <v>125.93</v>
      </c>
      <c r="H543">
        <v>251.87</v>
      </c>
      <c r="I543">
        <v>1</v>
      </c>
    </row>
    <row r="544" spans="1:9" x14ac:dyDescent="0.3">
      <c r="A544" t="s">
        <v>565</v>
      </c>
      <c r="B544" t="s">
        <v>17</v>
      </c>
      <c r="C544">
        <v>37</v>
      </c>
      <c r="D544" t="s">
        <v>11</v>
      </c>
      <c r="E544" t="s">
        <v>15</v>
      </c>
      <c r="F544">
        <v>3</v>
      </c>
      <c r="G544">
        <v>106.35</v>
      </c>
      <c r="H544">
        <v>319.04000000000002</v>
      </c>
      <c r="I544">
        <v>1</v>
      </c>
    </row>
    <row r="545" spans="1:9" x14ac:dyDescent="0.3">
      <c r="A545" t="s">
        <v>566</v>
      </c>
      <c r="B545" t="s">
        <v>23</v>
      </c>
      <c r="C545">
        <v>22</v>
      </c>
      <c r="D545" t="s">
        <v>11</v>
      </c>
      <c r="E545" t="s">
        <v>15</v>
      </c>
      <c r="F545">
        <v>2</v>
      </c>
      <c r="G545">
        <v>123.15</v>
      </c>
      <c r="H545">
        <v>246.3</v>
      </c>
      <c r="I545">
        <v>1</v>
      </c>
    </row>
    <row r="546" spans="1:9" x14ac:dyDescent="0.3">
      <c r="A546" t="s">
        <v>567</v>
      </c>
      <c r="B546" t="s">
        <v>47</v>
      </c>
      <c r="C546">
        <v>18</v>
      </c>
      <c r="D546" t="s">
        <v>18</v>
      </c>
      <c r="E546" t="s">
        <v>15</v>
      </c>
      <c r="F546">
        <v>2</v>
      </c>
      <c r="G546">
        <v>183.31</v>
      </c>
      <c r="H546">
        <v>366.62</v>
      </c>
      <c r="I546">
        <v>1</v>
      </c>
    </row>
    <row r="547" spans="1:9" x14ac:dyDescent="0.3">
      <c r="A547" t="s">
        <v>568</v>
      </c>
      <c r="B547" t="s">
        <v>37</v>
      </c>
      <c r="C547">
        <v>47</v>
      </c>
      <c r="D547" t="s">
        <v>11</v>
      </c>
      <c r="E547" t="s">
        <v>12</v>
      </c>
      <c r="F547">
        <v>2</v>
      </c>
      <c r="G547">
        <v>131.93</v>
      </c>
      <c r="H547">
        <v>263.85000000000002</v>
      </c>
      <c r="I547">
        <v>1</v>
      </c>
    </row>
    <row r="548" spans="1:9" x14ac:dyDescent="0.3">
      <c r="A548" t="s">
        <v>569</v>
      </c>
      <c r="B548" t="s">
        <v>23</v>
      </c>
      <c r="C548">
        <v>34</v>
      </c>
      <c r="D548" t="s">
        <v>18</v>
      </c>
      <c r="E548" t="s">
        <v>12</v>
      </c>
      <c r="F548">
        <v>4</v>
      </c>
      <c r="G548">
        <v>172.39</v>
      </c>
      <c r="H548">
        <v>689.54</v>
      </c>
      <c r="I548">
        <v>1</v>
      </c>
    </row>
    <row r="549" spans="1:9" x14ac:dyDescent="0.3">
      <c r="A549" t="s">
        <v>570</v>
      </c>
      <c r="B549" t="s">
        <v>37</v>
      </c>
      <c r="C549">
        <v>20</v>
      </c>
      <c r="D549" t="s">
        <v>11</v>
      </c>
      <c r="E549" t="s">
        <v>15</v>
      </c>
      <c r="F549">
        <v>0</v>
      </c>
      <c r="G549">
        <v>113.74</v>
      </c>
      <c r="H549">
        <v>0</v>
      </c>
      <c r="I549">
        <v>0</v>
      </c>
    </row>
    <row r="550" spans="1:9" x14ac:dyDescent="0.3">
      <c r="A550" t="s">
        <v>571</v>
      </c>
      <c r="B550" t="s">
        <v>20</v>
      </c>
      <c r="C550">
        <v>30</v>
      </c>
      <c r="D550" t="s">
        <v>18</v>
      </c>
      <c r="E550" t="s">
        <v>15</v>
      </c>
      <c r="F550">
        <v>3</v>
      </c>
      <c r="G550">
        <v>138.44</v>
      </c>
      <c r="H550">
        <v>415.33</v>
      </c>
      <c r="I550">
        <v>1</v>
      </c>
    </row>
    <row r="551" spans="1:9" x14ac:dyDescent="0.3">
      <c r="A551" t="s">
        <v>572</v>
      </c>
      <c r="B551" t="s">
        <v>20</v>
      </c>
      <c r="C551">
        <v>31</v>
      </c>
      <c r="D551" t="s">
        <v>11</v>
      </c>
      <c r="E551" t="s">
        <v>12</v>
      </c>
      <c r="F551">
        <v>3</v>
      </c>
      <c r="G551">
        <v>131.24</v>
      </c>
      <c r="H551">
        <v>393.73</v>
      </c>
      <c r="I551">
        <v>1</v>
      </c>
    </row>
    <row r="552" spans="1:9" x14ac:dyDescent="0.3">
      <c r="A552" t="s">
        <v>573</v>
      </c>
      <c r="B552" t="s">
        <v>34</v>
      </c>
      <c r="C552">
        <v>41</v>
      </c>
      <c r="D552" t="s">
        <v>11</v>
      </c>
      <c r="E552" t="s">
        <v>12</v>
      </c>
      <c r="F552">
        <v>2</v>
      </c>
      <c r="G552">
        <v>140.13</v>
      </c>
      <c r="H552">
        <v>280.27</v>
      </c>
      <c r="I552">
        <v>1</v>
      </c>
    </row>
    <row r="553" spans="1:9" x14ac:dyDescent="0.3">
      <c r="A553" t="s">
        <v>574</v>
      </c>
      <c r="B553" t="s">
        <v>25</v>
      </c>
      <c r="C553">
        <v>47</v>
      </c>
      <c r="D553" t="s">
        <v>18</v>
      </c>
      <c r="E553" t="s">
        <v>15</v>
      </c>
      <c r="F553">
        <v>1</v>
      </c>
      <c r="G553">
        <v>116.9</v>
      </c>
      <c r="H553">
        <v>116.9</v>
      </c>
      <c r="I553">
        <v>1</v>
      </c>
    </row>
    <row r="554" spans="1:9" x14ac:dyDescent="0.3">
      <c r="A554" t="s">
        <v>575</v>
      </c>
      <c r="B554" t="s">
        <v>17</v>
      </c>
      <c r="C554">
        <v>35</v>
      </c>
      <c r="D554" t="s">
        <v>18</v>
      </c>
      <c r="E554" t="s">
        <v>12</v>
      </c>
      <c r="F554">
        <v>7</v>
      </c>
      <c r="G554">
        <v>134.97</v>
      </c>
      <c r="H554">
        <v>944.77</v>
      </c>
      <c r="I554">
        <v>1</v>
      </c>
    </row>
    <row r="555" spans="1:9" x14ac:dyDescent="0.3">
      <c r="A555" t="s">
        <v>576</v>
      </c>
      <c r="B555" t="s">
        <v>43</v>
      </c>
      <c r="C555">
        <v>21</v>
      </c>
      <c r="D555" t="s">
        <v>11</v>
      </c>
      <c r="E555" t="s">
        <v>12</v>
      </c>
      <c r="F555">
        <v>8</v>
      </c>
      <c r="G555">
        <v>164.38</v>
      </c>
      <c r="H555">
        <v>1315.06</v>
      </c>
      <c r="I555">
        <v>1</v>
      </c>
    </row>
    <row r="556" spans="1:9" x14ac:dyDescent="0.3">
      <c r="A556" t="s">
        <v>577</v>
      </c>
      <c r="B556" t="s">
        <v>34</v>
      </c>
      <c r="C556">
        <v>35</v>
      </c>
      <c r="D556" t="s">
        <v>18</v>
      </c>
      <c r="E556" t="s">
        <v>12</v>
      </c>
      <c r="F556">
        <v>3</v>
      </c>
      <c r="G556">
        <v>146.62</v>
      </c>
      <c r="H556">
        <v>439.86</v>
      </c>
      <c r="I556">
        <v>1</v>
      </c>
    </row>
    <row r="557" spans="1:9" x14ac:dyDescent="0.3">
      <c r="A557" t="s">
        <v>578</v>
      </c>
      <c r="B557" t="s">
        <v>14</v>
      </c>
      <c r="C557">
        <v>47</v>
      </c>
      <c r="D557" t="s">
        <v>18</v>
      </c>
      <c r="E557" t="s">
        <v>12</v>
      </c>
      <c r="F557">
        <v>3</v>
      </c>
      <c r="G557">
        <v>163.52000000000001</v>
      </c>
      <c r="H557">
        <v>490.57</v>
      </c>
      <c r="I557">
        <v>1</v>
      </c>
    </row>
    <row r="558" spans="1:9" x14ac:dyDescent="0.3">
      <c r="A558" t="s">
        <v>579</v>
      </c>
      <c r="B558" t="s">
        <v>43</v>
      </c>
      <c r="C558">
        <v>22</v>
      </c>
      <c r="D558" t="s">
        <v>18</v>
      </c>
      <c r="E558" t="s">
        <v>15</v>
      </c>
      <c r="F558">
        <v>0</v>
      </c>
      <c r="G558">
        <v>155.13</v>
      </c>
      <c r="H558">
        <v>0</v>
      </c>
      <c r="I558">
        <v>0</v>
      </c>
    </row>
    <row r="559" spans="1:9" x14ac:dyDescent="0.3">
      <c r="A559" t="s">
        <v>580</v>
      </c>
      <c r="B559" t="s">
        <v>10</v>
      </c>
      <c r="C559">
        <v>42</v>
      </c>
      <c r="D559" t="s">
        <v>18</v>
      </c>
      <c r="E559" t="s">
        <v>12</v>
      </c>
      <c r="F559">
        <v>1</v>
      </c>
      <c r="G559">
        <v>139.38</v>
      </c>
      <c r="H559">
        <v>139.38</v>
      </c>
      <c r="I559">
        <v>1</v>
      </c>
    </row>
    <row r="560" spans="1:9" x14ac:dyDescent="0.3">
      <c r="A560" t="s">
        <v>581</v>
      </c>
      <c r="B560" t="s">
        <v>47</v>
      </c>
      <c r="C560">
        <v>33</v>
      </c>
      <c r="D560" t="s">
        <v>11</v>
      </c>
      <c r="E560" t="s">
        <v>12</v>
      </c>
      <c r="F560">
        <v>1</v>
      </c>
      <c r="G560">
        <v>171.29</v>
      </c>
      <c r="H560">
        <v>171.29</v>
      </c>
      <c r="I560">
        <v>1</v>
      </c>
    </row>
    <row r="561" spans="1:9" x14ac:dyDescent="0.3">
      <c r="A561" t="s">
        <v>582</v>
      </c>
      <c r="B561" t="s">
        <v>14</v>
      </c>
      <c r="C561">
        <v>18</v>
      </c>
      <c r="D561" t="s">
        <v>11</v>
      </c>
      <c r="E561" t="s">
        <v>15</v>
      </c>
      <c r="F561">
        <v>3</v>
      </c>
      <c r="G561">
        <v>136.11000000000001</v>
      </c>
      <c r="H561">
        <v>408.32</v>
      </c>
      <c r="I561">
        <v>1</v>
      </c>
    </row>
    <row r="562" spans="1:9" x14ac:dyDescent="0.3">
      <c r="A562" t="s">
        <v>583</v>
      </c>
      <c r="B562" t="s">
        <v>14</v>
      </c>
      <c r="C562">
        <v>38</v>
      </c>
      <c r="D562" t="s">
        <v>18</v>
      </c>
      <c r="E562" t="s">
        <v>15</v>
      </c>
      <c r="F562">
        <v>1</v>
      </c>
      <c r="G562">
        <v>136.41999999999999</v>
      </c>
      <c r="H562">
        <v>136.41999999999999</v>
      </c>
      <c r="I562">
        <v>1</v>
      </c>
    </row>
    <row r="563" spans="1:9" x14ac:dyDescent="0.3">
      <c r="A563" t="s">
        <v>584</v>
      </c>
      <c r="B563" t="s">
        <v>34</v>
      </c>
      <c r="C563">
        <v>31</v>
      </c>
      <c r="D563" t="s">
        <v>18</v>
      </c>
      <c r="E563" t="s">
        <v>12</v>
      </c>
      <c r="F563">
        <v>3</v>
      </c>
      <c r="G563">
        <v>198.41</v>
      </c>
      <c r="H563">
        <v>595.22</v>
      </c>
      <c r="I563">
        <v>1</v>
      </c>
    </row>
    <row r="564" spans="1:9" x14ac:dyDescent="0.3">
      <c r="A564" t="s">
        <v>585</v>
      </c>
      <c r="B564" t="s">
        <v>25</v>
      </c>
      <c r="C564">
        <v>32</v>
      </c>
      <c r="D564" t="s">
        <v>18</v>
      </c>
      <c r="E564" t="s">
        <v>12</v>
      </c>
      <c r="F564">
        <v>3</v>
      </c>
      <c r="G564">
        <v>164.43</v>
      </c>
      <c r="H564">
        <v>493.29</v>
      </c>
      <c r="I564">
        <v>1</v>
      </c>
    </row>
    <row r="565" spans="1:9" x14ac:dyDescent="0.3">
      <c r="A565" t="s">
        <v>586</v>
      </c>
      <c r="B565" t="s">
        <v>34</v>
      </c>
      <c r="C565">
        <v>26</v>
      </c>
      <c r="D565" t="s">
        <v>18</v>
      </c>
      <c r="E565" t="s">
        <v>12</v>
      </c>
      <c r="F565">
        <v>1</v>
      </c>
      <c r="G565">
        <v>122.04</v>
      </c>
      <c r="H565">
        <v>122.04</v>
      </c>
      <c r="I565">
        <v>1</v>
      </c>
    </row>
    <row r="566" spans="1:9" x14ac:dyDescent="0.3">
      <c r="A566" t="s">
        <v>587</v>
      </c>
      <c r="B566" t="s">
        <v>10</v>
      </c>
      <c r="C566">
        <v>32</v>
      </c>
      <c r="D566" t="s">
        <v>11</v>
      </c>
      <c r="E566" t="s">
        <v>12</v>
      </c>
      <c r="F566">
        <v>2</v>
      </c>
      <c r="G566">
        <v>158.27000000000001</v>
      </c>
      <c r="H566">
        <v>316.54000000000002</v>
      </c>
      <c r="I566">
        <v>1</v>
      </c>
    </row>
    <row r="567" spans="1:9" x14ac:dyDescent="0.3">
      <c r="A567" t="s">
        <v>588</v>
      </c>
      <c r="B567" t="s">
        <v>23</v>
      </c>
      <c r="C567">
        <v>34</v>
      </c>
      <c r="D567" t="s">
        <v>11</v>
      </c>
      <c r="E567" t="s">
        <v>15</v>
      </c>
      <c r="F567">
        <v>2</v>
      </c>
      <c r="G567">
        <v>154.91</v>
      </c>
      <c r="H567">
        <v>309.82</v>
      </c>
      <c r="I567">
        <v>1</v>
      </c>
    </row>
    <row r="568" spans="1:9" x14ac:dyDescent="0.3">
      <c r="A568" t="s">
        <v>589</v>
      </c>
      <c r="B568" t="s">
        <v>23</v>
      </c>
      <c r="C568">
        <v>42</v>
      </c>
      <c r="D568" t="s">
        <v>18</v>
      </c>
      <c r="E568" t="s">
        <v>15</v>
      </c>
      <c r="F568">
        <v>1</v>
      </c>
      <c r="G568">
        <v>90.95</v>
      </c>
      <c r="H568">
        <v>90.95</v>
      </c>
      <c r="I568">
        <v>1</v>
      </c>
    </row>
    <row r="569" spans="1:9" x14ac:dyDescent="0.3">
      <c r="A569" t="s">
        <v>590</v>
      </c>
      <c r="B569" t="s">
        <v>25</v>
      </c>
      <c r="C569">
        <v>41</v>
      </c>
      <c r="D569" t="s">
        <v>18</v>
      </c>
      <c r="E569" t="s">
        <v>15</v>
      </c>
      <c r="F569">
        <v>3</v>
      </c>
      <c r="G569">
        <v>76.760000000000005</v>
      </c>
      <c r="H569">
        <v>230.29</v>
      </c>
      <c r="I569">
        <v>1</v>
      </c>
    </row>
    <row r="570" spans="1:9" x14ac:dyDescent="0.3">
      <c r="A570" t="s">
        <v>591</v>
      </c>
      <c r="B570" t="s">
        <v>10</v>
      </c>
      <c r="C570">
        <v>21</v>
      </c>
      <c r="D570" t="s">
        <v>18</v>
      </c>
      <c r="E570" t="s">
        <v>12</v>
      </c>
      <c r="F570">
        <v>1</v>
      </c>
      <c r="G570">
        <v>145.36000000000001</v>
      </c>
      <c r="H570">
        <v>145.36000000000001</v>
      </c>
      <c r="I570">
        <v>1</v>
      </c>
    </row>
    <row r="571" spans="1:9" x14ac:dyDescent="0.3">
      <c r="A571" t="s">
        <v>592</v>
      </c>
      <c r="B571" t="s">
        <v>25</v>
      </c>
      <c r="C571">
        <v>29</v>
      </c>
      <c r="D571" t="s">
        <v>11</v>
      </c>
      <c r="E571" t="s">
        <v>12</v>
      </c>
      <c r="F571">
        <v>1</v>
      </c>
      <c r="G571">
        <v>118.2</v>
      </c>
      <c r="H571">
        <v>118.2</v>
      </c>
      <c r="I571">
        <v>1</v>
      </c>
    </row>
    <row r="572" spans="1:9" x14ac:dyDescent="0.3">
      <c r="A572" t="s">
        <v>593</v>
      </c>
      <c r="B572" t="s">
        <v>37</v>
      </c>
      <c r="C572">
        <v>44</v>
      </c>
      <c r="D572" t="s">
        <v>18</v>
      </c>
      <c r="E572" t="s">
        <v>12</v>
      </c>
      <c r="F572">
        <v>3</v>
      </c>
      <c r="G572">
        <v>231.25</v>
      </c>
      <c r="H572">
        <v>693.76</v>
      </c>
      <c r="I572">
        <v>1</v>
      </c>
    </row>
    <row r="573" spans="1:9" x14ac:dyDescent="0.3">
      <c r="A573" t="s">
        <v>594</v>
      </c>
      <c r="B573" t="s">
        <v>23</v>
      </c>
      <c r="C573">
        <v>43</v>
      </c>
      <c r="D573" t="s">
        <v>11</v>
      </c>
      <c r="E573" t="s">
        <v>12</v>
      </c>
      <c r="F573">
        <v>1</v>
      </c>
      <c r="G573">
        <v>174.24</v>
      </c>
      <c r="H573">
        <v>174.24</v>
      </c>
      <c r="I573">
        <v>1</v>
      </c>
    </row>
    <row r="574" spans="1:9" x14ac:dyDescent="0.3">
      <c r="A574" t="s">
        <v>595</v>
      </c>
      <c r="B574" t="s">
        <v>14</v>
      </c>
      <c r="C574">
        <v>22</v>
      </c>
      <c r="D574" t="s">
        <v>18</v>
      </c>
      <c r="E574" t="s">
        <v>15</v>
      </c>
      <c r="F574">
        <v>5</v>
      </c>
      <c r="G574">
        <v>113.11</v>
      </c>
      <c r="H574">
        <v>565.54999999999995</v>
      </c>
      <c r="I574">
        <v>1</v>
      </c>
    </row>
    <row r="575" spans="1:9" x14ac:dyDescent="0.3">
      <c r="A575" t="s">
        <v>596</v>
      </c>
      <c r="B575" t="s">
        <v>17</v>
      </c>
      <c r="C575">
        <v>46</v>
      </c>
      <c r="D575" t="s">
        <v>11</v>
      </c>
      <c r="E575" t="s">
        <v>15</v>
      </c>
      <c r="F575">
        <v>2</v>
      </c>
      <c r="G575">
        <v>116.46</v>
      </c>
      <c r="H575">
        <v>232.92</v>
      </c>
      <c r="I575">
        <v>1</v>
      </c>
    </row>
    <row r="576" spans="1:9" x14ac:dyDescent="0.3">
      <c r="A576" t="s">
        <v>597</v>
      </c>
      <c r="B576" t="s">
        <v>47</v>
      </c>
      <c r="C576">
        <v>22</v>
      </c>
      <c r="D576" t="s">
        <v>18</v>
      </c>
      <c r="E576" t="s">
        <v>12</v>
      </c>
      <c r="F576">
        <v>1</v>
      </c>
      <c r="G576">
        <v>186.07</v>
      </c>
      <c r="H576">
        <v>186.07</v>
      </c>
      <c r="I576">
        <v>1</v>
      </c>
    </row>
    <row r="577" spans="1:9" x14ac:dyDescent="0.3">
      <c r="A577" t="s">
        <v>598</v>
      </c>
      <c r="B577" t="s">
        <v>10</v>
      </c>
      <c r="C577">
        <v>28</v>
      </c>
      <c r="D577" t="s">
        <v>11</v>
      </c>
      <c r="E577" t="s">
        <v>15</v>
      </c>
      <c r="F577">
        <v>3</v>
      </c>
      <c r="G577">
        <v>139.69999999999999</v>
      </c>
      <c r="H577">
        <v>419.11</v>
      </c>
      <c r="I577">
        <v>1</v>
      </c>
    </row>
    <row r="578" spans="1:9" x14ac:dyDescent="0.3">
      <c r="A578" t="s">
        <v>599</v>
      </c>
      <c r="B578" t="s">
        <v>43</v>
      </c>
      <c r="C578">
        <v>45</v>
      </c>
      <c r="D578" t="s">
        <v>18</v>
      </c>
      <c r="E578" t="s">
        <v>12</v>
      </c>
      <c r="F578">
        <v>2</v>
      </c>
      <c r="G578">
        <v>170.55</v>
      </c>
      <c r="H578">
        <v>341.11</v>
      </c>
      <c r="I578">
        <v>1</v>
      </c>
    </row>
    <row r="579" spans="1:9" x14ac:dyDescent="0.3">
      <c r="A579" t="s">
        <v>600</v>
      </c>
      <c r="B579" t="s">
        <v>25</v>
      </c>
      <c r="C579">
        <v>23</v>
      </c>
      <c r="D579" t="s">
        <v>18</v>
      </c>
      <c r="E579" t="s">
        <v>12</v>
      </c>
      <c r="F579">
        <v>3</v>
      </c>
      <c r="G579">
        <v>153.63999999999999</v>
      </c>
      <c r="H579">
        <v>460.91</v>
      </c>
      <c r="I579">
        <v>1</v>
      </c>
    </row>
    <row r="580" spans="1:9" x14ac:dyDescent="0.3">
      <c r="A580" t="s">
        <v>601</v>
      </c>
      <c r="B580" t="s">
        <v>47</v>
      </c>
      <c r="C580">
        <v>24</v>
      </c>
      <c r="D580" t="s">
        <v>18</v>
      </c>
      <c r="E580" t="s">
        <v>15</v>
      </c>
      <c r="F580">
        <v>4</v>
      </c>
      <c r="G580">
        <v>114.82</v>
      </c>
      <c r="H580">
        <v>459.27</v>
      </c>
      <c r="I580">
        <v>1</v>
      </c>
    </row>
    <row r="581" spans="1:9" x14ac:dyDescent="0.3">
      <c r="A581" t="s">
        <v>602</v>
      </c>
      <c r="B581" t="s">
        <v>43</v>
      </c>
      <c r="C581">
        <v>41</v>
      </c>
      <c r="D581" t="s">
        <v>11</v>
      </c>
      <c r="E581" t="s">
        <v>12</v>
      </c>
      <c r="F581">
        <v>3</v>
      </c>
      <c r="G581">
        <v>154.27000000000001</v>
      </c>
      <c r="H581">
        <v>462.81</v>
      </c>
      <c r="I581">
        <v>1</v>
      </c>
    </row>
    <row r="582" spans="1:9" x14ac:dyDescent="0.3">
      <c r="A582" t="s">
        <v>603</v>
      </c>
      <c r="B582" t="s">
        <v>47</v>
      </c>
      <c r="C582">
        <v>48</v>
      </c>
      <c r="D582" t="s">
        <v>18</v>
      </c>
      <c r="E582" t="s">
        <v>12</v>
      </c>
      <c r="F582">
        <v>2</v>
      </c>
      <c r="G582">
        <v>163.06</v>
      </c>
      <c r="H582">
        <v>326.12</v>
      </c>
      <c r="I582">
        <v>1</v>
      </c>
    </row>
    <row r="583" spans="1:9" x14ac:dyDescent="0.3">
      <c r="A583" t="s">
        <v>604</v>
      </c>
      <c r="B583" t="s">
        <v>17</v>
      </c>
      <c r="C583">
        <v>31</v>
      </c>
      <c r="D583" t="s">
        <v>11</v>
      </c>
      <c r="E583" t="s">
        <v>15</v>
      </c>
      <c r="F583">
        <v>2</v>
      </c>
      <c r="G583">
        <v>90.88</v>
      </c>
      <c r="H583">
        <v>181.76</v>
      </c>
      <c r="I583">
        <v>1</v>
      </c>
    </row>
    <row r="584" spans="1:9" x14ac:dyDescent="0.3">
      <c r="A584" t="s">
        <v>605</v>
      </c>
      <c r="B584" t="s">
        <v>43</v>
      </c>
      <c r="C584">
        <v>41</v>
      </c>
      <c r="D584" t="s">
        <v>11</v>
      </c>
      <c r="E584" t="s">
        <v>12</v>
      </c>
      <c r="F584">
        <v>1</v>
      </c>
      <c r="G584">
        <v>138.41</v>
      </c>
      <c r="H584">
        <v>138.41</v>
      </c>
      <c r="I584">
        <v>1</v>
      </c>
    </row>
    <row r="585" spans="1:9" x14ac:dyDescent="0.3">
      <c r="A585" t="s">
        <v>606</v>
      </c>
      <c r="B585" t="s">
        <v>34</v>
      </c>
      <c r="C585">
        <v>28</v>
      </c>
      <c r="D585" t="s">
        <v>18</v>
      </c>
      <c r="E585" t="s">
        <v>12</v>
      </c>
      <c r="F585">
        <v>1</v>
      </c>
      <c r="G585">
        <v>87.72</v>
      </c>
      <c r="H585">
        <v>87.72</v>
      </c>
      <c r="I585">
        <v>1</v>
      </c>
    </row>
    <row r="586" spans="1:9" x14ac:dyDescent="0.3">
      <c r="A586" t="s">
        <v>607</v>
      </c>
      <c r="B586" t="s">
        <v>20</v>
      </c>
      <c r="C586">
        <v>47</v>
      </c>
      <c r="D586" t="s">
        <v>18</v>
      </c>
      <c r="E586" t="s">
        <v>15</v>
      </c>
      <c r="F586">
        <v>2</v>
      </c>
      <c r="G586">
        <v>122.26</v>
      </c>
      <c r="H586">
        <v>244.52</v>
      </c>
      <c r="I586">
        <v>1</v>
      </c>
    </row>
    <row r="587" spans="1:9" x14ac:dyDescent="0.3">
      <c r="A587" t="s">
        <v>608</v>
      </c>
      <c r="B587" t="s">
        <v>34</v>
      </c>
      <c r="C587">
        <v>30</v>
      </c>
      <c r="D587" t="s">
        <v>18</v>
      </c>
      <c r="E587" t="s">
        <v>12</v>
      </c>
      <c r="F587">
        <v>3</v>
      </c>
      <c r="G587">
        <v>173.19</v>
      </c>
      <c r="H587">
        <v>519.57000000000005</v>
      </c>
      <c r="I587">
        <v>1</v>
      </c>
    </row>
    <row r="588" spans="1:9" x14ac:dyDescent="0.3">
      <c r="A588" t="s">
        <v>609</v>
      </c>
      <c r="B588" t="s">
        <v>23</v>
      </c>
      <c r="C588">
        <v>19</v>
      </c>
      <c r="D588" t="s">
        <v>11</v>
      </c>
      <c r="E588" t="s">
        <v>15</v>
      </c>
      <c r="F588">
        <v>1</v>
      </c>
      <c r="G588">
        <v>132.15</v>
      </c>
      <c r="H588">
        <v>132.15</v>
      </c>
      <c r="I588">
        <v>1</v>
      </c>
    </row>
    <row r="589" spans="1:9" x14ac:dyDescent="0.3">
      <c r="A589" t="s">
        <v>610</v>
      </c>
      <c r="B589" t="s">
        <v>20</v>
      </c>
      <c r="C589">
        <v>42</v>
      </c>
      <c r="D589" t="s">
        <v>18</v>
      </c>
      <c r="E589" t="s">
        <v>12</v>
      </c>
      <c r="F589">
        <v>1</v>
      </c>
      <c r="G589">
        <v>190.28</v>
      </c>
      <c r="H589">
        <v>190.28</v>
      </c>
      <c r="I589">
        <v>1</v>
      </c>
    </row>
    <row r="590" spans="1:9" x14ac:dyDescent="0.3">
      <c r="A590" t="s">
        <v>611</v>
      </c>
      <c r="B590" t="s">
        <v>34</v>
      </c>
      <c r="C590">
        <v>24</v>
      </c>
      <c r="D590" t="s">
        <v>11</v>
      </c>
      <c r="E590" t="s">
        <v>15</v>
      </c>
      <c r="F590">
        <v>3</v>
      </c>
      <c r="G590">
        <v>97.65</v>
      </c>
      <c r="H590">
        <v>292.95</v>
      </c>
      <c r="I590">
        <v>1</v>
      </c>
    </row>
    <row r="591" spans="1:9" x14ac:dyDescent="0.3">
      <c r="A591" t="s">
        <v>612</v>
      </c>
      <c r="B591" t="s">
        <v>20</v>
      </c>
      <c r="C591">
        <v>37</v>
      </c>
      <c r="D591" t="s">
        <v>11</v>
      </c>
      <c r="E591" t="s">
        <v>15</v>
      </c>
      <c r="F591">
        <v>0</v>
      </c>
      <c r="G591">
        <v>87.37</v>
      </c>
      <c r="H591">
        <v>0</v>
      </c>
      <c r="I591">
        <v>0</v>
      </c>
    </row>
    <row r="592" spans="1:9" x14ac:dyDescent="0.3">
      <c r="A592" t="s">
        <v>613</v>
      </c>
      <c r="B592" t="s">
        <v>20</v>
      </c>
      <c r="C592">
        <v>21</v>
      </c>
      <c r="D592" t="s">
        <v>18</v>
      </c>
      <c r="E592" t="s">
        <v>15</v>
      </c>
      <c r="F592">
        <v>2</v>
      </c>
      <c r="G592">
        <v>153.71</v>
      </c>
      <c r="H592">
        <v>307.42</v>
      </c>
      <c r="I592">
        <v>1</v>
      </c>
    </row>
    <row r="593" spans="1:9" x14ac:dyDescent="0.3">
      <c r="A593" t="s">
        <v>614</v>
      </c>
      <c r="B593" t="s">
        <v>14</v>
      </c>
      <c r="C593">
        <v>44</v>
      </c>
      <c r="D593" t="s">
        <v>18</v>
      </c>
      <c r="E593" t="s">
        <v>12</v>
      </c>
      <c r="F593">
        <v>1</v>
      </c>
      <c r="G593">
        <v>168.13</v>
      </c>
      <c r="H593">
        <v>168.13</v>
      </c>
      <c r="I593">
        <v>1</v>
      </c>
    </row>
    <row r="594" spans="1:9" x14ac:dyDescent="0.3">
      <c r="A594" t="s">
        <v>615</v>
      </c>
      <c r="B594" t="s">
        <v>25</v>
      </c>
      <c r="C594">
        <v>25</v>
      </c>
      <c r="D594" t="s">
        <v>18</v>
      </c>
      <c r="E594" t="s">
        <v>15</v>
      </c>
      <c r="F594">
        <v>1</v>
      </c>
      <c r="G594">
        <v>124.63</v>
      </c>
      <c r="H594">
        <v>124.63</v>
      </c>
      <c r="I594">
        <v>1</v>
      </c>
    </row>
    <row r="595" spans="1:9" x14ac:dyDescent="0.3">
      <c r="A595" t="s">
        <v>616</v>
      </c>
      <c r="B595" t="s">
        <v>25</v>
      </c>
      <c r="C595">
        <v>37</v>
      </c>
      <c r="D595" t="s">
        <v>18</v>
      </c>
      <c r="E595" t="s">
        <v>15</v>
      </c>
      <c r="F595">
        <v>5</v>
      </c>
      <c r="G595">
        <v>83.73</v>
      </c>
      <c r="H595">
        <v>418.67</v>
      </c>
      <c r="I595">
        <v>1</v>
      </c>
    </row>
    <row r="596" spans="1:9" x14ac:dyDescent="0.3">
      <c r="A596" t="s">
        <v>617</v>
      </c>
      <c r="B596" t="s">
        <v>14</v>
      </c>
      <c r="C596">
        <v>46</v>
      </c>
      <c r="D596" t="s">
        <v>18</v>
      </c>
      <c r="E596" t="s">
        <v>15</v>
      </c>
      <c r="F596">
        <v>2</v>
      </c>
      <c r="G596">
        <v>138.6</v>
      </c>
      <c r="H596">
        <v>277.20999999999998</v>
      </c>
      <c r="I596">
        <v>1</v>
      </c>
    </row>
    <row r="597" spans="1:9" x14ac:dyDescent="0.3">
      <c r="A597" t="s">
        <v>618</v>
      </c>
      <c r="B597" t="s">
        <v>47</v>
      </c>
      <c r="C597">
        <v>48</v>
      </c>
      <c r="D597" t="s">
        <v>18</v>
      </c>
      <c r="E597" t="s">
        <v>15</v>
      </c>
      <c r="F597">
        <v>2</v>
      </c>
      <c r="G597">
        <v>154.66</v>
      </c>
      <c r="H597">
        <v>309.33</v>
      </c>
      <c r="I597">
        <v>1</v>
      </c>
    </row>
    <row r="598" spans="1:9" x14ac:dyDescent="0.3">
      <c r="A598" t="s">
        <v>619</v>
      </c>
      <c r="B598" t="s">
        <v>37</v>
      </c>
      <c r="C598">
        <v>39</v>
      </c>
      <c r="D598" t="s">
        <v>11</v>
      </c>
      <c r="E598" t="s">
        <v>15</v>
      </c>
      <c r="F598">
        <v>5</v>
      </c>
      <c r="G598">
        <v>134.29</v>
      </c>
      <c r="H598">
        <v>671.44</v>
      </c>
      <c r="I598">
        <v>1</v>
      </c>
    </row>
    <row r="599" spans="1:9" x14ac:dyDescent="0.3">
      <c r="A599" t="s">
        <v>620</v>
      </c>
      <c r="B599" t="s">
        <v>47</v>
      </c>
      <c r="C599">
        <v>38</v>
      </c>
      <c r="D599" t="s">
        <v>11</v>
      </c>
      <c r="E599" t="s">
        <v>12</v>
      </c>
      <c r="F599">
        <v>2</v>
      </c>
      <c r="G599">
        <v>140.84</v>
      </c>
      <c r="H599">
        <v>281.67</v>
      </c>
      <c r="I599">
        <v>1</v>
      </c>
    </row>
    <row r="600" spans="1:9" x14ac:dyDescent="0.3">
      <c r="A600" t="s">
        <v>621</v>
      </c>
      <c r="B600" t="s">
        <v>43</v>
      </c>
      <c r="C600">
        <v>36</v>
      </c>
      <c r="D600" t="s">
        <v>11</v>
      </c>
      <c r="E600" t="s">
        <v>12</v>
      </c>
      <c r="F600">
        <v>0</v>
      </c>
      <c r="G600">
        <v>210.83</v>
      </c>
      <c r="H600">
        <v>0</v>
      </c>
      <c r="I600">
        <v>0</v>
      </c>
    </row>
    <row r="601" spans="1:9" x14ac:dyDescent="0.3">
      <c r="A601" t="s">
        <v>622</v>
      </c>
      <c r="B601" t="s">
        <v>43</v>
      </c>
      <c r="C601">
        <v>30</v>
      </c>
      <c r="D601" t="s">
        <v>18</v>
      </c>
      <c r="E601" t="s">
        <v>12</v>
      </c>
      <c r="F601">
        <v>3</v>
      </c>
      <c r="G601">
        <v>150.1</v>
      </c>
      <c r="H601">
        <v>450.3</v>
      </c>
      <c r="I601">
        <v>1</v>
      </c>
    </row>
    <row r="602" spans="1:9" x14ac:dyDescent="0.3">
      <c r="A602" t="s">
        <v>623</v>
      </c>
      <c r="B602" t="s">
        <v>20</v>
      </c>
      <c r="C602">
        <v>31</v>
      </c>
      <c r="D602" t="s">
        <v>11</v>
      </c>
      <c r="E602" t="s">
        <v>12</v>
      </c>
      <c r="F602">
        <v>1</v>
      </c>
      <c r="G602">
        <v>105.86</v>
      </c>
      <c r="H602">
        <v>105.86</v>
      </c>
      <c r="I602">
        <v>1</v>
      </c>
    </row>
    <row r="603" spans="1:9" x14ac:dyDescent="0.3">
      <c r="A603" t="s">
        <v>624</v>
      </c>
      <c r="B603" t="s">
        <v>34</v>
      </c>
      <c r="C603">
        <v>27</v>
      </c>
      <c r="D603" t="s">
        <v>11</v>
      </c>
      <c r="E603" t="s">
        <v>12</v>
      </c>
      <c r="F603">
        <v>6</v>
      </c>
      <c r="G603">
        <v>129.83000000000001</v>
      </c>
      <c r="H603">
        <v>778.96</v>
      </c>
      <c r="I603">
        <v>1</v>
      </c>
    </row>
    <row r="604" spans="1:9" x14ac:dyDescent="0.3">
      <c r="A604" t="s">
        <v>625</v>
      </c>
      <c r="B604" t="s">
        <v>34</v>
      </c>
      <c r="C604">
        <v>28</v>
      </c>
      <c r="D604" t="s">
        <v>11</v>
      </c>
      <c r="E604" t="s">
        <v>12</v>
      </c>
      <c r="F604">
        <v>6</v>
      </c>
      <c r="G604">
        <v>153.52000000000001</v>
      </c>
      <c r="H604">
        <v>921.13</v>
      </c>
      <c r="I604">
        <v>1</v>
      </c>
    </row>
    <row r="605" spans="1:9" x14ac:dyDescent="0.3">
      <c r="A605" t="s">
        <v>626</v>
      </c>
      <c r="B605" t="s">
        <v>25</v>
      </c>
      <c r="C605">
        <v>19</v>
      </c>
      <c r="D605" t="s">
        <v>11</v>
      </c>
      <c r="E605" t="s">
        <v>12</v>
      </c>
      <c r="F605">
        <v>2</v>
      </c>
      <c r="G605">
        <v>165.46</v>
      </c>
      <c r="H605">
        <v>330.91</v>
      </c>
      <c r="I605">
        <v>1</v>
      </c>
    </row>
    <row r="606" spans="1:9" x14ac:dyDescent="0.3">
      <c r="A606" t="s">
        <v>627</v>
      </c>
      <c r="B606" t="s">
        <v>10</v>
      </c>
      <c r="C606">
        <v>42</v>
      </c>
      <c r="D606" t="s">
        <v>11</v>
      </c>
      <c r="E606" t="s">
        <v>15</v>
      </c>
      <c r="F606">
        <v>2</v>
      </c>
      <c r="G606">
        <v>110</v>
      </c>
      <c r="H606">
        <v>220.01</v>
      </c>
      <c r="I606">
        <v>1</v>
      </c>
    </row>
    <row r="607" spans="1:9" x14ac:dyDescent="0.3">
      <c r="A607" t="s">
        <v>628</v>
      </c>
      <c r="B607" t="s">
        <v>47</v>
      </c>
      <c r="C607">
        <v>43</v>
      </c>
      <c r="D607" t="s">
        <v>18</v>
      </c>
      <c r="E607" t="s">
        <v>12</v>
      </c>
      <c r="F607">
        <v>2</v>
      </c>
      <c r="G607">
        <v>167.05</v>
      </c>
      <c r="H607">
        <v>334.11</v>
      </c>
      <c r="I607">
        <v>1</v>
      </c>
    </row>
    <row r="608" spans="1:9" x14ac:dyDescent="0.3">
      <c r="A608" t="s">
        <v>629</v>
      </c>
      <c r="B608" t="s">
        <v>23</v>
      </c>
      <c r="C608">
        <v>26</v>
      </c>
      <c r="D608" t="s">
        <v>18</v>
      </c>
      <c r="E608" t="s">
        <v>15</v>
      </c>
      <c r="F608">
        <v>2</v>
      </c>
      <c r="G608">
        <v>111.51</v>
      </c>
      <c r="H608">
        <v>223.03</v>
      </c>
      <c r="I608">
        <v>1</v>
      </c>
    </row>
    <row r="609" spans="1:9" x14ac:dyDescent="0.3">
      <c r="A609" t="s">
        <v>630</v>
      </c>
      <c r="B609" t="s">
        <v>17</v>
      </c>
      <c r="C609">
        <v>34</v>
      </c>
      <c r="D609" t="s">
        <v>11</v>
      </c>
      <c r="E609" t="s">
        <v>15</v>
      </c>
      <c r="F609">
        <v>3</v>
      </c>
      <c r="G609">
        <v>101.24</v>
      </c>
      <c r="H609">
        <v>303.70999999999998</v>
      </c>
      <c r="I609">
        <v>1</v>
      </c>
    </row>
    <row r="610" spans="1:9" x14ac:dyDescent="0.3">
      <c r="A610" t="s">
        <v>631</v>
      </c>
      <c r="B610" t="s">
        <v>34</v>
      </c>
      <c r="C610">
        <v>43</v>
      </c>
      <c r="D610" t="s">
        <v>11</v>
      </c>
      <c r="E610" t="s">
        <v>12</v>
      </c>
      <c r="F610">
        <v>1</v>
      </c>
      <c r="G610">
        <v>209.07</v>
      </c>
      <c r="H610">
        <v>209.07</v>
      </c>
      <c r="I610">
        <v>1</v>
      </c>
    </row>
    <row r="611" spans="1:9" x14ac:dyDescent="0.3">
      <c r="A611" t="s">
        <v>632</v>
      </c>
      <c r="B611" t="s">
        <v>17</v>
      </c>
      <c r="C611">
        <v>20</v>
      </c>
      <c r="D611" t="s">
        <v>11</v>
      </c>
      <c r="E611" t="s">
        <v>15</v>
      </c>
      <c r="F611">
        <v>1</v>
      </c>
      <c r="G611">
        <v>147.69</v>
      </c>
      <c r="H611">
        <v>147.69</v>
      </c>
      <c r="I611">
        <v>1</v>
      </c>
    </row>
    <row r="612" spans="1:9" x14ac:dyDescent="0.3">
      <c r="A612" t="s">
        <v>633</v>
      </c>
      <c r="B612" t="s">
        <v>20</v>
      </c>
      <c r="C612">
        <v>41</v>
      </c>
      <c r="D612" t="s">
        <v>18</v>
      </c>
      <c r="E612" t="s">
        <v>15</v>
      </c>
      <c r="F612">
        <v>3</v>
      </c>
      <c r="G612">
        <v>123.38</v>
      </c>
      <c r="H612">
        <v>370.13</v>
      </c>
      <c r="I612">
        <v>1</v>
      </c>
    </row>
    <row r="613" spans="1:9" x14ac:dyDescent="0.3">
      <c r="A613" t="s">
        <v>634</v>
      </c>
      <c r="B613" t="s">
        <v>17</v>
      </c>
      <c r="C613">
        <v>23</v>
      </c>
      <c r="D613" t="s">
        <v>18</v>
      </c>
      <c r="E613" t="s">
        <v>15</v>
      </c>
      <c r="F613">
        <v>2</v>
      </c>
      <c r="G613">
        <v>113.09</v>
      </c>
      <c r="H613">
        <v>226.19</v>
      </c>
      <c r="I613">
        <v>1</v>
      </c>
    </row>
    <row r="614" spans="1:9" x14ac:dyDescent="0.3">
      <c r="A614" t="s">
        <v>635</v>
      </c>
      <c r="B614" t="s">
        <v>23</v>
      </c>
      <c r="C614">
        <v>22</v>
      </c>
      <c r="D614" t="s">
        <v>11</v>
      </c>
      <c r="E614" t="s">
        <v>15</v>
      </c>
      <c r="F614">
        <v>2</v>
      </c>
      <c r="G614">
        <v>128.01</v>
      </c>
      <c r="H614">
        <v>256.02</v>
      </c>
      <c r="I614">
        <v>1</v>
      </c>
    </row>
    <row r="615" spans="1:9" x14ac:dyDescent="0.3">
      <c r="A615" t="s">
        <v>636</v>
      </c>
      <c r="B615" t="s">
        <v>14</v>
      </c>
      <c r="C615">
        <v>22</v>
      </c>
      <c r="D615" t="s">
        <v>18</v>
      </c>
      <c r="E615" t="s">
        <v>12</v>
      </c>
      <c r="F615">
        <v>1</v>
      </c>
      <c r="G615">
        <v>150.69</v>
      </c>
      <c r="H615">
        <v>150.69</v>
      </c>
      <c r="I615">
        <v>1</v>
      </c>
    </row>
    <row r="616" spans="1:9" x14ac:dyDescent="0.3">
      <c r="A616" t="s">
        <v>637</v>
      </c>
      <c r="B616" t="s">
        <v>23</v>
      </c>
      <c r="C616">
        <v>39</v>
      </c>
      <c r="D616" t="s">
        <v>18</v>
      </c>
      <c r="E616" t="s">
        <v>12</v>
      </c>
      <c r="F616">
        <v>5</v>
      </c>
      <c r="G616">
        <v>135.62</v>
      </c>
      <c r="H616">
        <v>678.11</v>
      </c>
      <c r="I616">
        <v>1</v>
      </c>
    </row>
    <row r="617" spans="1:9" x14ac:dyDescent="0.3">
      <c r="A617" t="s">
        <v>638</v>
      </c>
      <c r="B617" t="s">
        <v>17</v>
      </c>
      <c r="C617">
        <v>32</v>
      </c>
      <c r="D617" t="s">
        <v>11</v>
      </c>
      <c r="E617" t="s">
        <v>12</v>
      </c>
      <c r="F617">
        <v>6</v>
      </c>
      <c r="G617">
        <v>105.78</v>
      </c>
      <c r="H617">
        <v>634.66</v>
      </c>
      <c r="I617">
        <v>1</v>
      </c>
    </row>
    <row r="618" spans="1:9" x14ac:dyDescent="0.3">
      <c r="A618" t="s">
        <v>639</v>
      </c>
      <c r="B618" t="s">
        <v>23</v>
      </c>
      <c r="C618">
        <v>40</v>
      </c>
      <c r="D618" t="s">
        <v>18</v>
      </c>
      <c r="E618" t="s">
        <v>12</v>
      </c>
      <c r="F618">
        <v>0</v>
      </c>
      <c r="G618">
        <v>138.32</v>
      </c>
      <c r="H618">
        <v>0</v>
      </c>
      <c r="I618">
        <v>0</v>
      </c>
    </row>
    <row r="619" spans="1:9" x14ac:dyDescent="0.3">
      <c r="A619" t="s">
        <v>640</v>
      </c>
      <c r="B619" t="s">
        <v>37</v>
      </c>
      <c r="C619">
        <v>34</v>
      </c>
      <c r="D619" t="s">
        <v>18</v>
      </c>
      <c r="E619" t="s">
        <v>12</v>
      </c>
      <c r="F619">
        <v>2</v>
      </c>
      <c r="G619">
        <v>221.44</v>
      </c>
      <c r="H619">
        <v>442.89</v>
      </c>
      <c r="I619">
        <v>1</v>
      </c>
    </row>
    <row r="620" spans="1:9" x14ac:dyDescent="0.3">
      <c r="A620" t="s">
        <v>641</v>
      </c>
      <c r="B620" t="s">
        <v>20</v>
      </c>
      <c r="C620">
        <v>26</v>
      </c>
      <c r="D620" t="s">
        <v>11</v>
      </c>
      <c r="E620" t="s">
        <v>12</v>
      </c>
      <c r="F620">
        <v>3</v>
      </c>
      <c r="G620">
        <v>85.67</v>
      </c>
      <c r="H620">
        <v>257</v>
      </c>
      <c r="I620">
        <v>1</v>
      </c>
    </row>
    <row r="621" spans="1:9" x14ac:dyDescent="0.3">
      <c r="A621" t="s">
        <v>642</v>
      </c>
      <c r="B621" t="s">
        <v>47</v>
      </c>
      <c r="C621">
        <v>20</v>
      </c>
      <c r="D621" t="s">
        <v>18</v>
      </c>
      <c r="E621" t="s">
        <v>12</v>
      </c>
      <c r="F621">
        <v>4</v>
      </c>
      <c r="G621">
        <v>131.05000000000001</v>
      </c>
      <c r="H621">
        <v>524.20000000000005</v>
      </c>
      <c r="I621">
        <v>1</v>
      </c>
    </row>
    <row r="622" spans="1:9" x14ac:dyDescent="0.3">
      <c r="A622" t="s">
        <v>643</v>
      </c>
      <c r="B622" t="s">
        <v>14</v>
      </c>
      <c r="C622">
        <v>37</v>
      </c>
      <c r="D622" t="s">
        <v>18</v>
      </c>
      <c r="E622" t="s">
        <v>12</v>
      </c>
      <c r="F622">
        <v>3</v>
      </c>
      <c r="G622">
        <v>203.78</v>
      </c>
      <c r="H622">
        <v>611.35</v>
      </c>
      <c r="I622">
        <v>1</v>
      </c>
    </row>
    <row r="623" spans="1:9" x14ac:dyDescent="0.3">
      <c r="A623" t="s">
        <v>644</v>
      </c>
      <c r="B623" t="s">
        <v>34</v>
      </c>
      <c r="C623">
        <v>43</v>
      </c>
      <c r="D623" t="s">
        <v>11</v>
      </c>
      <c r="E623" t="s">
        <v>12</v>
      </c>
      <c r="F623">
        <v>3</v>
      </c>
      <c r="G623">
        <v>187.47</v>
      </c>
      <c r="H623">
        <v>562.41</v>
      </c>
      <c r="I623">
        <v>1</v>
      </c>
    </row>
    <row r="624" spans="1:9" x14ac:dyDescent="0.3">
      <c r="A624" t="s">
        <v>645</v>
      </c>
      <c r="B624" t="s">
        <v>43</v>
      </c>
      <c r="C624">
        <v>34</v>
      </c>
      <c r="D624" t="s">
        <v>18</v>
      </c>
      <c r="E624" t="s">
        <v>12</v>
      </c>
      <c r="F624">
        <v>3</v>
      </c>
      <c r="G624">
        <v>132.88</v>
      </c>
      <c r="H624">
        <v>398.64</v>
      </c>
      <c r="I624">
        <v>1</v>
      </c>
    </row>
    <row r="625" spans="1:9" x14ac:dyDescent="0.3">
      <c r="A625" t="s">
        <v>646</v>
      </c>
      <c r="B625" t="s">
        <v>47</v>
      </c>
      <c r="C625">
        <v>46</v>
      </c>
      <c r="D625" t="s">
        <v>18</v>
      </c>
      <c r="E625" t="s">
        <v>15</v>
      </c>
      <c r="F625">
        <v>2</v>
      </c>
      <c r="G625">
        <v>147.93</v>
      </c>
      <c r="H625">
        <v>295.87</v>
      </c>
      <c r="I625">
        <v>1</v>
      </c>
    </row>
    <row r="626" spans="1:9" x14ac:dyDescent="0.3">
      <c r="A626" t="s">
        <v>647</v>
      </c>
      <c r="B626" t="s">
        <v>43</v>
      </c>
      <c r="C626">
        <v>44</v>
      </c>
      <c r="D626" t="s">
        <v>11</v>
      </c>
      <c r="E626" t="s">
        <v>12</v>
      </c>
      <c r="F626">
        <v>5</v>
      </c>
      <c r="G626">
        <v>163.89</v>
      </c>
      <c r="H626">
        <v>819.44</v>
      </c>
      <c r="I626">
        <v>1</v>
      </c>
    </row>
    <row r="627" spans="1:9" x14ac:dyDescent="0.3">
      <c r="A627" t="s">
        <v>648</v>
      </c>
      <c r="B627" t="s">
        <v>20</v>
      </c>
      <c r="C627">
        <v>27</v>
      </c>
      <c r="D627" t="s">
        <v>11</v>
      </c>
      <c r="E627" t="s">
        <v>15</v>
      </c>
      <c r="F627">
        <v>2</v>
      </c>
      <c r="G627">
        <v>116.28</v>
      </c>
      <c r="H627">
        <v>232.56</v>
      </c>
      <c r="I627">
        <v>1</v>
      </c>
    </row>
    <row r="628" spans="1:9" x14ac:dyDescent="0.3">
      <c r="A628" t="s">
        <v>649</v>
      </c>
      <c r="B628" t="s">
        <v>14</v>
      </c>
      <c r="C628">
        <v>20</v>
      </c>
      <c r="D628" t="s">
        <v>11</v>
      </c>
      <c r="E628" t="s">
        <v>15</v>
      </c>
      <c r="F628">
        <v>1</v>
      </c>
      <c r="G628">
        <v>131</v>
      </c>
      <c r="H628">
        <v>131</v>
      </c>
      <c r="I628">
        <v>1</v>
      </c>
    </row>
    <row r="629" spans="1:9" x14ac:dyDescent="0.3">
      <c r="A629" t="s">
        <v>650</v>
      </c>
      <c r="B629" t="s">
        <v>25</v>
      </c>
      <c r="C629">
        <v>35</v>
      </c>
      <c r="D629" t="s">
        <v>18</v>
      </c>
      <c r="E629" t="s">
        <v>15</v>
      </c>
      <c r="F629">
        <v>3</v>
      </c>
      <c r="G629">
        <v>76.239999999999995</v>
      </c>
      <c r="H629">
        <v>228.72</v>
      </c>
      <c r="I629">
        <v>1</v>
      </c>
    </row>
    <row r="630" spans="1:9" x14ac:dyDescent="0.3">
      <c r="A630" t="s">
        <v>651</v>
      </c>
      <c r="B630" t="s">
        <v>34</v>
      </c>
      <c r="C630">
        <v>35</v>
      </c>
      <c r="D630" t="s">
        <v>11</v>
      </c>
      <c r="E630" t="s">
        <v>15</v>
      </c>
      <c r="F630">
        <v>3</v>
      </c>
      <c r="G630">
        <v>125.86</v>
      </c>
      <c r="H630">
        <v>377.58</v>
      </c>
      <c r="I630">
        <v>1</v>
      </c>
    </row>
    <row r="631" spans="1:9" x14ac:dyDescent="0.3">
      <c r="A631" t="s">
        <v>652</v>
      </c>
      <c r="B631" t="s">
        <v>37</v>
      </c>
      <c r="C631">
        <v>47</v>
      </c>
      <c r="D631" t="s">
        <v>18</v>
      </c>
      <c r="E631" t="s">
        <v>12</v>
      </c>
      <c r="F631">
        <v>2</v>
      </c>
      <c r="G631">
        <v>155.44999999999999</v>
      </c>
      <c r="H631">
        <v>310.89999999999998</v>
      </c>
      <c r="I631">
        <v>1</v>
      </c>
    </row>
    <row r="632" spans="1:9" x14ac:dyDescent="0.3">
      <c r="A632" t="s">
        <v>653</v>
      </c>
      <c r="B632" t="s">
        <v>25</v>
      </c>
      <c r="C632">
        <v>34</v>
      </c>
      <c r="D632" t="s">
        <v>11</v>
      </c>
      <c r="E632" t="s">
        <v>15</v>
      </c>
      <c r="F632">
        <v>3</v>
      </c>
      <c r="G632">
        <v>82.86</v>
      </c>
      <c r="H632">
        <v>248.58</v>
      </c>
      <c r="I632">
        <v>1</v>
      </c>
    </row>
    <row r="633" spans="1:9" x14ac:dyDescent="0.3">
      <c r="A633" t="s">
        <v>654</v>
      </c>
      <c r="B633" t="s">
        <v>20</v>
      </c>
      <c r="C633">
        <v>41</v>
      </c>
      <c r="D633" t="s">
        <v>18</v>
      </c>
      <c r="E633" t="s">
        <v>12</v>
      </c>
      <c r="F633">
        <v>2</v>
      </c>
      <c r="G633">
        <v>114.23</v>
      </c>
      <c r="H633">
        <v>228.46</v>
      </c>
      <c r="I633">
        <v>1</v>
      </c>
    </row>
    <row r="634" spans="1:9" x14ac:dyDescent="0.3">
      <c r="A634" t="s">
        <v>655</v>
      </c>
      <c r="B634" t="s">
        <v>47</v>
      </c>
      <c r="C634">
        <v>20</v>
      </c>
      <c r="D634" t="s">
        <v>11</v>
      </c>
      <c r="E634" t="s">
        <v>12</v>
      </c>
      <c r="F634">
        <v>3</v>
      </c>
      <c r="G634">
        <v>120.45</v>
      </c>
      <c r="H634">
        <v>361.36</v>
      </c>
      <c r="I634">
        <v>1</v>
      </c>
    </row>
    <row r="635" spans="1:9" x14ac:dyDescent="0.3">
      <c r="A635" t="s">
        <v>656</v>
      </c>
      <c r="B635" t="s">
        <v>37</v>
      </c>
      <c r="C635">
        <v>49</v>
      </c>
      <c r="D635" t="s">
        <v>11</v>
      </c>
      <c r="E635" t="s">
        <v>15</v>
      </c>
      <c r="F635">
        <v>1</v>
      </c>
      <c r="G635">
        <v>134.37</v>
      </c>
      <c r="H635">
        <v>134.37</v>
      </c>
      <c r="I635">
        <v>1</v>
      </c>
    </row>
    <row r="636" spans="1:9" x14ac:dyDescent="0.3">
      <c r="A636" t="s">
        <v>657</v>
      </c>
      <c r="B636" t="s">
        <v>23</v>
      </c>
      <c r="C636">
        <v>20</v>
      </c>
      <c r="D636" t="s">
        <v>11</v>
      </c>
      <c r="E636" t="s">
        <v>12</v>
      </c>
      <c r="F636">
        <v>1</v>
      </c>
      <c r="G636">
        <v>212.35</v>
      </c>
      <c r="H636">
        <v>212.35</v>
      </c>
      <c r="I636">
        <v>1</v>
      </c>
    </row>
    <row r="637" spans="1:9" x14ac:dyDescent="0.3">
      <c r="A637" t="s">
        <v>658</v>
      </c>
      <c r="B637" t="s">
        <v>17</v>
      </c>
      <c r="C637">
        <v>23</v>
      </c>
      <c r="D637" t="s">
        <v>11</v>
      </c>
      <c r="E637" t="s">
        <v>15</v>
      </c>
      <c r="F637">
        <v>0</v>
      </c>
      <c r="G637">
        <v>121.74</v>
      </c>
      <c r="H637">
        <v>0</v>
      </c>
      <c r="I637">
        <v>0</v>
      </c>
    </row>
    <row r="638" spans="1:9" x14ac:dyDescent="0.3">
      <c r="A638" t="s">
        <v>659</v>
      </c>
      <c r="B638" t="s">
        <v>37</v>
      </c>
      <c r="C638">
        <v>30</v>
      </c>
      <c r="D638" t="s">
        <v>18</v>
      </c>
      <c r="E638" t="s">
        <v>15</v>
      </c>
      <c r="F638">
        <v>0</v>
      </c>
      <c r="G638">
        <v>87.91</v>
      </c>
      <c r="H638">
        <v>0</v>
      </c>
      <c r="I638">
        <v>0</v>
      </c>
    </row>
    <row r="639" spans="1:9" x14ac:dyDescent="0.3">
      <c r="A639" t="s">
        <v>660</v>
      </c>
      <c r="B639" t="s">
        <v>20</v>
      </c>
      <c r="C639">
        <v>41</v>
      </c>
      <c r="D639" t="s">
        <v>11</v>
      </c>
      <c r="E639" t="s">
        <v>12</v>
      </c>
      <c r="F639">
        <v>2</v>
      </c>
      <c r="G639">
        <v>187.16</v>
      </c>
      <c r="H639">
        <v>374.31</v>
      </c>
      <c r="I639">
        <v>1</v>
      </c>
    </row>
    <row r="640" spans="1:9" x14ac:dyDescent="0.3">
      <c r="A640" t="s">
        <v>661</v>
      </c>
      <c r="B640" t="s">
        <v>10</v>
      </c>
      <c r="C640">
        <v>46</v>
      </c>
      <c r="D640" t="s">
        <v>11</v>
      </c>
      <c r="E640" t="s">
        <v>12</v>
      </c>
      <c r="F640">
        <v>2</v>
      </c>
      <c r="G640">
        <v>106.44</v>
      </c>
      <c r="H640">
        <v>212.89</v>
      </c>
      <c r="I640">
        <v>1</v>
      </c>
    </row>
    <row r="641" spans="1:9" x14ac:dyDescent="0.3">
      <c r="A641" t="s">
        <v>662</v>
      </c>
      <c r="B641" t="s">
        <v>17</v>
      </c>
      <c r="C641">
        <v>32</v>
      </c>
      <c r="D641" t="s">
        <v>18</v>
      </c>
      <c r="E641" t="s">
        <v>15</v>
      </c>
      <c r="F641">
        <v>1</v>
      </c>
      <c r="G641">
        <v>160.52000000000001</v>
      </c>
      <c r="H641">
        <v>160.52000000000001</v>
      </c>
      <c r="I641">
        <v>1</v>
      </c>
    </row>
    <row r="642" spans="1:9" x14ac:dyDescent="0.3">
      <c r="A642" t="s">
        <v>663</v>
      </c>
      <c r="B642" t="s">
        <v>43</v>
      </c>
      <c r="C642">
        <v>42</v>
      </c>
      <c r="D642" t="s">
        <v>11</v>
      </c>
      <c r="E642" t="s">
        <v>12</v>
      </c>
      <c r="F642">
        <v>4</v>
      </c>
      <c r="G642">
        <v>130.88</v>
      </c>
      <c r="H642">
        <v>523.52</v>
      </c>
      <c r="I642">
        <v>1</v>
      </c>
    </row>
    <row r="643" spans="1:9" x14ac:dyDescent="0.3">
      <c r="A643" t="s">
        <v>664</v>
      </c>
      <c r="B643" t="s">
        <v>34</v>
      </c>
      <c r="C643">
        <v>26</v>
      </c>
      <c r="D643" t="s">
        <v>18</v>
      </c>
      <c r="E643" t="s">
        <v>12</v>
      </c>
      <c r="F643">
        <v>1</v>
      </c>
      <c r="G643">
        <v>161.94</v>
      </c>
      <c r="H643">
        <v>161.94</v>
      </c>
      <c r="I643">
        <v>1</v>
      </c>
    </row>
    <row r="644" spans="1:9" x14ac:dyDescent="0.3">
      <c r="A644" t="s">
        <v>665</v>
      </c>
      <c r="B644" t="s">
        <v>43</v>
      </c>
      <c r="C644">
        <v>21</v>
      </c>
      <c r="D644" t="s">
        <v>11</v>
      </c>
      <c r="E644" t="s">
        <v>12</v>
      </c>
      <c r="F644">
        <v>1</v>
      </c>
      <c r="G644">
        <v>176.88</v>
      </c>
      <c r="H644">
        <v>176.88</v>
      </c>
      <c r="I644">
        <v>1</v>
      </c>
    </row>
    <row r="645" spans="1:9" x14ac:dyDescent="0.3">
      <c r="A645" t="s">
        <v>666</v>
      </c>
      <c r="B645" t="s">
        <v>37</v>
      </c>
      <c r="C645">
        <v>31</v>
      </c>
      <c r="D645" t="s">
        <v>11</v>
      </c>
      <c r="E645" t="s">
        <v>15</v>
      </c>
      <c r="F645">
        <v>2</v>
      </c>
      <c r="G645">
        <v>121.51</v>
      </c>
      <c r="H645">
        <v>243.02</v>
      </c>
      <c r="I645">
        <v>1</v>
      </c>
    </row>
    <row r="646" spans="1:9" x14ac:dyDescent="0.3">
      <c r="A646" t="s">
        <v>667</v>
      </c>
      <c r="B646" t="s">
        <v>43</v>
      </c>
      <c r="C646">
        <v>22</v>
      </c>
      <c r="D646" t="s">
        <v>11</v>
      </c>
      <c r="E646" t="s">
        <v>15</v>
      </c>
      <c r="F646">
        <v>3</v>
      </c>
      <c r="G646">
        <v>136.66999999999999</v>
      </c>
      <c r="H646">
        <v>410.01</v>
      </c>
      <c r="I646">
        <v>1</v>
      </c>
    </row>
    <row r="647" spans="1:9" x14ac:dyDescent="0.3">
      <c r="A647" t="s">
        <v>668</v>
      </c>
      <c r="B647" t="s">
        <v>20</v>
      </c>
      <c r="C647">
        <v>19</v>
      </c>
      <c r="D647" t="s">
        <v>18</v>
      </c>
      <c r="E647" t="s">
        <v>12</v>
      </c>
      <c r="F647">
        <v>4</v>
      </c>
      <c r="G647">
        <v>139.16999999999999</v>
      </c>
      <c r="H647">
        <v>556.66999999999996</v>
      </c>
      <c r="I647">
        <v>1</v>
      </c>
    </row>
    <row r="648" spans="1:9" x14ac:dyDescent="0.3">
      <c r="A648" t="s">
        <v>669</v>
      </c>
      <c r="B648" t="s">
        <v>23</v>
      </c>
      <c r="C648">
        <v>28</v>
      </c>
      <c r="D648" t="s">
        <v>11</v>
      </c>
      <c r="E648" t="s">
        <v>12</v>
      </c>
      <c r="F648">
        <v>1</v>
      </c>
      <c r="G648">
        <v>159.62</v>
      </c>
      <c r="H648">
        <v>159.62</v>
      </c>
      <c r="I648">
        <v>1</v>
      </c>
    </row>
    <row r="649" spans="1:9" x14ac:dyDescent="0.3">
      <c r="A649" t="s">
        <v>670</v>
      </c>
      <c r="B649" t="s">
        <v>47</v>
      </c>
      <c r="C649">
        <v>26</v>
      </c>
      <c r="D649" t="s">
        <v>11</v>
      </c>
      <c r="E649" t="s">
        <v>12</v>
      </c>
      <c r="F649">
        <v>3</v>
      </c>
      <c r="G649">
        <v>124.8</v>
      </c>
      <c r="H649">
        <v>374.41</v>
      </c>
      <c r="I649">
        <v>1</v>
      </c>
    </row>
    <row r="650" spans="1:9" x14ac:dyDescent="0.3">
      <c r="A650" t="s">
        <v>671</v>
      </c>
      <c r="B650" t="s">
        <v>34</v>
      </c>
      <c r="C650">
        <v>41</v>
      </c>
      <c r="D650" t="s">
        <v>11</v>
      </c>
      <c r="E650" t="s">
        <v>12</v>
      </c>
      <c r="F650">
        <v>2</v>
      </c>
      <c r="G650">
        <v>170.22</v>
      </c>
      <c r="H650">
        <v>340.45</v>
      </c>
      <c r="I650">
        <v>1</v>
      </c>
    </row>
    <row r="651" spans="1:9" x14ac:dyDescent="0.3">
      <c r="A651" t="s">
        <v>672</v>
      </c>
      <c r="B651" t="s">
        <v>43</v>
      </c>
      <c r="C651">
        <v>20</v>
      </c>
      <c r="D651" t="s">
        <v>18</v>
      </c>
      <c r="E651" t="s">
        <v>12</v>
      </c>
      <c r="F651">
        <v>4</v>
      </c>
      <c r="G651">
        <v>134.97999999999999</v>
      </c>
      <c r="H651">
        <v>539.92999999999995</v>
      </c>
      <c r="I651">
        <v>1</v>
      </c>
    </row>
    <row r="652" spans="1:9" x14ac:dyDescent="0.3">
      <c r="A652" t="s">
        <v>673</v>
      </c>
      <c r="B652" t="s">
        <v>43</v>
      </c>
      <c r="C652">
        <v>44</v>
      </c>
      <c r="D652" t="s">
        <v>18</v>
      </c>
      <c r="E652" t="s">
        <v>15</v>
      </c>
      <c r="F652">
        <v>2</v>
      </c>
      <c r="G652">
        <v>151.54</v>
      </c>
      <c r="H652">
        <v>303.07</v>
      </c>
      <c r="I652">
        <v>1</v>
      </c>
    </row>
    <row r="653" spans="1:9" x14ac:dyDescent="0.3">
      <c r="A653" t="s">
        <v>674</v>
      </c>
      <c r="B653" t="s">
        <v>37</v>
      </c>
      <c r="C653">
        <v>45</v>
      </c>
      <c r="D653" t="s">
        <v>11</v>
      </c>
      <c r="E653" t="s">
        <v>12</v>
      </c>
      <c r="F653">
        <v>2</v>
      </c>
      <c r="G653">
        <v>151.13</v>
      </c>
      <c r="H653">
        <v>302.27</v>
      </c>
      <c r="I653">
        <v>1</v>
      </c>
    </row>
    <row r="654" spans="1:9" x14ac:dyDescent="0.3">
      <c r="A654" t="s">
        <v>675</v>
      </c>
      <c r="B654" t="s">
        <v>47</v>
      </c>
      <c r="C654">
        <v>46</v>
      </c>
      <c r="D654" t="s">
        <v>18</v>
      </c>
      <c r="E654" t="s">
        <v>15</v>
      </c>
      <c r="F654">
        <v>2</v>
      </c>
      <c r="G654">
        <v>95.33</v>
      </c>
      <c r="H654">
        <v>190.66</v>
      </c>
      <c r="I654">
        <v>1</v>
      </c>
    </row>
    <row r="655" spans="1:9" x14ac:dyDescent="0.3">
      <c r="A655" t="s">
        <v>676</v>
      </c>
      <c r="B655" t="s">
        <v>25</v>
      </c>
      <c r="C655">
        <v>26</v>
      </c>
      <c r="D655" t="s">
        <v>11</v>
      </c>
      <c r="E655" t="s">
        <v>12</v>
      </c>
      <c r="F655">
        <v>1</v>
      </c>
      <c r="G655">
        <v>194.23</v>
      </c>
      <c r="H655">
        <v>194.23</v>
      </c>
      <c r="I655">
        <v>1</v>
      </c>
    </row>
    <row r="656" spans="1:9" x14ac:dyDescent="0.3">
      <c r="A656" t="s">
        <v>677</v>
      </c>
      <c r="B656" t="s">
        <v>43</v>
      </c>
      <c r="C656">
        <v>20</v>
      </c>
      <c r="D656" t="s">
        <v>11</v>
      </c>
      <c r="E656" t="s">
        <v>15</v>
      </c>
      <c r="F656">
        <v>1</v>
      </c>
      <c r="G656">
        <v>93.09</v>
      </c>
      <c r="H656">
        <v>93.09</v>
      </c>
      <c r="I656">
        <v>1</v>
      </c>
    </row>
    <row r="657" spans="1:9" x14ac:dyDescent="0.3">
      <c r="A657" t="s">
        <v>678</v>
      </c>
      <c r="B657" t="s">
        <v>20</v>
      </c>
      <c r="C657">
        <v>42</v>
      </c>
      <c r="D657" t="s">
        <v>11</v>
      </c>
      <c r="E657" t="s">
        <v>12</v>
      </c>
      <c r="F657">
        <v>2</v>
      </c>
      <c r="G657">
        <v>160.11000000000001</v>
      </c>
      <c r="H657">
        <v>320.22000000000003</v>
      </c>
      <c r="I657">
        <v>1</v>
      </c>
    </row>
    <row r="658" spans="1:9" x14ac:dyDescent="0.3">
      <c r="A658" t="s">
        <v>679</v>
      </c>
      <c r="B658" t="s">
        <v>10</v>
      </c>
      <c r="C658">
        <v>19</v>
      </c>
      <c r="D658" t="s">
        <v>11</v>
      </c>
      <c r="E658" t="s">
        <v>15</v>
      </c>
      <c r="F658">
        <v>1</v>
      </c>
      <c r="G658">
        <v>142.72999999999999</v>
      </c>
      <c r="H658">
        <v>142.72999999999999</v>
      </c>
      <c r="I658">
        <v>1</v>
      </c>
    </row>
    <row r="659" spans="1:9" x14ac:dyDescent="0.3">
      <c r="A659" t="s">
        <v>680</v>
      </c>
      <c r="B659" t="s">
        <v>34</v>
      </c>
      <c r="C659">
        <v>29</v>
      </c>
      <c r="D659" t="s">
        <v>11</v>
      </c>
      <c r="E659" t="s">
        <v>12</v>
      </c>
      <c r="F659">
        <v>5</v>
      </c>
      <c r="G659">
        <v>128.99</v>
      </c>
      <c r="H659">
        <v>644.97</v>
      </c>
      <c r="I659">
        <v>1</v>
      </c>
    </row>
    <row r="660" spans="1:9" x14ac:dyDescent="0.3">
      <c r="A660" t="s">
        <v>681</v>
      </c>
      <c r="B660" t="s">
        <v>43</v>
      </c>
      <c r="C660">
        <v>27</v>
      </c>
      <c r="D660" t="s">
        <v>11</v>
      </c>
      <c r="E660" t="s">
        <v>15</v>
      </c>
      <c r="F660">
        <v>3</v>
      </c>
      <c r="G660">
        <v>59.39</v>
      </c>
      <c r="H660">
        <v>178.18</v>
      </c>
      <c r="I660">
        <v>1</v>
      </c>
    </row>
    <row r="661" spans="1:9" x14ac:dyDescent="0.3">
      <c r="A661" t="s">
        <v>682</v>
      </c>
      <c r="B661" t="s">
        <v>20</v>
      </c>
      <c r="C661">
        <v>26</v>
      </c>
      <c r="D661" t="s">
        <v>11</v>
      </c>
      <c r="E661" t="s">
        <v>15</v>
      </c>
      <c r="F661">
        <v>1</v>
      </c>
      <c r="G661">
        <v>110.54</v>
      </c>
      <c r="H661">
        <v>110.54</v>
      </c>
      <c r="I661">
        <v>1</v>
      </c>
    </row>
    <row r="662" spans="1:9" x14ac:dyDescent="0.3">
      <c r="A662" t="s">
        <v>683</v>
      </c>
      <c r="B662" t="s">
        <v>20</v>
      </c>
      <c r="C662">
        <v>32</v>
      </c>
      <c r="D662" t="s">
        <v>18</v>
      </c>
      <c r="E662" t="s">
        <v>15</v>
      </c>
      <c r="F662">
        <v>0</v>
      </c>
      <c r="G662">
        <v>127.57</v>
      </c>
      <c r="H662">
        <v>0</v>
      </c>
      <c r="I662">
        <v>0</v>
      </c>
    </row>
    <row r="663" spans="1:9" x14ac:dyDescent="0.3">
      <c r="A663" t="s">
        <v>684</v>
      </c>
      <c r="B663" t="s">
        <v>34</v>
      </c>
      <c r="C663">
        <v>25</v>
      </c>
      <c r="D663" t="s">
        <v>18</v>
      </c>
      <c r="E663" t="s">
        <v>15</v>
      </c>
      <c r="F663">
        <v>2</v>
      </c>
      <c r="G663">
        <v>125.07</v>
      </c>
      <c r="H663">
        <v>250.13</v>
      </c>
      <c r="I663">
        <v>1</v>
      </c>
    </row>
    <row r="664" spans="1:9" x14ac:dyDescent="0.3">
      <c r="A664" t="s">
        <v>685</v>
      </c>
      <c r="B664" t="s">
        <v>25</v>
      </c>
      <c r="C664">
        <v>42</v>
      </c>
      <c r="D664" t="s">
        <v>18</v>
      </c>
      <c r="E664" t="s">
        <v>15</v>
      </c>
      <c r="F664">
        <v>3</v>
      </c>
      <c r="G664">
        <v>167.5</v>
      </c>
      <c r="H664">
        <v>502.5</v>
      </c>
      <c r="I664">
        <v>1</v>
      </c>
    </row>
    <row r="665" spans="1:9" x14ac:dyDescent="0.3">
      <c r="A665" t="s">
        <v>686</v>
      </c>
      <c r="B665" t="s">
        <v>20</v>
      </c>
      <c r="C665">
        <v>22</v>
      </c>
      <c r="D665" t="s">
        <v>18</v>
      </c>
      <c r="E665" t="s">
        <v>15</v>
      </c>
      <c r="F665">
        <v>1</v>
      </c>
      <c r="G665">
        <v>69.73</v>
      </c>
      <c r="H665">
        <v>69.73</v>
      </c>
      <c r="I665">
        <v>1</v>
      </c>
    </row>
    <row r="666" spans="1:9" x14ac:dyDescent="0.3">
      <c r="A666" t="s">
        <v>687</v>
      </c>
      <c r="B666" t="s">
        <v>10</v>
      </c>
      <c r="C666">
        <v>28</v>
      </c>
      <c r="D666" t="s">
        <v>18</v>
      </c>
      <c r="E666" t="s">
        <v>12</v>
      </c>
      <c r="F666">
        <v>2</v>
      </c>
      <c r="G666">
        <v>191.14</v>
      </c>
      <c r="H666">
        <v>382.28</v>
      </c>
      <c r="I666">
        <v>1</v>
      </c>
    </row>
    <row r="667" spans="1:9" x14ac:dyDescent="0.3">
      <c r="A667" t="s">
        <v>688</v>
      </c>
      <c r="B667" t="s">
        <v>20</v>
      </c>
      <c r="C667">
        <v>44</v>
      </c>
      <c r="D667" t="s">
        <v>18</v>
      </c>
      <c r="E667" t="s">
        <v>15</v>
      </c>
      <c r="F667">
        <v>6</v>
      </c>
      <c r="G667">
        <v>171.56</v>
      </c>
      <c r="H667">
        <v>1029.33</v>
      </c>
      <c r="I667">
        <v>1</v>
      </c>
    </row>
    <row r="668" spans="1:9" x14ac:dyDescent="0.3">
      <c r="A668" t="s">
        <v>689</v>
      </c>
      <c r="B668" t="s">
        <v>20</v>
      </c>
      <c r="C668">
        <v>19</v>
      </c>
      <c r="D668" t="s">
        <v>18</v>
      </c>
      <c r="E668" t="s">
        <v>12</v>
      </c>
      <c r="F668">
        <v>2</v>
      </c>
      <c r="G668">
        <v>125.9</v>
      </c>
      <c r="H668">
        <v>251.79</v>
      </c>
      <c r="I668">
        <v>1</v>
      </c>
    </row>
    <row r="669" spans="1:9" x14ac:dyDescent="0.3">
      <c r="A669" t="s">
        <v>690</v>
      </c>
      <c r="B669" t="s">
        <v>20</v>
      </c>
      <c r="C669">
        <v>41</v>
      </c>
      <c r="D669" t="s">
        <v>11</v>
      </c>
      <c r="E669" t="s">
        <v>12</v>
      </c>
      <c r="F669">
        <v>0</v>
      </c>
      <c r="G669">
        <v>185.07</v>
      </c>
      <c r="H669">
        <v>0</v>
      </c>
      <c r="I669">
        <v>0</v>
      </c>
    </row>
    <row r="670" spans="1:9" x14ac:dyDescent="0.3">
      <c r="A670" t="s">
        <v>691</v>
      </c>
      <c r="B670" t="s">
        <v>23</v>
      </c>
      <c r="C670">
        <v>45</v>
      </c>
      <c r="D670" t="s">
        <v>11</v>
      </c>
      <c r="E670" t="s">
        <v>12</v>
      </c>
      <c r="F670">
        <v>4</v>
      </c>
      <c r="G670">
        <v>179.03</v>
      </c>
      <c r="H670">
        <v>716.12</v>
      </c>
      <c r="I670">
        <v>1</v>
      </c>
    </row>
    <row r="671" spans="1:9" x14ac:dyDescent="0.3">
      <c r="A671" t="s">
        <v>692</v>
      </c>
      <c r="B671" t="s">
        <v>23</v>
      </c>
      <c r="C671">
        <v>32</v>
      </c>
      <c r="D671" t="s">
        <v>11</v>
      </c>
      <c r="E671" t="s">
        <v>12</v>
      </c>
      <c r="F671">
        <v>6</v>
      </c>
      <c r="G671">
        <v>158.66999999999999</v>
      </c>
      <c r="H671">
        <v>952.01</v>
      </c>
      <c r="I671">
        <v>1</v>
      </c>
    </row>
    <row r="672" spans="1:9" x14ac:dyDescent="0.3">
      <c r="A672" t="s">
        <v>693</v>
      </c>
      <c r="B672" t="s">
        <v>25</v>
      </c>
      <c r="C672">
        <v>23</v>
      </c>
      <c r="D672" t="s">
        <v>11</v>
      </c>
      <c r="E672" t="s">
        <v>12</v>
      </c>
      <c r="F672">
        <v>2</v>
      </c>
      <c r="G672">
        <v>148.81</v>
      </c>
      <c r="H672">
        <v>297.62</v>
      </c>
      <c r="I672">
        <v>1</v>
      </c>
    </row>
    <row r="673" spans="1:9" x14ac:dyDescent="0.3">
      <c r="A673" t="s">
        <v>694</v>
      </c>
      <c r="B673" t="s">
        <v>43</v>
      </c>
      <c r="C673">
        <v>25</v>
      </c>
      <c r="D673" t="s">
        <v>18</v>
      </c>
      <c r="E673" t="s">
        <v>15</v>
      </c>
      <c r="F673">
        <v>1</v>
      </c>
      <c r="G673">
        <v>123.54</v>
      </c>
      <c r="H673">
        <v>123.54</v>
      </c>
      <c r="I673">
        <v>1</v>
      </c>
    </row>
    <row r="674" spans="1:9" x14ac:dyDescent="0.3">
      <c r="A674" t="s">
        <v>695</v>
      </c>
      <c r="B674" t="s">
        <v>20</v>
      </c>
      <c r="C674">
        <v>44</v>
      </c>
      <c r="D674" t="s">
        <v>18</v>
      </c>
      <c r="E674" t="s">
        <v>15</v>
      </c>
      <c r="F674">
        <v>2</v>
      </c>
      <c r="G674">
        <v>128.87</v>
      </c>
      <c r="H674">
        <v>257.74</v>
      </c>
      <c r="I674">
        <v>1</v>
      </c>
    </row>
    <row r="675" spans="1:9" x14ac:dyDescent="0.3">
      <c r="A675" t="s">
        <v>696</v>
      </c>
      <c r="B675" t="s">
        <v>47</v>
      </c>
      <c r="C675">
        <v>22</v>
      </c>
      <c r="D675" t="s">
        <v>11</v>
      </c>
      <c r="E675" t="s">
        <v>15</v>
      </c>
      <c r="F675">
        <v>1</v>
      </c>
      <c r="G675">
        <v>170.39</v>
      </c>
      <c r="H675">
        <v>170.39</v>
      </c>
      <c r="I675">
        <v>1</v>
      </c>
    </row>
    <row r="676" spans="1:9" x14ac:dyDescent="0.3">
      <c r="A676" t="s">
        <v>697</v>
      </c>
      <c r="B676" t="s">
        <v>43</v>
      </c>
      <c r="C676">
        <v>33</v>
      </c>
      <c r="D676" t="s">
        <v>11</v>
      </c>
      <c r="E676" t="s">
        <v>12</v>
      </c>
      <c r="F676">
        <v>1</v>
      </c>
      <c r="G676">
        <v>195.85</v>
      </c>
      <c r="H676">
        <v>195.85</v>
      </c>
      <c r="I676">
        <v>1</v>
      </c>
    </row>
    <row r="677" spans="1:9" x14ac:dyDescent="0.3">
      <c r="A677" t="s">
        <v>698</v>
      </c>
      <c r="B677" t="s">
        <v>25</v>
      </c>
      <c r="C677">
        <v>43</v>
      </c>
      <c r="D677" t="s">
        <v>18</v>
      </c>
      <c r="E677" t="s">
        <v>15</v>
      </c>
      <c r="F677">
        <v>1</v>
      </c>
      <c r="G677">
        <v>163.47999999999999</v>
      </c>
      <c r="H677">
        <v>163.47999999999999</v>
      </c>
      <c r="I677">
        <v>1</v>
      </c>
    </row>
    <row r="678" spans="1:9" x14ac:dyDescent="0.3">
      <c r="A678" t="s">
        <v>699</v>
      </c>
      <c r="B678" t="s">
        <v>14</v>
      </c>
      <c r="C678">
        <v>35</v>
      </c>
      <c r="D678" t="s">
        <v>11</v>
      </c>
      <c r="E678" t="s">
        <v>15</v>
      </c>
      <c r="F678">
        <v>4</v>
      </c>
      <c r="G678">
        <v>86.41</v>
      </c>
      <c r="H678">
        <v>345.64</v>
      </c>
      <c r="I678">
        <v>1</v>
      </c>
    </row>
    <row r="679" spans="1:9" x14ac:dyDescent="0.3">
      <c r="A679" t="s">
        <v>700</v>
      </c>
      <c r="B679" t="s">
        <v>43</v>
      </c>
      <c r="C679">
        <v>23</v>
      </c>
      <c r="D679" t="s">
        <v>11</v>
      </c>
      <c r="E679" t="s">
        <v>15</v>
      </c>
      <c r="F679">
        <v>4</v>
      </c>
      <c r="G679">
        <v>111.32</v>
      </c>
      <c r="H679">
        <v>445.28</v>
      </c>
      <c r="I679">
        <v>1</v>
      </c>
    </row>
    <row r="680" spans="1:9" x14ac:dyDescent="0.3">
      <c r="A680" t="s">
        <v>701</v>
      </c>
      <c r="B680" t="s">
        <v>43</v>
      </c>
      <c r="C680">
        <v>22</v>
      </c>
      <c r="D680" t="s">
        <v>11</v>
      </c>
      <c r="E680" t="s">
        <v>15</v>
      </c>
      <c r="F680">
        <v>3</v>
      </c>
      <c r="G680">
        <v>126.06</v>
      </c>
      <c r="H680">
        <v>378.17</v>
      </c>
      <c r="I680">
        <v>1</v>
      </c>
    </row>
    <row r="681" spans="1:9" x14ac:dyDescent="0.3">
      <c r="A681" t="s">
        <v>702</v>
      </c>
      <c r="B681" t="s">
        <v>17</v>
      </c>
      <c r="C681">
        <v>45</v>
      </c>
      <c r="D681" t="s">
        <v>11</v>
      </c>
      <c r="E681" t="s">
        <v>15</v>
      </c>
      <c r="F681">
        <v>3</v>
      </c>
      <c r="G681">
        <v>71.97</v>
      </c>
      <c r="H681">
        <v>215.92</v>
      </c>
      <c r="I681">
        <v>1</v>
      </c>
    </row>
    <row r="682" spans="1:9" x14ac:dyDescent="0.3">
      <c r="A682" t="s">
        <v>703</v>
      </c>
      <c r="B682" t="s">
        <v>37</v>
      </c>
      <c r="C682">
        <v>33</v>
      </c>
      <c r="D682" t="s">
        <v>18</v>
      </c>
      <c r="E682" t="s">
        <v>12</v>
      </c>
      <c r="F682">
        <v>3</v>
      </c>
      <c r="G682">
        <v>128.22</v>
      </c>
      <c r="H682">
        <v>384.66</v>
      </c>
      <c r="I682">
        <v>1</v>
      </c>
    </row>
    <row r="683" spans="1:9" x14ac:dyDescent="0.3">
      <c r="A683" t="s">
        <v>704</v>
      </c>
      <c r="B683" t="s">
        <v>17</v>
      </c>
      <c r="C683">
        <v>30</v>
      </c>
      <c r="D683" t="s">
        <v>11</v>
      </c>
      <c r="E683" t="s">
        <v>15</v>
      </c>
      <c r="F683">
        <v>2</v>
      </c>
      <c r="G683">
        <v>136.06</v>
      </c>
      <c r="H683">
        <v>272.11</v>
      </c>
      <c r="I683">
        <v>1</v>
      </c>
    </row>
    <row r="684" spans="1:9" x14ac:dyDescent="0.3">
      <c r="A684" t="s">
        <v>705</v>
      </c>
      <c r="B684" t="s">
        <v>10</v>
      </c>
      <c r="C684">
        <v>45</v>
      </c>
      <c r="D684" t="s">
        <v>11</v>
      </c>
      <c r="E684" t="s">
        <v>12</v>
      </c>
      <c r="F684">
        <v>6</v>
      </c>
      <c r="G684">
        <v>149.16999999999999</v>
      </c>
      <c r="H684">
        <v>895</v>
      </c>
      <c r="I684">
        <v>1</v>
      </c>
    </row>
    <row r="685" spans="1:9" x14ac:dyDescent="0.3">
      <c r="A685" t="s">
        <v>706</v>
      </c>
      <c r="B685" t="s">
        <v>23</v>
      </c>
      <c r="C685">
        <v>22</v>
      </c>
      <c r="D685" t="s">
        <v>18</v>
      </c>
      <c r="E685" t="s">
        <v>12</v>
      </c>
      <c r="F685">
        <v>3</v>
      </c>
      <c r="G685">
        <v>170.4</v>
      </c>
      <c r="H685">
        <v>511.19</v>
      </c>
      <c r="I685">
        <v>1</v>
      </c>
    </row>
    <row r="686" spans="1:9" x14ac:dyDescent="0.3">
      <c r="A686" t="s">
        <v>707</v>
      </c>
      <c r="B686" t="s">
        <v>23</v>
      </c>
      <c r="C686">
        <v>30</v>
      </c>
      <c r="D686" t="s">
        <v>18</v>
      </c>
      <c r="E686" t="s">
        <v>12</v>
      </c>
      <c r="F686">
        <v>2</v>
      </c>
      <c r="G686">
        <v>187.34</v>
      </c>
      <c r="H686">
        <v>374.67</v>
      </c>
      <c r="I686">
        <v>1</v>
      </c>
    </row>
    <row r="687" spans="1:9" x14ac:dyDescent="0.3">
      <c r="A687" t="s">
        <v>708</v>
      </c>
      <c r="B687" t="s">
        <v>37</v>
      </c>
      <c r="C687">
        <v>34</v>
      </c>
      <c r="D687" t="s">
        <v>11</v>
      </c>
      <c r="E687" t="s">
        <v>12</v>
      </c>
      <c r="F687">
        <v>1</v>
      </c>
      <c r="G687">
        <v>158.16999999999999</v>
      </c>
      <c r="H687">
        <v>158.16999999999999</v>
      </c>
      <c r="I687">
        <v>1</v>
      </c>
    </row>
    <row r="688" spans="1:9" x14ac:dyDescent="0.3">
      <c r="A688" t="s">
        <v>709</v>
      </c>
      <c r="B688" t="s">
        <v>34</v>
      </c>
      <c r="C688">
        <v>35</v>
      </c>
      <c r="D688" t="s">
        <v>18</v>
      </c>
      <c r="E688" t="s">
        <v>12</v>
      </c>
      <c r="F688">
        <v>2</v>
      </c>
      <c r="G688">
        <v>139.44999999999999</v>
      </c>
      <c r="H688">
        <v>278.89999999999998</v>
      </c>
      <c r="I688">
        <v>1</v>
      </c>
    </row>
    <row r="689" spans="1:9" x14ac:dyDescent="0.3">
      <c r="A689" t="s">
        <v>710</v>
      </c>
      <c r="B689" t="s">
        <v>34</v>
      </c>
      <c r="C689">
        <v>25</v>
      </c>
      <c r="D689" t="s">
        <v>11</v>
      </c>
      <c r="E689" t="s">
        <v>15</v>
      </c>
      <c r="F689">
        <v>3</v>
      </c>
      <c r="G689">
        <v>113.7</v>
      </c>
      <c r="H689">
        <v>341.1</v>
      </c>
      <c r="I689">
        <v>1</v>
      </c>
    </row>
    <row r="690" spans="1:9" x14ac:dyDescent="0.3">
      <c r="A690" t="s">
        <v>711</v>
      </c>
      <c r="B690" t="s">
        <v>25</v>
      </c>
      <c r="C690">
        <v>30</v>
      </c>
      <c r="D690" t="s">
        <v>11</v>
      </c>
      <c r="E690" t="s">
        <v>15</v>
      </c>
      <c r="F690">
        <v>5</v>
      </c>
      <c r="G690">
        <v>138.9</v>
      </c>
      <c r="H690">
        <v>694.5</v>
      </c>
      <c r="I690">
        <v>1</v>
      </c>
    </row>
    <row r="691" spans="1:9" x14ac:dyDescent="0.3">
      <c r="A691" t="s">
        <v>712</v>
      </c>
      <c r="B691" t="s">
        <v>37</v>
      </c>
      <c r="C691">
        <v>49</v>
      </c>
      <c r="D691" t="s">
        <v>18</v>
      </c>
      <c r="E691" t="s">
        <v>15</v>
      </c>
      <c r="F691">
        <v>2</v>
      </c>
      <c r="G691">
        <v>122.17</v>
      </c>
      <c r="H691">
        <v>244.34</v>
      </c>
      <c r="I691">
        <v>1</v>
      </c>
    </row>
    <row r="692" spans="1:9" x14ac:dyDescent="0.3">
      <c r="A692" t="s">
        <v>713</v>
      </c>
      <c r="B692" t="s">
        <v>43</v>
      </c>
      <c r="C692">
        <v>47</v>
      </c>
      <c r="D692" t="s">
        <v>11</v>
      </c>
      <c r="E692" t="s">
        <v>12</v>
      </c>
      <c r="F692">
        <v>1</v>
      </c>
      <c r="G692">
        <v>105.48</v>
      </c>
      <c r="H692">
        <v>105.48</v>
      </c>
      <c r="I692">
        <v>1</v>
      </c>
    </row>
    <row r="693" spans="1:9" x14ac:dyDescent="0.3">
      <c r="A693" t="s">
        <v>714</v>
      </c>
      <c r="B693" t="s">
        <v>34</v>
      </c>
      <c r="C693">
        <v>46</v>
      </c>
      <c r="D693" t="s">
        <v>11</v>
      </c>
      <c r="E693" t="s">
        <v>15</v>
      </c>
      <c r="F693">
        <v>0</v>
      </c>
      <c r="G693">
        <v>97.82</v>
      </c>
      <c r="H693">
        <v>0</v>
      </c>
      <c r="I693">
        <v>0</v>
      </c>
    </row>
    <row r="694" spans="1:9" x14ac:dyDescent="0.3">
      <c r="A694" t="s">
        <v>715</v>
      </c>
      <c r="B694" t="s">
        <v>20</v>
      </c>
      <c r="C694">
        <v>36</v>
      </c>
      <c r="D694" t="s">
        <v>11</v>
      </c>
      <c r="E694" t="s">
        <v>15</v>
      </c>
      <c r="F694">
        <v>1</v>
      </c>
      <c r="G694">
        <v>105.67</v>
      </c>
      <c r="H694">
        <v>105.67</v>
      </c>
      <c r="I694">
        <v>1</v>
      </c>
    </row>
    <row r="695" spans="1:9" x14ac:dyDescent="0.3">
      <c r="A695" t="s">
        <v>716</v>
      </c>
      <c r="B695" t="s">
        <v>47</v>
      </c>
      <c r="C695">
        <v>43</v>
      </c>
      <c r="D695" t="s">
        <v>11</v>
      </c>
      <c r="E695" t="s">
        <v>12</v>
      </c>
      <c r="F695">
        <v>0</v>
      </c>
      <c r="G695">
        <v>123.18</v>
      </c>
      <c r="H695">
        <v>0</v>
      </c>
      <c r="I695">
        <v>0</v>
      </c>
    </row>
    <row r="696" spans="1:9" x14ac:dyDescent="0.3">
      <c r="A696" t="s">
        <v>717</v>
      </c>
      <c r="B696" t="s">
        <v>43</v>
      </c>
      <c r="C696">
        <v>20</v>
      </c>
      <c r="D696" t="s">
        <v>18</v>
      </c>
      <c r="E696" t="s">
        <v>12</v>
      </c>
      <c r="F696">
        <v>3</v>
      </c>
      <c r="G696">
        <v>171</v>
      </c>
      <c r="H696">
        <v>513.01</v>
      </c>
      <c r="I696">
        <v>1</v>
      </c>
    </row>
    <row r="697" spans="1:9" x14ac:dyDescent="0.3">
      <c r="A697" t="s">
        <v>718</v>
      </c>
      <c r="B697" t="s">
        <v>10</v>
      </c>
      <c r="C697">
        <v>41</v>
      </c>
      <c r="D697" t="s">
        <v>18</v>
      </c>
      <c r="E697" t="s">
        <v>12</v>
      </c>
      <c r="F697">
        <v>4</v>
      </c>
      <c r="G697">
        <v>172.84</v>
      </c>
      <c r="H697">
        <v>691.37</v>
      </c>
      <c r="I697">
        <v>1</v>
      </c>
    </row>
    <row r="698" spans="1:9" x14ac:dyDescent="0.3">
      <c r="A698" t="s">
        <v>719</v>
      </c>
      <c r="B698" t="s">
        <v>20</v>
      </c>
      <c r="C698">
        <v>25</v>
      </c>
      <c r="D698" t="s">
        <v>11</v>
      </c>
      <c r="E698" t="s">
        <v>12</v>
      </c>
      <c r="F698">
        <v>2</v>
      </c>
      <c r="G698">
        <v>131.77000000000001</v>
      </c>
      <c r="H698">
        <v>263.55</v>
      </c>
      <c r="I698">
        <v>1</v>
      </c>
    </row>
    <row r="699" spans="1:9" x14ac:dyDescent="0.3">
      <c r="A699" t="s">
        <v>720</v>
      </c>
      <c r="B699" t="s">
        <v>20</v>
      </c>
      <c r="C699">
        <v>19</v>
      </c>
      <c r="D699" t="s">
        <v>18</v>
      </c>
      <c r="E699" t="s">
        <v>15</v>
      </c>
      <c r="F699">
        <v>1</v>
      </c>
      <c r="G699">
        <v>140.66</v>
      </c>
      <c r="H699">
        <v>140.66</v>
      </c>
      <c r="I699">
        <v>1</v>
      </c>
    </row>
    <row r="700" spans="1:9" x14ac:dyDescent="0.3">
      <c r="A700" t="s">
        <v>721</v>
      </c>
      <c r="B700" t="s">
        <v>37</v>
      </c>
      <c r="C700">
        <v>25</v>
      </c>
      <c r="D700" t="s">
        <v>11</v>
      </c>
      <c r="E700" t="s">
        <v>12</v>
      </c>
      <c r="F700">
        <v>5</v>
      </c>
      <c r="G700">
        <v>116.51</v>
      </c>
      <c r="H700">
        <v>582.55999999999995</v>
      </c>
      <c r="I700">
        <v>1</v>
      </c>
    </row>
    <row r="701" spans="1:9" x14ac:dyDescent="0.3">
      <c r="A701" t="s">
        <v>722</v>
      </c>
      <c r="B701" t="s">
        <v>25</v>
      </c>
      <c r="C701">
        <v>44</v>
      </c>
      <c r="D701" t="s">
        <v>11</v>
      </c>
      <c r="E701" t="s">
        <v>12</v>
      </c>
      <c r="F701">
        <v>0</v>
      </c>
      <c r="G701">
        <v>119.29</v>
      </c>
      <c r="H701">
        <v>0</v>
      </c>
      <c r="I701">
        <v>0</v>
      </c>
    </row>
    <row r="702" spans="1:9" x14ac:dyDescent="0.3">
      <c r="A702" t="s">
        <v>723</v>
      </c>
      <c r="B702" t="s">
        <v>10</v>
      </c>
      <c r="C702">
        <v>30</v>
      </c>
      <c r="D702" t="s">
        <v>11</v>
      </c>
      <c r="E702" t="s">
        <v>15</v>
      </c>
      <c r="F702">
        <v>4</v>
      </c>
      <c r="G702">
        <v>142.46</v>
      </c>
      <c r="H702">
        <v>569.84</v>
      </c>
      <c r="I702">
        <v>1</v>
      </c>
    </row>
    <row r="703" spans="1:9" x14ac:dyDescent="0.3">
      <c r="A703" t="s">
        <v>724</v>
      </c>
      <c r="B703" t="s">
        <v>34</v>
      </c>
      <c r="C703">
        <v>30</v>
      </c>
      <c r="D703" t="s">
        <v>11</v>
      </c>
      <c r="E703" t="s">
        <v>15</v>
      </c>
      <c r="F703">
        <v>2</v>
      </c>
      <c r="G703">
        <v>96.28</v>
      </c>
      <c r="H703">
        <v>192.57</v>
      </c>
      <c r="I703">
        <v>1</v>
      </c>
    </row>
    <row r="704" spans="1:9" x14ac:dyDescent="0.3">
      <c r="A704" t="s">
        <v>725</v>
      </c>
      <c r="B704" t="s">
        <v>37</v>
      </c>
      <c r="C704">
        <v>18</v>
      </c>
      <c r="D704" t="s">
        <v>11</v>
      </c>
      <c r="E704" t="s">
        <v>12</v>
      </c>
      <c r="F704">
        <v>5</v>
      </c>
      <c r="G704">
        <v>135.69999999999999</v>
      </c>
      <c r="H704">
        <v>678.48</v>
      </c>
      <c r="I704">
        <v>1</v>
      </c>
    </row>
    <row r="705" spans="1:9" x14ac:dyDescent="0.3">
      <c r="A705" t="s">
        <v>726</v>
      </c>
      <c r="B705" t="s">
        <v>34</v>
      </c>
      <c r="C705">
        <v>23</v>
      </c>
      <c r="D705" t="s">
        <v>18</v>
      </c>
      <c r="E705" t="s">
        <v>15</v>
      </c>
      <c r="F705">
        <v>2</v>
      </c>
      <c r="G705">
        <v>112.29</v>
      </c>
      <c r="H705">
        <v>224.58</v>
      </c>
      <c r="I705">
        <v>1</v>
      </c>
    </row>
    <row r="706" spans="1:9" x14ac:dyDescent="0.3">
      <c r="A706" t="s">
        <v>727</v>
      </c>
      <c r="B706" t="s">
        <v>37</v>
      </c>
      <c r="C706">
        <v>41</v>
      </c>
      <c r="D706" t="s">
        <v>11</v>
      </c>
      <c r="E706" t="s">
        <v>12</v>
      </c>
      <c r="F706">
        <v>0</v>
      </c>
      <c r="G706">
        <v>178.97</v>
      </c>
      <c r="H706">
        <v>0</v>
      </c>
      <c r="I706">
        <v>0</v>
      </c>
    </row>
    <row r="707" spans="1:9" x14ac:dyDescent="0.3">
      <c r="A707" t="s">
        <v>728</v>
      </c>
      <c r="B707" t="s">
        <v>37</v>
      </c>
      <c r="C707">
        <v>36</v>
      </c>
      <c r="D707" t="s">
        <v>18</v>
      </c>
      <c r="E707" t="s">
        <v>12</v>
      </c>
      <c r="F707">
        <v>5</v>
      </c>
      <c r="G707">
        <v>197.75</v>
      </c>
      <c r="H707">
        <v>988.76</v>
      </c>
      <c r="I707">
        <v>1</v>
      </c>
    </row>
    <row r="708" spans="1:9" x14ac:dyDescent="0.3">
      <c r="A708" t="s">
        <v>729</v>
      </c>
      <c r="B708" t="s">
        <v>37</v>
      </c>
      <c r="C708">
        <v>33</v>
      </c>
      <c r="D708" t="s">
        <v>18</v>
      </c>
      <c r="E708" t="s">
        <v>15</v>
      </c>
      <c r="F708">
        <v>2</v>
      </c>
      <c r="G708">
        <v>167.15</v>
      </c>
      <c r="H708">
        <v>334.3</v>
      </c>
      <c r="I708">
        <v>1</v>
      </c>
    </row>
    <row r="709" spans="1:9" x14ac:dyDescent="0.3">
      <c r="A709" t="s">
        <v>730</v>
      </c>
      <c r="B709" t="s">
        <v>25</v>
      </c>
      <c r="C709">
        <v>25</v>
      </c>
      <c r="D709" t="s">
        <v>11</v>
      </c>
      <c r="E709" t="s">
        <v>15</v>
      </c>
      <c r="F709">
        <v>1</v>
      </c>
      <c r="G709">
        <v>80.83</v>
      </c>
      <c r="H709">
        <v>80.83</v>
      </c>
      <c r="I709">
        <v>1</v>
      </c>
    </row>
    <row r="710" spans="1:9" x14ac:dyDescent="0.3">
      <c r="A710" t="s">
        <v>731</v>
      </c>
      <c r="B710" t="s">
        <v>37</v>
      </c>
      <c r="C710">
        <v>45</v>
      </c>
      <c r="D710" t="s">
        <v>11</v>
      </c>
      <c r="E710" t="s">
        <v>12</v>
      </c>
      <c r="F710">
        <v>7</v>
      </c>
      <c r="G710">
        <v>215.39</v>
      </c>
      <c r="H710">
        <v>1507.7</v>
      </c>
      <c r="I710">
        <v>1</v>
      </c>
    </row>
    <row r="711" spans="1:9" x14ac:dyDescent="0.3">
      <c r="A711" t="s">
        <v>732</v>
      </c>
      <c r="B711" t="s">
        <v>14</v>
      </c>
      <c r="C711">
        <v>18</v>
      </c>
      <c r="D711" t="s">
        <v>11</v>
      </c>
      <c r="E711" t="s">
        <v>12</v>
      </c>
      <c r="F711">
        <v>1</v>
      </c>
      <c r="G711">
        <v>137.62</v>
      </c>
      <c r="H711">
        <v>137.62</v>
      </c>
      <c r="I711">
        <v>1</v>
      </c>
    </row>
    <row r="712" spans="1:9" x14ac:dyDescent="0.3">
      <c r="A712" t="s">
        <v>733</v>
      </c>
      <c r="B712" t="s">
        <v>47</v>
      </c>
      <c r="C712">
        <v>44</v>
      </c>
      <c r="D712" t="s">
        <v>11</v>
      </c>
      <c r="E712" t="s">
        <v>12</v>
      </c>
      <c r="F712">
        <v>3</v>
      </c>
      <c r="G712">
        <v>145.37</v>
      </c>
      <c r="H712">
        <v>436.12</v>
      </c>
      <c r="I712">
        <v>1</v>
      </c>
    </row>
    <row r="713" spans="1:9" x14ac:dyDescent="0.3">
      <c r="A713" t="s">
        <v>734</v>
      </c>
      <c r="B713" t="s">
        <v>34</v>
      </c>
      <c r="C713">
        <v>44</v>
      </c>
      <c r="D713" t="s">
        <v>11</v>
      </c>
      <c r="E713" t="s">
        <v>15</v>
      </c>
      <c r="F713">
        <v>4</v>
      </c>
      <c r="G713">
        <v>114.13</v>
      </c>
      <c r="H713">
        <v>456.54</v>
      </c>
      <c r="I713">
        <v>1</v>
      </c>
    </row>
    <row r="714" spans="1:9" x14ac:dyDescent="0.3">
      <c r="A714" t="s">
        <v>735</v>
      </c>
      <c r="B714" t="s">
        <v>43</v>
      </c>
      <c r="C714">
        <v>33</v>
      </c>
      <c r="D714" t="s">
        <v>18</v>
      </c>
      <c r="E714" t="s">
        <v>12</v>
      </c>
      <c r="F714">
        <v>4</v>
      </c>
      <c r="G714">
        <v>115.67</v>
      </c>
      <c r="H714">
        <v>462.69</v>
      </c>
      <c r="I714">
        <v>1</v>
      </c>
    </row>
    <row r="715" spans="1:9" x14ac:dyDescent="0.3">
      <c r="A715" t="s">
        <v>736</v>
      </c>
      <c r="B715" t="s">
        <v>17</v>
      </c>
      <c r="C715">
        <v>26</v>
      </c>
      <c r="D715" t="s">
        <v>11</v>
      </c>
      <c r="E715" t="s">
        <v>12</v>
      </c>
      <c r="F715">
        <v>0</v>
      </c>
      <c r="G715">
        <v>116.02</v>
      </c>
      <c r="H715">
        <v>0</v>
      </c>
      <c r="I715">
        <v>0</v>
      </c>
    </row>
    <row r="716" spans="1:9" x14ac:dyDescent="0.3">
      <c r="A716" t="s">
        <v>737</v>
      </c>
      <c r="B716" t="s">
        <v>10</v>
      </c>
      <c r="C716">
        <v>30</v>
      </c>
      <c r="D716" t="s">
        <v>11</v>
      </c>
      <c r="E716" t="s">
        <v>12</v>
      </c>
      <c r="F716">
        <v>1</v>
      </c>
      <c r="G716">
        <v>125.66</v>
      </c>
      <c r="H716">
        <v>125.66</v>
      </c>
      <c r="I716">
        <v>1</v>
      </c>
    </row>
    <row r="717" spans="1:9" x14ac:dyDescent="0.3">
      <c r="A717" t="s">
        <v>738</v>
      </c>
      <c r="B717" t="s">
        <v>23</v>
      </c>
      <c r="C717">
        <v>28</v>
      </c>
      <c r="D717" t="s">
        <v>18</v>
      </c>
      <c r="E717" t="s">
        <v>12</v>
      </c>
      <c r="F717">
        <v>3</v>
      </c>
      <c r="G717">
        <v>158.24</v>
      </c>
      <c r="H717">
        <v>474.73</v>
      </c>
      <c r="I717">
        <v>1</v>
      </c>
    </row>
    <row r="718" spans="1:9" x14ac:dyDescent="0.3">
      <c r="A718" t="s">
        <v>739</v>
      </c>
      <c r="B718" t="s">
        <v>25</v>
      </c>
      <c r="C718">
        <v>30</v>
      </c>
      <c r="D718" t="s">
        <v>18</v>
      </c>
      <c r="E718" t="s">
        <v>12</v>
      </c>
      <c r="F718">
        <v>1</v>
      </c>
      <c r="G718">
        <v>126.92</v>
      </c>
      <c r="H718">
        <v>126.92</v>
      </c>
      <c r="I718">
        <v>1</v>
      </c>
    </row>
    <row r="719" spans="1:9" x14ac:dyDescent="0.3">
      <c r="A719" t="s">
        <v>740</v>
      </c>
      <c r="B719" t="s">
        <v>43</v>
      </c>
      <c r="C719">
        <v>42</v>
      </c>
      <c r="D719" t="s">
        <v>11</v>
      </c>
      <c r="E719" t="s">
        <v>15</v>
      </c>
      <c r="F719">
        <v>0</v>
      </c>
      <c r="G719">
        <v>144.56</v>
      </c>
      <c r="H719">
        <v>0</v>
      </c>
      <c r="I719">
        <v>0</v>
      </c>
    </row>
    <row r="720" spans="1:9" x14ac:dyDescent="0.3">
      <c r="A720" t="s">
        <v>741</v>
      </c>
      <c r="B720" t="s">
        <v>20</v>
      </c>
      <c r="C720">
        <v>38</v>
      </c>
      <c r="D720" t="s">
        <v>18</v>
      </c>
      <c r="E720" t="s">
        <v>12</v>
      </c>
      <c r="F720">
        <v>1</v>
      </c>
      <c r="G720">
        <v>157.94999999999999</v>
      </c>
      <c r="H720">
        <v>157.94999999999999</v>
      </c>
      <c r="I720">
        <v>1</v>
      </c>
    </row>
    <row r="721" spans="1:9" x14ac:dyDescent="0.3">
      <c r="A721" t="s">
        <v>742</v>
      </c>
      <c r="B721" t="s">
        <v>14</v>
      </c>
      <c r="C721">
        <v>27</v>
      </c>
      <c r="D721" t="s">
        <v>11</v>
      </c>
      <c r="E721" t="s">
        <v>12</v>
      </c>
      <c r="F721">
        <v>6</v>
      </c>
      <c r="G721">
        <v>135.9</v>
      </c>
      <c r="H721">
        <v>815.38</v>
      </c>
      <c r="I721">
        <v>1</v>
      </c>
    </row>
    <row r="722" spans="1:9" x14ac:dyDescent="0.3">
      <c r="A722" t="s">
        <v>743</v>
      </c>
      <c r="B722" t="s">
        <v>23</v>
      </c>
      <c r="C722">
        <v>21</v>
      </c>
      <c r="D722" t="s">
        <v>18</v>
      </c>
      <c r="E722" t="s">
        <v>12</v>
      </c>
      <c r="F722">
        <v>7</v>
      </c>
      <c r="G722">
        <v>148.12</v>
      </c>
      <c r="H722">
        <v>1036.8499999999999</v>
      </c>
      <c r="I722">
        <v>1</v>
      </c>
    </row>
    <row r="723" spans="1:9" x14ac:dyDescent="0.3">
      <c r="A723" t="s">
        <v>744</v>
      </c>
      <c r="B723" t="s">
        <v>17</v>
      </c>
      <c r="C723">
        <v>48</v>
      </c>
      <c r="D723" t="s">
        <v>18</v>
      </c>
      <c r="E723" t="s">
        <v>12</v>
      </c>
      <c r="F723">
        <v>1</v>
      </c>
      <c r="G723">
        <v>134.16</v>
      </c>
      <c r="H723">
        <v>134.16</v>
      </c>
      <c r="I723">
        <v>1</v>
      </c>
    </row>
    <row r="724" spans="1:9" x14ac:dyDescent="0.3">
      <c r="A724" t="s">
        <v>745</v>
      </c>
      <c r="B724" t="s">
        <v>43</v>
      </c>
      <c r="C724">
        <v>44</v>
      </c>
      <c r="D724" t="s">
        <v>11</v>
      </c>
      <c r="E724" t="s">
        <v>15</v>
      </c>
      <c r="F724">
        <v>1</v>
      </c>
      <c r="G724">
        <v>126.59</v>
      </c>
      <c r="H724">
        <v>126.59</v>
      </c>
      <c r="I724">
        <v>1</v>
      </c>
    </row>
    <row r="725" spans="1:9" x14ac:dyDescent="0.3">
      <c r="A725" t="s">
        <v>746</v>
      </c>
      <c r="B725" t="s">
        <v>23</v>
      </c>
      <c r="C725">
        <v>23</v>
      </c>
      <c r="D725" t="s">
        <v>18</v>
      </c>
      <c r="E725" t="s">
        <v>15</v>
      </c>
      <c r="F725">
        <v>2</v>
      </c>
      <c r="G725">
        <v>150.56</v>
      </c>
      <c r="H725">
        <v>301.11</v>
      </c>
      <c r="I725">
        <v>1</v>
      </c>
    </row>
    <row r="726" spans="1:9" x14ac:dyDescent="0.3">
      <c r="A726" t="s">
        <v>747</v>
      </c>
      <c r="B726" t="s">
        <v>43</v>
      </c>
      <c r="C726">
        <v>45</v>
      </c>
      <c r="D726" t="s">
        <v>18</v>
      </c>
      <c r="E726" t="s">
        <v>15</v>
      </c>
      <c r="F726">
        <v>2</v>
      </c>
      <c r="G726">
        <v>132.96</v>
      </c>
      <c r="H726">
        <v>265.92</v>
      </c>
      <c r="I726">
        <v>1</v>
      </c>
    </row>
    <row r="727" spans="1:9" x14ac:dyDescent="0.3">
      <c r="A727" t="s">
        <v>748</v>
      </c>
      <c r="B727" t="s">
        <v>14</v>
      </c>
      <c r="C727">
        <v>24</v>
      </c>
      <c r="D727" t="s">
        <v>18</v>
      </c>
      <c r="E727" t="s">
        <v>12</v>
      </c>
      <c r="F727">
        <v>2</v>
      </c>
      <c r="G727">
        <v>131.97999999999999</v>
      </c>
      <c r="H727">
        <v>263.97000000000003</v>
      </c>
      <c r="I727">
        <v>1</v>
      </c>
    </row>
    <row r="728" spans="1:9" x14ac:dyDescent="0.3">
      <c r="A728" t="s">
        <v>749</v>
      </c>
      <c r="B728" t="s">
        <v>17</v>
      </c>
      <c r="C728">
        <v>22</v>
      </c>
      <c r="D728" t="s">
        <v>18</v>
      </c>
      <c r="E728" t="s">
        <v>12</v>
      </c>
      <c r="F728">
        <v>2</v>
      </c>
      <c r="G728">
        <v>115.02</v>
      </c>
      <c r="H728">
        <v>230.04</v>
      </c>
      <c r="I728">
        <v>1</v>
      </c>
    </row>
    <row r="729" spans="1:9" x14ac:dyDescent="0.3">
      <c r="A729" t="s">
        <v>750</v>
      </c>
      <c r="B729" t="s">
        <v>20</v>
      </c>
      <c r="C729">
        <v>28</v>
      </c>
      <c r="D729" t="s">
        <v>18</v>
      </c>
      <c r="E729" t="s">
        <v>15</v>
      </c>
      <c r="F729">
        <v>0</v>
      </c>
      <c r="G729">
        <v>110.87</v>
      </c>
      <c r="H729">
        <v>0</v>
      </c>
      <c r="I729">
        <v>0</v>
      </c>
    </row>
    <row r="730" spans="1:9" x14ac:dyDescent="0.3">
      <c r="A730" t="s">
        <v>751</v>
      </c>
      <c r="B730" t="s">
        <v>37</v>
      </c>
      <c r="C730">
        <v>30</v>
      </c>
      <c r="D730" t="s">
        <v>18</v>
      </c>
      <c r="E730" t="s">
        <v>15</v>
      </c>
      <c r="F730">
        <v>7</v>
      </c>
      <c r="G730">
        <v>191.02</v>
      </c>
      <c r="H730">
        <v>1337.16</v>
      </c>
      <c r="I730">
        <v>1</v>
      </c>
    </row>
    <row r="731" spans="1:9" x14ac:dyDescent="0.3">
      <c r="A731" t="s">
        <v>752</v>
      </c>
      <c r="B731" t="s">
        <v>34</v>
      </c>
      <c r="C731">
        <v>43</v>
      </c>
      <c r="D731" t="s">
        <v>11</v>
      </c>
      <c r="E731" t="s">
        <v>15</v>
      </c>
      <c r="F731">
        <v>2</v>
      </c>
      <c r="G731">
        <v>160.84</v>
      </c>
      <c r="H731">
        <v>321.69</v>
      </c>
      <c r="I731">
        <v>1</v>
      </c>
    </row>
    <row r="732" spans="1:9" x14ac:dyDescent="0.3">
      <c r="A732" t="s">
        <v>753</v>
      </c>
      <c r="B732" t="s">
        <v>20</v>
      </c>
      <c r="C732">
        <v>42</v>
      </c>
      <c r="D732" t="s">
        <v>11</v>
      </c>
      <c r="E732" t="s">
        <v>12</v>
      </c>
      <c r="F732">
        <v>4</v>
      </c>
      <c r="G732">
        <v>119.27</v>
      </c>
      <c r="H732">
        <v>477.07</v>
      </c>
      <c r="I732">
        <v>1</v>
      </c>
    </row>
    <row r="733" spans="1:9" x14ac:dyDescent="0.3">
      <c r="A733" t="s">
        <v>754</v>
      </c>
      <c r="B733" t="s">
        <v>37</v>
      </c>
      <c r="C733">
        <v>36</v>
      </c>
      <c r="D733" t="s">
        <v>18</v>
      </c>
      <c r="E733" t="s">
        <v>12</v>
      </c>
      <c r="F733">
        <v>1</v>
      </c>
      <c r="G733">
        <v>135.57</v>
      </c>
      <c r="H733">
        <v>135.57</v>
      </c>
      <c r="I733">
        <v>1</v>
      </c>
    </row>
    <row r="734" spans="1:9" x14ac:dyDescent="0.3">
      <c r="A734" t="s">
        <v>755</v>
      </c>
      <c r="B734" t="s">
        <v>25</v>
      </c>
      <c r="C734">
        <v>48</v>
      </c>
      <c r="D734" t="s">
        <v>11</v>
      </c>
      <c r="E734" t="s">
        <v>15</v>
      </c>
      <c r="F734">
        <v>2</v>
      </c>
      <c r="G734">
        <v>94.05</v>
      </c>
      <c r="H734">
        <v>188.09</v>
      </c>
      <c r="I734">
        <v>1</v>
      </c>
    </row>
    <row r="735" spans="1:9" x14ac:dyDescent="0.3">
      <c r="A735" t="s">
        <v>756</v>
      </c>
      <c r="B735" t="s">
        <v>47</v>
      </c>
      <c r="C735">
        <v>40</v>
      </c>
      <c r="D735" t="s">
        <v>11</v>
      </c>
      <c r="E735" t="s">
        <v>15</v>
      </c>
      <c r="F735">
        <v>2</v>
      </c>
      <c r="G735">
        <v>136.13999999999999</v>
      </c>
      <c r="H735">
        <v>272.27999999999997</v>
      </c>
      <c r="I735">
        <v>1</v>
      </c>
    </row>
    <row r="736" spans="1:9" x14ac:dyDescent="0.3">
      <c r="A736" t="s">
        <v>757</v>
      </c>
      <c r="B736" t="s">
        <v>10</v>
      </c>
      <c r="C736">
        <v>27</v>
      </c>
      <c r="D736" t="s">
        <v>11</v>
      </c>
      <c r="E736" t="s">
        <v>15</v>
      </c>
      <c r="F736">
        <v>4</v>
      </c>
      <c r="G736">
        <v>134.28</v>
      </c>
      <c r="H736">
        <v>537.12</v>
      </c>
      <c r="I736">
        <v>1</v>
      </c>
    </row>
    <row r="737" spans="1:9" x14ac:dyDescent="0.3">
      <c r="A737" t="s">
        <v>758</v>
      </c>
      <c r="B737" t="s">
        <v>10</v>
      </c>
      <c r="C737">
        <v>27</v>
      </c>
      <c r="D737" t="s">
        <v>18</v>
      </c>
      <c r="E737" t="s">
        <v>12</v>
      </c>
      <c r="F737">
        <v>5</v>
      </c>
      <c r="G737">
        <v>164.94</v>
      </c>
      <c r="H737">
        <v>824.69</v>
      </c>
      <c r="I737">
        <v>1</v>
      </c>
    </row>
    <row r="738" spans="1:9" x14ac:dyDescent="0.3">
      <c r="A738" t="s">
        <v>759</v>
      </c>
      <c r="B738" t="s">
        <v>34</v>
      </c>
      <c r="C738">
        <v>49</v>
      </c>
      <c r="D738" t="s">
        <v>11</v>
      </c>
      <c r="E738" t="s">
        <v>12</v>
      </c>
      <c r="F738">
        <v>4</v>
      </c>
      <c r="G738">
        <v>164.38</v>
      </c>
      <c r="H738">
        <v>657.52</v>
      </c>
      <c r="I738">
        <v>1</v>
      </c>
    </row>
    <row r="739" spans="1:9" x14ac:dyDescent="0.3">
      <c r="A739" t="s">
        <v>760</v>
      </c>
      <c r="B739" t="s">
        <v>17</v>
      </c>
      <c r="C739">
        <v>28</v>
      </c>
      <c r="D739" t="s">
        <v>18</v>
      </c>
      <c r="E739" t="s">
        <v>12</v>
      </c>
      <c r="F739">
        <v>7</v>
      </c>
      <c r="G739">
        <v>193.79</v>
      </c>
      <c r="H739">
        <v>1356.53</v>
      </c>
      <c r="I739">
        <v>1</v>
      </c>
    </row>
    <row r="740" spans="1:9" x14ac:dyDescent="0.3">
      <c r="A740" t="s">
        <v>761</v>
      </c>
      <c r="B740" t="s">
        <v>14</v>
      </c>
      <c r="C740">
        <v>38</v>
      </c>
      <c r="D740" t="s">
        <v>11</v>
      </c>
      <c r="E740" t="s">
        <v>15</v>
      </c>
      <c r="F740">
        <v>5</v>
      </c>
      <c r="G740">
        <v>116.27</v>
      </c>
      <c r="H740">
        <v>581.34</v>
      </c>
      <c r="I740">
        <v>1</v>
      </c>
    </row>
    <row r="741" spans="1:9" x14ac:dyDescent="0.3">
      <c r="A741" t="s">
        <v>762</v>
      </c>
      <c r="B741" t="s">
        <v>17</v>
      </c>
      <c r="C741">
        <v>47</v>
      </c>
      <c r="D741" t="s">
        <v>18</v>
      </c>
      <c r="E741" t="s">
        <v>15</v>
      </c>
      <c r="F741">
        <v>6</v>
      </c>
      <c r="G741">
        <v>74.45</v>
      </c>
      <c r="H741">
        <v>446.71</v>
      </c>
      <c r="I741">
        <v>1</v>
      </c>
    </row>
    <row r="742" spans="1:9" x14ac:dyDescent="0.3">
      <c r="A742" t="s">
        <v>763</v>
      </c>
      <c r="B742" t="s">
        <v>14</v>
      </c>
      <c r="C742">
        <v>24</v>
      </c>
      <c r="D742" t="s">
        <v>18</v>
      </c>
      <c r="E742" t="s">
        <v>12</v>
      </c>
      <c r="F742">
        <v>3</v>
      </c>
      <c r="G742">
        <v>144.19</v>
      </c>
      <c r="H742">
        <v>432.58</v>
      </c>
      <c r="I742">
        <v>1</v>
      </c>
    </row>
    <row r="743" spans="1:9" x14ac:dyDescent="0.3">
      <c r="A743" t="s">
        <v>764</v>
      </c>
      <c r="B743" t="s">
        <v>17</v>
      </c>
      <c r="C743">
        <v>48</v>
      </c>
      <c r="D743" t="s">
        <v>11</v>
      </c>
      <c r="E743" t="s">
        <v>15</v>
      </c>
      <c r="F743">
        <v>3</v>
      </c>
      <c r="G743">
        <v>153.91</v>
      </c>
      <c r="H743">
        <v>461.73</v>
      </c>
      <c r="I743">
        <v>1</v>
      </c>
    </row>
    <row r="744" spans="1:9" x14ac:dyDescent="0.3">
      <c r="A744" t="s">
        <v>765</v>
      </c>
      <c r="B744" t="s">
        <v>47</v>
      </c>
      <c r="C744">
        <v>35</v>
      </c>
      <c r="D744" t="s">
        <v>11</v>
      </c>
      <c r="E744" t="s">
        <v>12</v>
      </c>
      <c r="F744">
        <v>2</v>
      </c>
      <c r="G744">
        <v>118.07</v>
      </c>
      <c r="H744">
        <v>236.15</v>
      </c>
      <c r="I744">
        <v>1</v>
      </c>
    </row>
    <row r="745" spans="1:9" x14ac:dyDescent="0.3">
      <c r="A745" t="s">
        <v>766</v>
      </c>
      <c r="B745" t="s">
        <v>25</v>
      </c>
      <c r="C745">
        <v>21</v>
      </c>
      <c r="D745" t="s">
        <v>18</v>
      </c>
      <c r="E745" t="s">
        <v>15</v>
      </c>
      <c r="F745">
        <v>4</v>
      </c>
      <c r="G745">
        <v>156.38</v>
      </c>
      <c r="H745">
        <v>625.53</v>
      </c>
      <c r="I745">
        <v>1</v>
      </c>
    </row>
    <row r="746" spans="1:9" x14ac:dyDescent="0.3">
      <c r="A746" t="s">
        <v>767</v>
      </c>
      <c r="B746" t="s">
        <v>25</v>
      </c>
      <c r="C746">
        <v>19</v>
      </c>
      <c r="D746" t="s">
        <v>11</v>
      </c>
      <c r="E746" t="s">
        <v>15</v>
      </c>
      <c r="F746">
        <v>2</v>
      </c>
      <c r="G746">
        <v>147.28</v>
      </c>
      <c r="H746">
        <v>294.56</v>
      </c>
      <c r="I746">
        <v>1</v>
      </c>
    </row>
    <row r="747" spans="1:9" x14ac:dyDescent="0.3">
      <c r="A747" t="s">
        <v>768</v>
      </c>
      <c r="B747" t="s">
        <v>37</v>
      </c>
      <c r="C747">
        <v>31</v>
      </c>
      <c r="D747" t="s">
        <v>11</v>
      </c>
      <c r="E747" t="s">
        <v>15</v>
      </c>
      <c r="F747">
        <v>3</v>
      </c>
      <c r="G747">
        <v>112.73</v>
      </c>
      <c r="H747">
        <v>338.19</v>
      </c>
      <c r="I747">
        <v>1</v>
      </c>
    </row>
    <row r="748" spans="1:9" x14ac:dyDescent="0.3">
      <c r="A748" t="s">
        <v>769</v>
      </c>
      <c r="B748" t="s">
        <v>23</v>
      </c>
      <c r="C748">
        <v>30</v>
      </c>
      <c r="D748" t="s">
        <v>11</v>
      </c>
      <c r="E748" t="s">
        <v>15</v>
      </c>
      <c r="F748">
        <v>2</v>
      </c>
      <c r="G748">
        <v>103.78</v>
      </c>
      <c r="H748">
        <v>207.56</v>
      </c>
      <c r="I748">
        <v>1</v>
      </c>
    </row>
    <row r="749" spans="1:9" x14ac:dyDescent="0.3">
      <c r="A749" t="s">
        <v>770</v>
      </c>
      <c r="B749" t="s">
        <v>25</v>
      </c>
      <c r="C749">
        <v>46</v>
      </c>
      <c r="D749" t="s">
        <v>18</v>
      </c>
      <c r="E749" t="s">
        <v>12</v>
      </c>
      <c r="F749">
        <v>1</v>
      </c>
      <c r="G749">
        <v>197.61</v>
      </c>
      <c r="H749">
        <v>197.61</v>
      </c>
      <c r="I749">
        <v>1</v>
      </c>
    </row>
    <row r="750" spans="1:9" x14ac:dyDescent="0.3">
      <c r="A750" t="s">
        <v>771</v>
      </c>
      <c r="B750" t="s">
        <v>25</v>
      </c>
      <c r="C750">
        <v>29</v>
      </c>
      <c r="D750" t="s">
        <v>18</v>
      </c>
      <c r="E750" t="s">
        <v>15</v>
      </c>
      <c r="F750">
        <v>3</v>
      </c>
      <c r="G750">
        <v>100.31</v>
      </c>
      <c r="H750">
        <v>300.92</v>
      </c>
      <c r="I750">
        <v>1</v>
      </c>
    </row>
    <row r="751" spans="1:9" x14ac:dyDescent="0.3">
      <c r="A751" t="s">
        <v>772</v>
      </c>
      <c r="B751" t="s">
        <v>20</v>
      </c>
      <c r="C751">
        <v>24</v>
      </c>
      <c r="D751" t="s">
        <v>11</v>
      </c>
      <c r="E751" t="s">
        <v>12</v>
      </c>
      <c r="F751">
        <v>1</v>
      </c>
      <c r="G751">
        <v>91.39</v>
      </c>
      <c r="H751">
        <v>91.39</v>
      </c>
      <c r="I751">
        <v>1</v>
      </c>
    </row>
    <row r="752" spans="1:9" x14ac:dyDescent="0.3">
      <c r="A752" t="s">
        <v>773</v>
      </c>
      <c r="B752" t="s">
        <v>20</v>
      </c>
      <c r="C752">
        <v>19</v>
      </c>
      <c r="D752" t="s">
        <v>11</v>
      </c>
      <c r="E752" t="s">
        <v>12</v>
      </c>
      <c r="F752">
        <v>4</v>
      </c>
      <c r="G752">
        <v>177.55</v>
      </c>
      <c r="H752">
        <v>710.19</v>
      </c>
      <c r="I752">
        <v>1</v>
      </c>
    </row>
    <row r="753" spans="1:9" x14ac:dyDescent="0.3">
      <c r="A753" t="s">
        <v>774</v>
      </c>
      <c r="B753" t="s">
        <v>37</v>
      </c>
      <c r="C753">
        <v>49</v>
      </c>
      <c r="D753" t="s">
        <v>11</v>
      </c>
      <c r="E753" t="s">
        <v>12</v>
      </c>
      <c r="F753">
        <v>2</v>
      </c>
      <c r="G753">
        <v>135.62</v>
      </c>
      <c r="H753">
        <v>271.24</v>
      </c>
      <c r="I753">
        <v>1</v>
      </c>
    </row>
    <row r="754" spans="1:9" x14ac:dyDescent="0.3">
      <c r="A754" t="s">
        <v>775</v>
      </c>
      <c r="B754" t="s">
        <v>23</v>
      </c>
      <c r="C754">
        <v>30</v>
      </c>
      <c r="D754" t="s">
        <v>18</v>
      </c>
      <c r="E754" t="s">
        <v>15</v>
      </c>
      <c r="F754">
        <v>3</v>
      </c>
      <c r="G754">
        <v>83.75</v>
      </c>
      <c r="H754">
        <v>251.25</v>
      </c>
      <c r="I754">
        <v>1</v>
      </c>
    </row>
    <row r="755" spans="1:9" x14ac:dyDescent="0.3">
      <c r="A755" t="s">
        <v>776</v>
      </c>
      <c r="B755" t="s">
        <v>34</v>
      </c>
      <c r="C755">
        <v>31</v>
      </c>
      <c r="D755" t="s">
        <v>18</v>
      </c>
      <c r="E755" t="s">
        <v>12</v>
      </c>
      <c r="F755">
        <v>2</v>
      </c>
      <c r="G755">
        <v>111.67</v>
      </c>
      <c r="H755">
        <v>223.35</v>
      </c>
      <c r="I755">
        <v>1</v>
      </c>
    </row>
    <row r="756" spans="1:9" x14ac:dyDescent="0.3">
      <c r="A756" t="s">
        <v>777</v>
      </c>
      <c r="B756" t="s">
        <v>20</v>
      </c>
      <c r="C756">
        <v>44</v>
      </c>
      <c r="D756" t="s">
        <v>11</v>
      </c>
      <c r="E756" t="s">
        <v>12</v>
      </c>
      <c r="F756">
        <v>1</v>
      </c>
      <c r="G756">
        <v>162.36000000000001</v>
      </c>
      <c r="H756">
        <v>162.36000000000001</v>
      </c>
      <c r="I756">
        <v>1</v>
      </c>
    </row>
    <row r="757" spans="1:9" x14ac:dyDescent="0.3">
      <c r="A757" t="s">
        <v>778</v>
      </c>
      <c r="B757" t="s">
        <v>34</v>
      </c>
      <c r="C757">
        <v>34</v>
      </c>
      <c r="D757" t="s">
        <v>11</v>
      </c>
      <c r="E757" t="s">
        <v>12</v>
      </c>
      <c r="F757">
        <v>3</v>
      </c>
      <c r="G757">
        <v>125.99</v>
      </c>
      <c r="H757">
        <v>377.96</v>
      </c>
      <c r="I757">
        <v>1</v>
      </c>
    </row>
    <row r="758" spans="1:9" x14ac:dyDescent="0.3">
      <c r="A758" t="s">
        <v>779</v>
      </c>
      <c r="B758" t="s">
        <v>43</v>
      </c>
      <c r="C758">
        <v>26</v>
      </c>
      <c r="D758" t="s">
        <v>11</v>
      </c>
      <c r="E758" t="s">
        <v>15</v>
      </c>
      <c r="F758">
        <v>3</v>
      </c>
      <c r="G758">
        <v>115.06</v>
      </c>
      <c r="H758">
        <v>345.18</v>
      </c>
      <c r="I758">
        <v>1</v>
      </c>
    </row>
    <row r="759" spans="1:9" x14ac:dyDescent="0.3">
      <c r="A759" t="s">
        <v>780</v>
      </c>
      <c r="B759" t="s">
        <v>20</v>
      </c>
      <c r="C759">
        <v>34</v>
      </c>
      <c r="D759" t="s">
        <v>11</v>
      </c>
      <c r="E759" t="s">
        <v>15</v>
      </c>
      <c r="F759">
        <v>2</v>
      </c>
      <c r="G759">
        <v>79.66</v>
      </c>
      <c r="H759">
        <v>159.33000000000001</v>
      </c>
      <c r="I759">
        <v>1</v>
      </c>
    </row>
    <row r="760" spans="1:9" x14ac:dyDescent="0.3">
      <c r="A760" t="s">
        <v>781</v>
      </c>
      <c r="B760" t="s">
        <v>47</v>
      </c>
      <c r="C760">
        <v>25</v>
      </c>
      <c r="D760" t="s">
        <v>11</v>
      </c>
      <c r="E760" t="s">
        <v>12</v>
      </c>
      <c r="F760">
        <v>6</v>
      </c>
      <c r="G760">
        <v>166.03</v>
      </c>
      <c r="H760">
        <v>996.19</v>
      </c>
      <c r="I760">
        <v>1</v>
      </c>
    </row>
    <row r="761" spans="1:9" x14ac:dyDescent="0.3">
      <c r="A761" t="s">
        <v>782</v>
      </c>
      <c r="B761" t="s">
        <v>23</v>
      </c>
      <c r="C761">
        <v>48</v>
      </c>
      <c r="D761" t="s">
        <v>11</v>
      </c>
      <c r="E761" t="s">
        <v>15</v>
      </c>
      <c r="F761">
        <v>1</v>
      </c>
      <c r="G761">
        <v>125.5</v>
      </c>
      <c r="H761">
        <v>125.5</v>
      </c>
      <c r="I761">
        <v>1</v>
      </c>
    </row>
    <row r="762" spans="1:9" x14ac:dyDescent="0.3">
      <c r="A762" t="s">
        <v>783</v>
      </c>
      <c r="B762" t="s">
        <v>37</v>
      </c>
      <c r="C762">
        <v>19</v>
      </c>
      <c r="D762" t="s">
        <v>18</v>
      </c>
      <c r="E762" t="s">
        <v>12</v>
      </c>
      <c r="F762">
        <v>2</v>
      </c>
      <c r="G762">
        <v>108.65</v>
      </c>
      <c r="H762">
        <v>217.29</v>
      </c>
      <c r="I762">
        <v>1</v>
      </c>
    </row>
    <row r="763" spans="1:9" x14ac:dyDescent="0.3">
      <c r="A763" t="s">
        <v>784</v>
      </c>
      <c r="B763" t="s">
        <v>43</v>
      </c>
      <c r="C763">
        <v>45</v>
      </c>
      <c r="D763" t="s">
        <v>11</v>
      </c>
      <c r="E763" t="s">
        <v>12</v>
      </c>
      <c r="F763">
        <v>0</v>
      </c>
      <c r="G763">
        <v>171.91</v>
      </c>
      <c r="H763">
        <v>0</v>
      </c>
      <c r="I763">
        <v>0</v>
      </c>
    </row>
    <row r="764" spans="1:9" x14ac:dyDescent="0.3">
      <c r="A764" t="s">
        <v>785</v>
      </c>
      <c r="B764" t="s">
        <v>23</v>
      </c>
      <c r="C764">
        <v>49</v>
      </c>
      <c r="D764" t="s">
        <v>18</v>
      </c>
      <c r="E764" t="s">
        <v>15</v>
      </c>
      <c r="F764">
        <v>3</v>
      </c>
      <c r="G764">
        <v>121.95</v>
      </c>
      <c r="H764">
        <v>365.86</v>
      </c>
      <c r="I764">
        <v>1</v>
      </c>
    </row>
    <row r="765" spans="1:9" x14ac:dyDescent="0.3">
      <c r="A765" t="s">
        <v>786</v>
      </c>
      <c r="B765" t="s">
        <v>47</v>
      </c>
      <c r="C765">
        <v>41</v>
      </c>
      <c r="D765" t="s">
        <v>11</v>
      </c>
      <c r="E765" t="s">
        <v>12</v>
      </c>
      <c r="F765">
        <v>2</v>
      </c>
      <c r="G765">
        <v>118.71</v>
      </c>
      <c r="H765">
        <v>237.42</v>
      </c>
      <c r="I765">
        <v>1</v>
      </c>
    </row>
    <row r="766" spans="1:9" x14ac:dyDescent="0.3">
      <c r="A766" t="s">
        <v>787</v>
      </c>
      <c r="B766" t="s">
        <v>23</v>
      </c>
      <c r="C766">
        <v>30</v>
      </c>
      <c r="D766" t="s">
        <v>11</v>
      </c>
      <c r="E766" t="s">
        <v>15</v>
      </c>
      <c r="F766">
        <v>1</v>
      </c>
      <c r="G766">
        <v>148.24</v>
      </c>
      <c r="H766">
        <v>148.24</v>
      </c>
      <c r="I766">
        <v>1</v>
      </c>
    </row>
    <row r="767" spans="1:9" x14ac:dyDescent="0.3">
      <c r="A767" t="s">
        <v>788</v>
      </c>
      <c r="B767" t="s">
        <v>47</v>
      </c>
      <c r="C767">
        <v>20</v>
      </c>
      <c r="D767" t="s">
        <v>18</v>
      </c>
      <c r="E767" t="s">
        <v>15</v>
      </c>
      <c r="F767">
        <v>1</v>
      </c>
      <c r="G767">
        <v>123.92</v>
      </c>
      <c r="H767">
        <v>123.92</v>
      </c>
      <c r="I767">
        <v>1</v>
      </c>
    </row>
    <row r="768" spans="1:9" x14ac:dyDescent="0.3">
      <c r="A768" t="s">
        <v>789</v>
      </c>
      <c r="B768" t="s">
        <v>47</v>
      </c>
      <c r="C768">
        <v>33</v>
      </c>
      <c r="D768" t="s">
        <v>18</v>
      </c>
      <c r="E768" t="s">
        <v>12</v>
      </c>
      <c r="F768">
        <v>1</v>
      </c>
      <c r="G768">
        <v>143.75</v>
      </c>
      <c r="H768">
        <v>143.75</v>
      </c>
      <c r="I768">
        <v>1</v>
      </c>
    </row>
    <row r="769" spans="1:9" x14ac:dyDescent="0.3">
      <c r="A769" t="s">
        <v>790</v>
      </c>
      <c r="B769" t="s">
        <v>34</v>
      </c>
      <c r="C769">
        <v>23</v>
      </c>
      <c r="D769" t="s">
        <v>18</v>
      </c>
      <c r="E769" t="s">
        <v>15</v>
      </c>
      <c r="F769">
        <v>4</v>
      </c>
      <c r="G769">
        <v>119.78</v>
      </c>
      <c r="H769">
        <v>479.13</v>
      </c>
      <c r="I769">
        <v>1</v>
      </c>
    </row>
    <row r="770" spans="1:9" x14ac:dyDescent="0.3">
      <c r="A770" t="s">
        <v>791</v>
      </c>
      <c r="B770" t="s">
        <v>17</v>
      </c>
      <c r="C770">
        <v>36</v>
      </c>
      <c r="D770" t="s">
        <v>18</v>
      </c>
      <c r="E770" t="s">
        <v>15</v>
      </c>
      <c r="F770">
        <v>5</v>
      </c>
      <c r="G770">
        <v>119.25</v>
      </c>
      <c r="H770">
        <v>596.25</v>
      </c>
      <c r="I770">
        <v>1</v>
      </c>
    </row>
    <row r="771" spans="1:9" x14ac:dyDescent="0.3">
      <c r="A771" t="s">
        <v>792</v>
      </c>
      <c r="B771" t="s">
        <v>43</v>
      </c>
      <c r="C771">
        <v>47</v>
      </c>
      <c r="D771" t="s">
        <v>11</v>
      </c>
      <c r="E771" t="s">
        <v>12</v>
      </c>
      <c r="F771">
        <v>1</v>
      </c>
      <c r="G771">
        <v>130.84</v>
      </c>
      <c r="H771">
        <v>130.84</v>
      </c>
      <c r="I771">
        <v>1</v>
      </c>
    </row>
    <row r="772" spans="1:9" x14ac:dyDescent="0.3">
      <c r="A772" t="s">
        <v>793</v>
      </c>
      <c r="B772" t="s">
        <v>23</v>
      </c>
      <c r="C772">
        <v>24</v>
      </c>
      <c r="D772" t="s">
        <v>18</v>
      </c>
      <c r="E772" t="s">
        <v>12</v>
      </c>
      <c r="F772">
        <v>0</v>
      </c>
      <c r="G772">
        <v>154.83000000000001</v>
      </c>
      <c r="H772">
        <v>0</v>
      </c>
      <c r="I772">
        <v>0</v>
      </c>
    </row>
    <row r="773" spans="1:9" x14ac:dyDescent="0.3">
      <c r="A773" t="s">
        <v>794</v>
      </c>
      <c r="B773" t="s">
        <v>14</v>
      </c>
      <c r="C773">
        <v>27</v>
      </c>
      <c r="D773" t="s">
        <v>11</v>
      </c>
      <c r="E773" t="s">
        <v>15</v>
      </c>
      <c r="F773">
        <v>2</v>
      </c>
      <c r="G773">
        <v>96.6</v>
      </c>
      <c r="H773">
        <v>193.21</v>
      </c>
      <c r="I773">
        <v>1</v>
      </c>
    </row>
    <row r="774" spans="1:9" x14ac:dyDescent="0.3">
      <c r="A774" t="s">
        <v>795</v>
      </c>
      <c r="B774" t="s">
        <v>43</v>
      </c>
      <c r="C774">
        <v>26</v>
      </c>
      <c r="D774" t="s">
        <v>18</v>
      </c>
      <c r="E774" t="s">
        <v>15</v>
      </c>
      <c r="F774">
        <v>4</v>
      </c>
      <c r="G774">
        <v>98.43</v>
      </c>
      <c r="H774">
        <v>393.72</v>
      </c>
      <c r="I774">
        <v>1</v>
      </c>
    </row>
    <row r="775" spans="1:9" x14ac:dyDescent="0.3">
      <c r="A775" t="s">
        <v>796</v>
      </c>
      <c r="B775" t="s">
        <v>17</v>
      </c>
      <c r="C775">
        <v>49</v>
      </c>
      <c r="D775" t="s">
        <v>11</v>
      </c>
      <c r="E775" t="s">
        <v>12</v>
      </c>
      <c r="F775">
        <v>3</v>
      </c>
      <c r="G775">
        <v>183.31</v>
      </c>
      <c r="H775">
        <v>549.94000000000005</v>
      </c>
      <c r="I775">
        <v>1</v>
      </c>
    </row>
    <row r="776" spans="1:9" x14ac:dyDescent="0.3">
      <c r="A776" t="s">
        <v>797</v>
      </c>
      <c r="B776" t="s">
        <v>43</v>
      </c>
      <c r="C776">
        <v>19</v>
      </c>
      <c r="D776" t="s">
        <v>11</v>
      </c>
      <c r="E776" t="s">
        <v>15</v>
      </c>
      <c r="F776">
        <v>3</v>
      </c>
      <c r="G776">
        <v>116.37</v>
      </c>
      <c r="H776">
        <v>349.11</v>
      </c>
      <c r="I776">
        <v>1</v>
      </c>
    </row>
    <row r="777" spans="1:9" x14ac:dyDescent="0.3">
      <c r="A777" t="s">
        <v>798</v>
      </c>
      <c r="B777" t="s">
        <v>25</v>
      </c>
      <c r="C777">
        <v>48</v>
      </c>
      <c r="D777" t="s">
        <v>11</v>
      </c>
      <c r="E777" t="s">
        <v>15</v>
      </c>
      <c r="F777">
        <v>2</v>
      </c>
      <c r="G777">
        <v>144.28</v>
      </c>
      <c r="H777">
        <v>288.57</v>
      </c>
      <c r="I777">
        <v>1</v>
      </c>
    </row>
    <row r="778" spans="1:9" x14ac:dyDescent="0.3">
      <c r="A778" t="s">
        <v>799</v>
      </c>
      <c r="B778" t="s">
        <v>14</v>
      </c>
      <c r="C778">
        <v>45</v>
      </c>
      <c r="D778" t="s">
        <v>11</v>
      </c>
      <c r="E778" t="s">
        <v>15</v>
      </c>
      <c r="F778">
        <v>1</v>
      </c>
      <c r="G778">
        <v>130.22</v>
      </c>
      <c r="H778">
        <v>130.22</v>
      </c>
      <c r="I778">
        <v>1</v>
      </c>
    </row>
    <row r="779" spans="1:9" x14ac:dyDescent="0.3">
      <c r="A779" t="s">
        <v>800</v>
      </c>
      <c r="B779" t="s">
        <v>17</v>
      </c>
      <c r="C779">
        <v>45</v>
      </c>
      <c r="D779" t="s">
        <v>11</v>
      </c>
      <c r="E779" t="s">
        <v>15</v>
      </c>
      <c r="F779">
        <v>2</v>
      </c>
      <c r="G779">
        <v>106.18</v>
      </c>
      <c r="H779">
        <v>212.37</v>
      </c>
      <c r="I779">
        <v>1</v>
      </c>
    </row>
    <row r="780" spans="1:9" x14ac:dyDescent="0.3">
      <c r="A780" t="s">
        <v>801</v>
      </c>
      <c r="B780" t="s">
        <v>34</v>
      </c>
      <c r="C780">
        <v>32</v>
      </c>
      <c r="D780" t="s">
        <v>11</v>
      </c>
      <c r="E780" t="s">
        <v>15</v>
      </c>
      <c r="F780">
        <v>1</v>
      </c>
      <c r="G780">
        <v>134.38</v>
      </c>
      <c r="H780">
        <v>134.38</v>
      </c>
      <c r="I780">
        <v>1</v>
      </c>
    </row>
    <row r="781" spans="1:9" x14ac:dyDescent="0.3">
      <c r="A781" t="s">
        <v>802</v>
      </c>
      <c r="B781" t="s">
        <v>23</v>
      </c>
      <c r="C781">
        <v>47</v>
      </c>
      <c r="D781" t="s">
        <v>18</v>
      </c>
      <c r="E781" t="s">
        <v>15</v>
      </c>
      <c r="F781">
        <v>2</v>
      </c>
      <c r="G781">
        <v>149.93</v>
      </c>
      <c r="H781">
        <v>299.86</v>
      </c>
      <c r="I781">
        <v>1</v>
      </c>
    </row>
    <row r="782" spans="1:9" x14ac:dyDescent="0.3">
      <c r="A782" t="s">
        <v>803</v>
      </c>
      <c r="B782" t="s">
        <v>10</v>
      </c>
      <c r="C782">
        <v>22</v>
      </c>
      <c r="D782" t="s">
        <v>11</v>
      </c>
      <c r="E782" t="s">
        <v>15</v>
      </c>
      <c r="F782">
        <v>3</v>
      </c>
      <c r="G782">
        <v>131.16999999999999</v>
      </c>
      <c r="H782">
        <v>393.52</v>
      </c>
      <c r="I782">
        <v>1</v>
      </c>
    </row>
    <row r="783" spans="1:9" x14ac:dyDescent="0.3">
      <c r="A783" t="s">
        <v>804</v>
      </c>
      <c r="B783" t="s">
        <v>17</v>
      </c>
      <c r="C783">
        <v>46</v>
      </c>
      <c r="D783" t="s">
        <v>18</v>
      </c>
      <c r="E783" t="s">
        <v>12</v>
      </c>
      <c r="F783">
        <v>1</v>
      </c>
      <c r="G783">
        <v>126.74</v>
      </c>
      <c r="H783">
        <v>126.74</v>
      </c>
      <c r="I783">
        <v>1</v>
      </c>
    </row>
    <row r="784" spans="1:9" x14ac:dyDescent="0.3">
      <c r="A784" t="s">
        <v>805</v>
      </c>
      <c r="B784" t="s">
        <v>37</v>
      </c>
      <c r="C784">
        <v>39</v>
      </c>
      <c r="D784" t="s">
        <v>18</v>
      </c>
      <c r="E784" t="s">
        <v>12</v>
      </c>
      <c r="F784">
        <v>6</v>
      </c>
      <c r="G784">
        <v>178.54</v>
      </c>
      <c r="H784">
        <v>1071.23</v>
      </c>
      <c r="I784">
        <v>1</v>
      </c>
    </row>
    <row r="785" spans="1:9" x14ac:dyDescent="0.3">
      <c r="A785" t="s">
        <v>806</v>
      </c>
      <c r="B785" t="s">
        <v>23</v>
      </c>
      <c r="C785">
        <v>21</v>
      </c>
      <c r="D785" t="s">
        <v>11</v>
      </c>
      <c r="E785" t="s">
        <v>12</v>
      </c>
      <c r="F785">
        <v>2</v>
      </c>
      <c r="G785">
        <v>97.65</v>
      </c>
      <c r="H785">
        <v>195.3</v>
      </c>
      <c r="I785">
        <v>1</v>
      </c>
    </row>
    <row r="786" spans="1:9" x14ac:dyDescent="0.3">
      <c r="A786" t="s">
        <v>807</v>
      </c>
      <c r="B786" t="s">
        <v>17</v>
      </c>
      <c r="C786">
        <v>37</v>
      </c>
      <c r="D786" t="s">
        <v>18</v>
      </c>
      <c r="E786" t="s">
        <v>12</v>
      </c>
      <c r="F786">
        <v>1</v>
      </c>
      <c r="G786">
        <v>199.2</v>
      </c>
      <c r="H786">
        <v>199.2</v>
      </c>
      <c r="I786">
        <v>1</v>
      </c>
    </row>
    <row r="787" spans="1:9" x14ac:dyDescent="0.3">
      <c r="A787" t="s">
        <v>808</v>
      </c>
      <c r="B787" t="s">
        <v>25</v>
      </c>
      <c r="C787">
        <v>49</v>
      </c>
      <c r="D787" t="s">
        <v>11</v>
      </c>
      <c r="E787" t="s">
        <v>12</v>
      </c>
      <c r="F787">
        <v>2</v>
      </c>
      <c r="G787">
        <v>140.85</v>
      </c>
      <c r="H787">
        <v>281.7</v>
      </c>
      <c r="I787">
        <v>1</v>
      </c>
    </row>
    <row r="788" spans="1:9" x14ac:dyDescent="0.3">
      <c r="A788" t="s">
        <v>809</v>
      </c>
      <c r="B788" t="s">
        <v>10</v>
      </c>
      <c r="C788">
        <v>21</v>
      </c>
      <c r="D788" t="s">
        <v>18</v>
      </c>
      <c r="E788" t="s">
        <v>15</v>
      </c>
      <c r="F788">
        <v>2</v>
      </c>
      <c r="G788">
        <v>184.24</v>
      </c>
      <c r="H788">
        <v>368.48</v>
      </c>
      <c r="I788">
        <v>1</v>
      </c>
    </row>
    <row r="789" spans="1:9" x14ac:dyDescent="0.3">
      <c r="A789" t="s">
        <v>810</v>
      </c>
      <c r="B789" t="s">
        <v>25</v>
      </c>
      <c r="C789">
        <v>35</v>
      </c>
      <c r="D789" t="s">
        <v>11</v>
      </c>
      <c r="E789" t="s">
        <v>15</v>
      </c>
      <c r="F789">
        <v>3</v>
      </c>
      <c r="G789">
        <v>133.47</v>
      </c>
      <c r="H789">
        <v>400.42</v>
      </c>
      <c r="I789">
        <v>1</v>
      </c>
    </row>
    <row r="790" spans="1:9" x14ac:dyDescent="0.3">
      <c r="A790" t="s">
        <v>811</v>
      </c>
      <c r="B790" t="s">
        <v>10</v>
      </c>
      <c r="C790">
        <v>21</v>
      </c>
      <c r="D790" t="s">
        <v>18</v>
      </c>
      <c r="E790" t="s">
        <v>15</v>
      </c>
      <c r="F790">
        <v>1</v>
      </c>
      <c r="G790">
        <v>109.48</v>
      </c>
      <c r="H790">
        <v>109.48</v>
      </c>
      <c r="I790">
        <v>1</v>
      </c>
    </row>
    <row r="791" spans="1:9" x14ac:dyDescent="0.3">
      <c r="A791" t="s">
        <v>812</v>
      </c>
      <c r="B791" t="s">
        <v>37</v>
      </c>
      <c r="C791">
        <v>44</v>
      </c>
      <c r="D791" t="s">
        <v>11</v>
      </c>
      <c r="E791" t="s">
        <v>15</v>
      </c>
      <c r="F791">
        <v>2</v>
      </c>
      <c r="G791">
        <v>109.42</v>
      </c>
      <c r="H791">
        <v>218.84</v>
      </c>
      <c r="I791">
        <v>1</v>
      </c>
    </row>
    <row r="792" spans="1:9" x14ac:dyDescent="0.3">
      <c r="A792" t="s">
        <v>813</v>
      </c>
      <c r="B792" t="s">
        <v>23</v>
      </c>
      <c r="C792">
        <v>49</v>
      </c>
      <c r="D792" t="s">
        <v>11</v>
      </c>
      <c r="E792" t="s">
        <v>12</v>
      </c>
      <c r="F792">
        <v>2</v>
      </c>
      <c r="G792">
        <v>187.27</v>
      </c>
      <c r="H792">
        <v>374.54</v>
      </c>
      <c r="I792">
        <v>1</v>
      </c>
    </row>
    <row r="793" spans="1:9" x14ac:dyDescent="0.3">
      <c r="A793" t="s">
        <v>814</v>
      </c>
      <c r="B793" t="s">
        <v>34</v>
      </c>
      <c r="C793">
        <v>34</v>
      </c>
      <c r="D793" t="s">
        <v>11</v>
      </c>
      <c r="E793" t="s">
        <v>15</v>
      </c>
      <c r="F793">
        <v>2</v>
      </c>
      <c r="G793">
        <v>141.28</v>
      </c>
      <c r="H793">
        <v>282.56</v>
      </c>
      <c r="I793">
        <v>1</v>
      </c>
    </row>
    <row r="794" spans="1:9" x14ac:dyDescent="0.3">
      <c r="A794" t="s">
        <v>815</v>
      </c>
      <c r="B794" t="s">
        <v>25</v>
      </c>
      <c r="C794">
        <v>29</v>
      </c>
      <c r="D794" t="s">
        <v>11</v>
      </c>
      <c r="E794" t="s">
        <v>15</v>
      </c>
      <c r="F794">
        <v>2</v>
      </c>
      <c r="G794">
        <v>123.64</v>
      </c>
      <c r="H794">
        <v>247.29</v>
      </c>
      <c r="I794">
        <v>1</v>
      </c>
    </row>
    <row r="795" spans="1:9" x14ac:dyDescent="0.3">
      <c r="A795" t="s">
        <v>816</v>
      </c>
      <c r="B795" t="s">
        <v>25</v>
      </c>
      <c r="C795">
        <v>39</v>
      </c>
      <c r="D795" t="s">
        <v>18</v>
      </c>
      <c r="E795" t="s">
        <v>12</v>
      </c>
      <c r="F795">
        <v>2</v>
      </c>
      <c r="G795">
        <v>176.33</v>
      </c>
      <c r="H795">
        <v>352.66</v>
      </c>
      <c r="I795">
        <v>1</v>
      </c>
    </row>
    <row r="796" spans="1:9" x14ac:dyDescent="0.3">
      <c r="A796" t="s">
        <v>817</v>
      </c>
      <c r="B796" t="s">
        <v>47</v>
      </c>
      <c r="C796">
        <v>34</v>
      </c>
      <c r="D796" t="s">
        <v>11</v>
      </c>
      <c r="E796" t="s">
        <v>15</v>
      </c>
      <c r="F796">
        <v>4</v>
      </c>
      <c r="G796">
        <v>103.74</v>
      </c>
      <c r="H796">
        <v>414.97</v>
      </c>
      <c r="I796">
        <v>1</v>
      </c>
    </row>
    <row r="797" spans="1:9" x14ac:dyDescent="0.3">
      <c r="A797" t="s">
        <v>818</v>
      </c>
      <c r="B797" t="s">
        <v>10</v>
      </c>
      <c r="C797">
        <v>27</v>
      </c>
      <c r="D797" t="s">
        <v>18</v>
      </c>
      <c r="E797" t="s">
        <v>15</v>
      </c>
      <c r="F797">
        <v>0</v>
      </c>
      <c r="G797">
        <v>123.8</v>
      </c>
      <c r="H797">
        <v>0</v>
      </c>
      <c r="I797">
        <v>0</v>
      </c>
    </row>
    <row r="798" spans="1:9" x14ac:dyDescent="0.3">
      <c r="A798" t="s">
        <v>819</v>
      </c>
      <c r="B798" t="s">
        <v>20</v>
      </c>
      <c r="C798">
        <v>39</v>
      </c>
      <c r="D798" t="s">
        <v>18</v>
      </c>
      <c r="E798" t="s">
        <v>12</v>
      </c>
      <c r="F798">
        <v>3</v>
      </c>
      <c r="G798">
        <v>148.12</v>
      </c>
      <c r="H798">
        <v>444.36</v>
      </c>
      <c r="I798">
        <v>1</v>
      </c>
    </row>
    <row r="799" spans="1:9" x14ac:dyDescent="0.3">
      <c r="A799" t="s">
        <v>820</v>
      </c>
      <c r="B799" t="s">
        <v>23</v>
      </c>
      <c r="C799">
        <v>18</v>
      </c>
      <c r="D799" t="s">
        <v>18</v>
      </c>
      <c r="E799" t="s">
        <v>15</v>
      </c>
      <c r="F799">
        <v>4</v>
      </c>
      <c r="G799">
        <v>131.37</v>
      </c>
      <c r="H799">
        <v>525.5</v>
      </c>
      <c r="I799">
        <v>1</v>
      </c>
    </row>
    <row r="800" spans="1:9" x14ac:dyDescent="0.3">
      <c r="A800" t="s">
        <v>821</v>
      </c>
      <c r="B800" t="s">
        <v>10</v>
      </c>
      <c r="C800">
        <v>39</v>
      </c>
      <c r="D800" t="s">
        <v>11</v>
      </c>
      <c r="E800" t="s">
        <v>15</v>
      </c>
      <c r="F800">
        <v>0</v>
      </c>
      <c r="G800">
        <v>142.94</v>
      </c>
      <c r="H800">
        <v>0</v>
      </c>
      <c r="I800">
        <v>0</v>
      </c>
    </row>
    <row r="801" spans="1:9" x14ac:dyDescent="0.3">
      <c r="A801" t="s">
        <v>822</v>
      </c>
      <c r="B801" t="s">
        <v>47</v>
      </c>
      <c r="C801">
        <v>43</v>
      </c>
      <c r="D801" t="s">
        <v>18</v>
      </c>
      <c r="E801" t="s">
        <v>15</v>
      </c>
      <c r="F801">
        <v>1</v>
      </c>
      <c r="G801">
        <v>188.18</v>
      </c>
      <c r="H801">
        <v>188.18</v>
      </c>
      <c r="I801">
        <v>1</v>
      </c>
    </row>
    <row r="802" spans="1:9" x14ac:dyDescent="0.3">
      <c r="A802" t="s">
        <v>823</v>
      </c>
      <c r="B802" t="s">
        <v>43</v>
      </c>
      <c r="C802">
        <v>41</v>
      </c>
      <c r="D802" t="s">
        <v>18</v>
      </c>
      <c r="E802" t="s">
        <v>15</v>
      </c>
      <c r="F802">
        <v>2</v>
      </c>
      <c r="G802">
        <v>83.45</v>
      </c>
      <c r="H802">
        <v>166.9</v>
      </c>
      <c r="I802">
        <v>1</v>
      </c>
    </row>
    <row r="803" spans="1:9" x14ac:dyDescent="0.3">
      <c r="A803" t="s">
        <v>824</v>
      </c>
      <c r="B803" t="s">
        <v>10</v>
      </c>
      <c r="C803">
        <v>44</v>
      </c>
      <c r="D803" t="s">
        <v>18</v>
      </c>
      <c r="E803" t="s">
        <v>15</v>
      </c>
      <c r="F803">
        <v>1</v>
      </c>
      <c r="G803">
        <v>137.16999999999999</v>
      </c>
      <c r="H803">
        <v>137.16999999999999</v>
      </c>
      <c r="I803">
        <v>1</v>
      </c>
    </row>
    <row r="804" spans="1:9" x14ac:dyDescent="0.3">
      <c r="A804" t="s">
        <v>825</v>
      </c>
      <c r="B804" t="s">
        <v>34</v>
      </c>
      <c r="C804">
        <v>35</v>
      </c>
      <c r="D804" t="s">
        <v>11</v>
      </c>
      <c r="E804" t="s">
        <v>12</v>
      </c>
      <c r="F804">
        <v>4</v>
      </c>
      <c r="G804">
        <v>204.95</v>
      </c>
      <c r="H804">
        <v>819.79</v>
      </c>
      <c r="I804">
        <v>1</v>
      </c>
    </row>
    <row r="805" spans="1:9" x14ac:dyDescent="0.3">
      <c r="A805" t="s">
        <v>826</v>
      </c>
      <c r="B805" t="s">
        <v>23</v>
      </c>
      <c r="C805">
        <v>35</v>
      </c>
      <c r="D805" t="s">
        <v>11</v>
      </c>
      <c r="E805" t="s">
        <v>12</v>
      </c>
      <c r="F805">
        <v>2</v>
      </c>
      <c r="G805">
        <v>142.61000000000001</v>
      </c>
      <c r="H805">
        <v>285.20999999999998</v>
      </c>
      <c r="I805">
        <v>1</v>
      </c>
    </row>
    <row r="806" spans="1:9" x14ac:dyDescent="0.3">
      <c r="A806" t="s">
        <v>827</v>
      </c>
      <c r="B806" t="s">
        <v>47</v>
      </c>
      <c r="C806">
        <v>31</v>
      </c>
      <c r="D806" t="s">
        <v>18</v>
      </c>
      <c r="E806" t="s">
        <v>12</v>
      </c>
      <c r="F806">
        <v>5</v>
      </c>
      <c r="G806">
        <v>120.76</v>
      </c>
      <c r="H806">
        <v>603.79</v>
      </c>
      <c r="I806">
        <v>1</v>
      </c>
    </row>
    <row r="807" spans="1:9" x14ac:dyDescent="0.3">
      <c r="A807" t="s">
        <v>828</v>
      </c>
      <c r="B807" t="s">
        <v>43</v>
      </c>
      <c r="C807">
        <v>49</v>
      </c>
      <c r="D807" t="s">
        <v>11</v>
      </c>
      <c r="E807" t="s">
        <v>12</v>
      </c>
      <c r="F807">
        <v>3</v>
      </c>
      <c r="G807">
        <v>145.4</v>
      </c>
      <c r="H807">
        <v>436.19</v>
      </c>
      <c r="I807">
        <v>1</v>
      </c>
    </row>
    <row r="808" spans="1:9" x14ac:dyDescent="0.3">
      <c r="A808" t="s">
        <v>829</v>
      </c>
      <c r="B808" t="s">
        <v>14</v>
      </c>
      <c r="C808">
        <v>32</v>
      </c>
      <c r="D808" t="s">
        <v>11</v>
      </c>
      <c r="E808" t="s">
        <v>12</v>
      </c>
      <c r="F808">
        <v>2</v>
      </c>
      <c r="G808">
        <v>165.44</v>
      </c>
      <c r="H808">
        <v>330.89</v>
      </c>
      <c r="I808">
        <v>1</v>
      </c>
    </row>
    <row r="809" spans="1:9" x14ac:dyDescent="0.3">
      <c r="A809" t="s">
        <v>830</v>
      </c>
      <c r="B809" t="s">
        <v>47</v>
      </c>
      <c r="C809">
        <v>46</v>
      </c>
      <c r="D809" t="s">
        <v>18</v>
      </c>
      <c r="E809" t="s">
        <v>12</v>
      </c>
      <c r="F809">
        <v>3</v>
      </c>
      <c r="G809">
        <v>157.72</v>
      </c>
      <c r="H809">
        <v>473.17</v>
      </c>
      <c r="I809">
        <v>1</v>
      </c>
    </row>
    <row r="810" spans="1:9" x14ac:dyDescent="0.3">
      <c r="A810" t="s">
        <v>831</v>
      </c>
      <c r="B810" t="s">
        <v>14</v>
      </c>
      <c r="C810">
        <v>29</v>
      </c>
      <c r="D810" t="s">
        <v>18</v>
      </c>
      <c r="E810" t="s">
        <v>15</v>
      </c>
      <c r="F810">
        <v>4</v>
      </c>
      <c r="G810">
        <v>114.49</v>
      </c>
      <c r="H810">
        <v>457.96</v>
      </c>
      <c r="I810">
        <v>1</v>
      </c>
    </row>
    <row r="811" spans="1:9" x14ac:dyDescent="0.3">
      <c r="A811" t="s">
        <v>832</v>
      </c>
      <c r="B811" t="s">
        <v>23</v>
      </c>
      <c r="C811">
        <v>21</v>
      </c>
      <c r="D811" t="s">
        <v>11</v>
      </c>
      <c r="E811" t="s">
        <v>12</v>
      </c>
      <c r="F811">
        <v>5</v>
      </c>
      <c r="G811">
        <v>169.95</v>
      </c>
      <c r="H811">
        <v>849.76</v>
      </c>
      <c r="I811">
        <v>1</v>
      </c>
    </row>
    <row r="812" spans="1:9" x14ac:dyDescent="0.3">
      <c r="A812" t="s">
        <v>833</v>
      </c>
      <c r="B812" t="s">
        <v>25</v>
      </c>
      <c r="C812">
        <v>44</v>
      </c>
      <c r="D812" t="s">
        <v>18</v>
      </c>
      <c r="E812" t="s">
        <v>12</v>
      </c>
      <c r="F812">
        <v>4</v>
      </c>
      <c r="G812">
        <v>116.9</v>
      </c>
      <c r="H812">
        <v>467.59</v>
      </c>
      <c r="I812">
        <v>1</v>
      </c>
    </row>
    <row r="813" spans="1:9" x14ac:dyDescent="0.3">
      <c r="A813" t="s">
        <v>834</v>
      </c>
      <c r="B813" t="s">
        <v>47</v>
      </c>
      <c r="C813">
        <v>20</v>
      </c>
      <c r="D813" t="s">
        <v>11</v>
      </c>
      <c r="E813" t="s">
        <v>15</v>
      </c>
      <c r="F813">
        <v>1</v>
      </c>
      <c r="G813">
        <v>148.61000000000001</v>
      </c>
      <c r="H813">
        <v>148.61000000000001</v>
      </c>
      <c r="I813">
        <v>1</v>
      </c>
    </row>
    <row r="814" spans="1:9" x14ac:dyDescent="0.3">
      <c r="A814" t="s">
        <v>835</v>
      </c>
      <c r="B814" t="s">
        <v>37</v>
      </c>
      <c r="C814">
        <v>37</v>
      </c>
      <c r="D814" t="s">
        <v>11</v>
      </c>
      <c r="E814" t="s">
        <v>15</v>
      </c>
      <c r="F814">
        <v>1</v>
      </c>
      <c r="G814">
        <v>102.98</v>
      </c>
      <c r="H814">
        <v>102.98</v>
      </c>
      <c r="I814">
        <v>1</v>
      </c>
    </row>
    <row r="815" spans="1:9" x14ac:dyDescent="0.3">
      <c r="A815" t="s">
        <v>836</v>
      </c>
      <c r="B815" t="s">
        <v>14</v>
      </c>
      <c r="C815">
        <v>46</v>
      </c>
      <c r="D815" t="s">
        <v>11</v>
      </c>
      <c r="E815" t="s">
        <v>12</v>
      </c>
      <c r="F815">
        <v>1</v>
      </c>
      <c r="G815">
        <v>184.34</v>
      </c>
      <c r="H815">
        <v>184.34</v>
      </c>
      <c r="I815">
        <v>1</v>
      </c>
    </row>
    <row r="816" spans="1:9" x14ac:dyDescent="0.3">
      <c r="A816" t="s">
        <v>837</v>
      </c>
      <c r="B816" t="s">
        <v>34</v>
      </c>
      <c r="C816">
        <v>29</v>
      </c>
      <c r="D816" t="s">
        <v>11</v>
      </c>
      <c r="E816" t="s">
        <v>15</v>
      </c>
      <c r="F816">
        <v>2</v>
      </c>
      <c r="G816">
        <v>124.85</v>
      </c>
      <c r="H816">
        <v>249.7</v>
      </c>
      <c r="I816">
        <v>1</v>
      </c>
    </row>
    <row r="817" spans="1:9" x14ac:dyDescent="0.3">
      <c r="A817" t="s">
        <v>838</v>
      </c>
      <c r="B817" t="s">
        <v>37</v>
      </c>
      <c r="C817">
        <v>24</v>
      </c>
      <c r="D817" t="s">
        <v>11</v>
      </c>
      <c r="E817" t="s">
        <v>12</v>
      </c>
      <c r="F817">
        <v>1</v>
      </c>
      <c r="G817">
        <v>111.5</v>
      </c>
      <c r="H817">
        <v>111.5</v>
      </c>
      <c r="I817">
        <v>1</v>
      </c>
    </row>
    <row r="818" spans="1:9" x14ac:dyDescent="0.3">
      <c r="A818" t="s">
        <v>839</v>
      </c>
      <c r="B818" t="s">
        <v>17</v>
      </c>
      <c r="C818">
        <v>46</v>
      </c>
      <c r="D818" t="s">
        <v>11</v>
      </c>
      <c r="E818" t="s">
        <v>15</v>
      </c>
      <c r="F818">
        <v>1</v>
      </c>
      <c r="G818">
        <v>76.62</v>
      </c>
      <c r="H818">
        <v>76.62</v>
      </c>
      <c r="I818">
        <v>1</v>
      </c>
    </row>
    <row r="819" spans="1:9" x14ac:dyDescent="0.3">
      <c r="A819" t="s">
        <v>840</v>
      </c>
      <c r="B819" t="s">
        <v>17</v>
      </c>
      <c r="C819">
        <v>28</v>
      </c>
      <c r="D819" t="s">
        <v>18</v>
      </c>
      <c r="E819" t="s">
        <v>12</v>
      </c>
      <c r="F819">
        <v>6</v>
      </c>
      <c r="G819">
        <v>166.92</v>
      </c>
      <c r="H819">
        <v>1001.51</v>
      </c>
      <c r="I819">
        <v>1</v>
      </c>
    </row>
    <row r="820" spans="1:9" x14ac:dyDescent="0.3">
      <c r="A820" t="s">
        <v>841</v>
      </c>
      <c r="B820" t="s">
        <v>43</v>
      </c>
      <c r="C820">
        <v>18</v>
      </c>
      <c r="D820" t="s">
        <v>18</v>
      </c>
      <c r="E820" t="s">
        <v>15</v>
      </c>
      <c r="F820">
        <v>3</v>
      </c>
      <c r="G820">
        <v>92.36</v>
      </c>
      <c r="H820">
        <v>277.08</v>
      </c>
      <c r="I820">
        <v>1</v>
      </c>
    </row>
    <row r="821" spans="1:9" x14ac:dyDescent="0.3">
      <c r="A821" t="s">
        <v>842</v>
      </c>
      <c r="B821" t="s">
        <v>25</v>
      </c>
      <c r="C821">
        <v>23</v>
      </c>
      <c r="D821" t="s">
        <v>11</v>
      </c>
      <c r="E821" t="s">
        <v>15</v>
      </c>
      <c r="F821">
        <v>3</v>
      </c>
      <c r="G821">
        <v>141.66999999999999</v>
      </c>
      <c r="H821">
        <v>425.02</v>
      </c>
      <c r="I821">
        <v>1</v>
      </c>
    </row>
    <row r="822" spans="1:9" x14ac:dyDescent="0.3">
      <c r="A822" t="s">
        <v>843</v>
      </c>
      <c r="B822" t="s">
        <v>23</v>
      </c>
      <c r="C822">
        <v>32</v>
      </c>
      <c r="D822" t="s">
        <v>11</v>
      </c>
      <c r="E822" t="s">
        <v>12</v>
      </c>
      <c r="F822">
        <v>2</v>
      </c>
      <c r="G822">
        <v>139.63</v>
      </c>
      <c r="H822">
        <v>279.27</v>
      </c>
      <c r="I822">
        <v>1</v>
      </c>
    </row>
    <row r="823" spans="1:9" x14ac:dyDescent="0.3">
      <c r="A823" t="s">
        <v>844</v>
      </c>
      <c r="B823" t="s">
        <v>47</v>
      </c>
      <c r="C823">
        <v>32</v>
      </c>
      <c r="D823" t="s">
        <v>11</v>
      </c>
      <c r="E823" t="s">
        <v>12</v>
      </c>
      <c r="F823">
        <v>4</v>
      </c>
      <c r="G823">
        <v>155.18</v>
      </c>
      <c r="H823">
        <v>620.73</v>
      </c>
      <c r="I823">
        <v>1</v>
      </c>
    </row>
    <row r="824" spans="1:9" x14ac:dyDescent="0.3">
      <c r="A824" t="s">
        <v>845</v>
      </c>
      <c r="B824" t="s">
        <v>20</v>
      </c>
      <c r="C824">
        <v>49</v>
      </c>
      <c r="D824" t="s">
        <v>18</v>
      </c>
      <c r="E824" t="s">
        <v>12</v>
      </c>
      <c r="F824">
        <v>2</v>
      </c>
      <c r="G824">
        <v>113.38</v>
      </c>
      <c r="H824">
        <v>226.77</v>
      </c>
      <c r="I824">
        <v>1</v>
      </c>
    </row>
    <row r="825" spans="1:9" x14ac:dyDescent="0.3">
      <c r="A825" t="s">
        <v>846</v>
      </c>
      <c r="B825" t="s">
        <v>34</v>
      </c>
      <c r="C825">
        <v>36</v>
      </c>
      <c r="D825" t="s">
        <v>11</v>
      </c>
      <c r="E825" t="s">
        <v>12</v>
      </c>
      <c r="F825">
        <v>1</v>
      </c>
      <c r="G825">
        <v>121.58</v>
      </c>
      <c r="H825">
        <v>121.58</v>
      </c>
      <c r="I825">
        <v>1</v>
      </c>
    </row>
    <row r="826" spans="1:9" x14ac:dyDescent="0.3">
      <c r="A826" t="s">
        <v>847</v>
      </c>
      <c r="B826" t="s">
        <v>14</v>
      </c>
      <c r="C826">
        <v>28</v>
      </c>
      <c r="D826" t="s">
        <v>18</v>
      </c>
      <c r="E826" t="s">
        <v>12</v>
      </c>
      <c r="F826">
        <v>4</v>
      </c>
      <c r="G826">
        <v>200.43</v>
      </c>
      <c r="H826">
        <v>801.71</v>
      </c>
      <c r="I826">
        <v>1</v>
      </c>
    </row>
    <row r="827" spans="1:9" x14ac:dyDescent="0.3">
      <c r="A827" t="s">
        <v>848</v>
      </c>
      <c r="B827" t="s">
        <v>23</v>
      </c>
      <c r="C827">
        <v>43</v>
      </c>
      <c r="D827" t="s">
        <v>11</v>
      </c>
      <c r="E827" t="s">
        <v>15</v>
      </c>
      <c r="F827">
        <v>2</v>
      </c>
      <c r="G827">
        <v>154.24</v>
      </c>
      <c r="H827">
        <v>308.48</v>
      </c>
      <c r="I827">
        <v>1</v>
      </c>
    </row>
    <row r="828" spans="1:9" x14ac:dyDescent="0.3">
      <c r="A828" t="s">
        <v>849</v>
      </c>
      <c r="B828" t="s">
        <v>37</v>
      </c>
      <c r="C828">
        <v>40</v>
      </c>
      <c r="D828" t="s">
        <v>11</v>
      </c>
      <c r="E828" t="s">
        <v>12</v>
      </c>
      <c r="F828">
        <v>5</v>
      </c>
      <c r="G828">
        <v>172.82</v>
      </c>
      <c r="H828">
        <v>864.12</v>
      </c>
      <c r="I828">
        <v>1</v>
      </c>
    </row>
    <row r="829" spans="1:9" x14ac:dyDescent="0.3">
      <c r="A829" t="s">
        <v>850</v>
      </c>
      <c r="B829" t="s">
        <v>17</v>
      </c>
      <c r="C829">
        <v>43</v>
      </c>
      <c r="D829" t="s">
        <v>18</v>
      </c>
      <c r="E829" t="s">
        <v>12</v>
      </c>
      <c r="F829">
        <v>0</v>
      </c>
      <c r="G829">
        <v>151.74</v>
      </c>
      <c r="H829">
        <v>0</v>
      </c>
      <c r="I829">
        <v>0</v>
      </c>
    </row>
    <row r="830" spans="1:9" x14ac:dyDescent="0.3">
      <c r="A830" t="s">
        <v>851</v>
      </c>
      <c r="B830" t="s">
        <v>34</v>
      </c>
      <c r="C830">
        <v>19</v>
      </c>
      <c r="D830" t="s">
        <v>18</v>
      </c>
      <c r="E830" t="s">
        <v>15</v>
      </c>
      <c r="F830">
        <v>2</v>
      </c>
      <c r="G830">
        <v>126.3</v>
      </c>
      <c r="H830">
        <v>252.61</v>
      </c>
      <c r="I830">
        <v>1</v>
      </c>
    </row>
    <row r="831" spans="1:9" x14ac:dyDescent="0.3">
      <c r="A831" t="s">
        <v>852</v>
      </c>
      <c r="B831" t="s">
        <v>20</v>
      </c>
      <c r="C831">
        <v>31</v>
      </c>
      <c r="D831" t="s">
        <v>11</v>
      </c>
      <c r="E831" t="s">
        <v>15</v>
      </c>
      <c r="F831">
        <v>3</v>
      </c>
      <c r="G831">
        <v>151.53</v>
      </c>
      <c r="H831">
        <v>454.58</v>
      </c>
      <c r="I831">
        <v>1</v>
      </c>
    </row>
    <row r="832" spans="1:9" x14ac:dyDescent="0.3">
      <c r="A832" t="s">
        <v>853</v>
      </c>
      <c r="B832" t="s">
        <v>47</v>
      </c>
      <c r="C832">
        <v>19</v>
      </c>
      <c r="D832" t="s">
        <v>11</v>
      </c>
      <c r="E832" t="s">
        <v>12</v>
      </c>
      <c r="F832">
        <v>2</v>
      </c>
      <c r="G832">
        <v>171.83</v>
      </c>
      <c r="H832">
        <v>343.66</v>
      </c>
      <c r="I832">
        <v>1</v>
      </c>
    </row>
    <row r="833" spans="1:9" x14ac:dyDescent="0.3">
      <c r="A833" t="s">
        <v>854</v>
      </c>
      <c r="B833" t="s">
        <v>43</v>
      </c>
      <c r="C833">
        <v>46</v>
      </c>
      <c r="D833" t="s">
        <v>11</v>
      </c>
      <c r="E833" t="s">
        <v>15</v>
      </c>
      <c r="F833">
        <v>3</v>
      </c>
      <c r="G833">
        <v>109.52</v>
      </c>
      <c r="H833">
        <v>328.57</v>
      </c>
      <c r="I833">
        <v>1</v>
      </c>
    </row>
    <row r="834" spans="1:9" x14ac:dyDescent="0.3">
      <c r="A834" t="s">
        <v>855</v>
      </c>
      <c r="B834" t="s">
        <v>20</v>
      </c>
      <c r="C834">
        <v>21</v>
      </c>
      <c r="D834" t="s">
        <v>18</v>
      </c>
      <c r="E834" t="s">
        <v>15</v>
      </c>
      <c r="F834">
        <v>2</v>
      </c>
      <c r="G834">
        <v>120.98</v>
      </c>
      <c r="H834">
        <v>241.97</v>
      </c>
      <c r="I834">
        <v>1</v>
      </c>
    </row>
    <row r="835" spans="1:9" x14ac:dyDescent="0.3">
      <c r="A835" t="s">
        <v>856</v>
      </c>
      <c r="B835" t="s">
        <v>34</v>
      </c>
      <c r="C835">
        <v>34</v>
      </c>
      <c r="D835" t="s">
        <v>18</v>
      </c>
      <c r="E835" t="s">
        <v>12</v>
      </c>
      <c r="F835">
        <v>3</v>
      </c>
      <c r="G835">
        <v>178.66</v>
      </c>
      <c r="H835">
        <v>535.98</v>
      </c>
      <c r="I835">
        <v>1</v>
      </c>
    </row>
    <row r="836" spans="1:9" x14ac:dyDescent="0.3">
      <c r="A836" t="s">
        <v>857</v>
      </c>
      <c r="B836" t="s">
        <v>20</v>
      </c>
      <c r="C836">
        <v>20</v>
      </c>
      <c r="D836" t="s">
        <v>18</v>
      </c>
      <c r="E836" t="s">
        <v>15</v>
      </c>
      <c r="F836">
        <v>1</v>
      </c>
      <c r="G836">
        <v>121.33</v>
      </c>
      <c r="H836">
        <v>121.33</v>
      </c>
      <c r="I836">
        <v>1</v>
      </c>
    </row>
    <row r="837" spans="1:9" x14ac:dyDescent="0.3">
      <c r="A837" t="s">
        <v>858</v>
      </c>
      <c r="B837" t="s">
        <v>34</v>
      </c>
      <c r="C837">
        <v>30</v>
      </c>
      <c r="D837" t="s">
        <v>18</v>
      </c>
      <c r="E837" t="s">
        <v>15</v>
      </c>
      <c r="F837">
        <v>2</v>
      </c>
      <c r="G837">
        <v>103.27</v>
      </c>
      <c r="H837">
        <v>206.53</v>
      </c>
      <c r="I837">
        <v>1</v>
      </c>
    </row>
    <row r="838" spans="1:9" x14ac:dyDescent="0.3">
      <c r="A838" t="s">
        <v>859</v>
      </c>
      <c r="B838" t="s">
        <v>34</v>
      </c>
      <c r="C838">
        <v>26</v>
      </c>
      <c r="D838" t="s">
        <v>18</v>
      </c>
      <c r="E838" t="s">
        <v>12</v>
      </c>
      <c r="F838">
        <v>2</v>
      </c>
      <c r="G838">
        <v>137.19</v>
      </c>
      <c r="H838">
        <v>274.39</v>
      </c>
      <c r="I838">
        <v>1</v>
      </c>
    </row>
    <row r="839" spans="1:9" x14ac:dyDescent="0.3">
      <c r="A839" t="s">
        <v>860</v>
      </c>
      <c r="B839" t="s">
        <v>10</v>
      </c>
      <c r="C839">
        <v>24</v>
      </c>
      <c r="D839" t="s">
        <v>18</v>
      </c>
      <c r="E839" t="s">
        <v>12</v>
      </c>
      <c r="F839">
        <v>2</v>
      </c>
      <c r="G839">
        <v>166.6</v>
      </c>
      <c r="H839">
        <v>333.2</v>
      </c>
      <c r="I839">
        <v>1</v>
      </c>
    </row>
    <row r="840" spans="1:9" x14ac:dyDescent="0.3">
      <c r="A840" t="s">
        <v>861</v>
      </c>
      <c r="B840" t="s">
        <v>14</v>
      </c>
      <c r="C840">
        <v>32</v>
      </c>
      <c r="D840" t="s">
        <v>11</v>
      </c>
      <c r="E840" t="s">
        <v>15</v>
      </c>
      <c r="F840">
        <v>6</v>
      </c>
      <c r="G840">
        <v>133.41</v>
      </c>
      <c r="H840">
        <v>800.44</v>
      </c>
      <c r="I840">
        <v>1</v>
      </c>
    </row>
    <row r="841" spans="1:9" x14ac:dyDescent="0.3">
      <c r="A841" t="s">
        <v>862</v>
      </c>
      <c r="B841" t="s">
        <v>17</v>
      </c>
      <c r="C841">
        <v>40</v>
      </c>
      <c r="D841" t="s">
        <v>11</v>
      </c>
      <c r="E841" t="s">
        <v>15</v>
      </c>
      <c r="F841">
        <v>2</v>
      </c>
      <c r="G841">
        <v>133.82</v>
      </c>
      <c r="H841">
        <v>267.64</v>
      </c>
      <c r="I841">
        <v>1</v>
      </c>
    </row>
    <row r="842" spans="1:9" x14ac:dyDescent="0.3">
      <c r="A842" t="s">
        <v>863</v>
      </c>
      <c r="B842" t="s">
        <v>10</v>
      </c>
      <c r="C842">
        <v>46</v>
      </c>
      <c r="D842" t="s">
        <v>18</v>
      </c>
      <c r="E842" t="s">
        <v>12</v>
      </c>
      <c r="F842">
        <v>1</v>
      </c>
      <c r="G842">
        <v>160.19</v>
      </c>
      <c r="H842">
        <v>160.19</v>
      </c>
      <c r="I842">
        <v>1</v>
      </c>
    </row>
    <row r="843" spans="1:9" x14ac:dyDescent="0.3">
      <c r="A843" t="s">
        <v>864</v>
      </c>
      <c r="B843" t="s">
        <v>47</v>
      </c>
      <c r="C843">
        <v>46</v>
      </c>
      <c r="D843" t="s">
        <v>11</v>
      </c>
      <c r="E843" t="s">
        <v>15</v>
      </c>
      <c r="F843">
        <v>2</v>
      </c>
      <c r="G843">
        <v>139.25</v>
      </c>
      <c r="H843">
        <v>278.51</v>
      </c>
      <c r="I843">
        <v>1</v>
      </c>
    </row>
    <row r="844" spans="1:9" x14ac:dyDescent="0.3">
      <c r="A844" t="s">
        <v>865</v>
      </c>
      <c r="B844" t="s">
        <v>10</v>
      </c>
      <c r="C844">
        <v>28</v>
      </c>
      <c r="D844" t="s">
        <v>11</v>
      </c>
      <c r="E844" t="s">
        <v>15</v>
      </c>
      <c r="F844">
        <v>2</v>
      </c>
      <c r="G844">
        <v>120.71</v>
      </c>
      <c r="H844">
        <v>241.42</v>
      </c>
      <c r="I844">
        <v>1</v>
      </c>
    </row>
    <row r="845" spans="1:9" x14ac:dyDescent="0.3">
      <c r="A845" t="s">
        <v>866</v>
      </c>
      <c r="B845" t="s">
        <v>25</v>
      </c>
      <c r="C845">
        <v>37</v>
      </c>
      <c r="D845" t="s">
        <v>18</v>
      </c>
      <c r="E845" t="s">
        <v>15</v>
      </c>
      <c r="F845">
        <v>4</v>
      </c>
      <c r="G845">
        <v>102.21</v>
      </c>
      <c r="H845">
        <v>408.82</v>
      </c>
      <c r="I845">
        <v>1</v>
      </c>
    </row>
    <row r="846" spans="1:9" x14ac:dyDescent="0.3">
      <c r="A846" t="s">
        <v>867</v>
      </c>
      <c r="B846" t="s">
        <v>25</v>
      </c>
      <c r="C846">
        <v>49</v>
      </c>
      <c r="D846" t="s">
        <v>11</v>
      </c>
      <c r="E846" t="s">
        <v>12</v>
      </c>
      <c r="F846">
        <v>2</v>
      </c>
      <c r="G846">
        <v>144.75</v>
      </c>
      <c r="H846">
        <v>289.5</v>
      </c>
      <c r="I846">
        <v>1</v>
      </c>
    </row>
    <row r="847" spans="1:9" x14ac:dyDescent="0.3">
      <c r="A847" t="s">
        <v>868</v>
      </c>
      <c r="B847" t="s">
        <v>17</v>
      </c>
      <c r="C847">
        <v>19</v>
      </c>
      <c r="D847" t="s">
        <v>18</v>
      </c>
      <c r="E847" t="s">
        <v>15</v>
      </c>
      <c r="F847">
        <v>2</v>
      </c>
      <c r="G847">
        <v>108.66</v>
      </c>
      <c r="H847">
        <v>217.32</v>
      </c>
      <c r="I847">
        <v>1</v>
      </c>
    </row>
    <row r="848" spans="1:9" x14ac:dyDescent="0.3">
      <c r="A848" t="s">
        <v>869</v>
      </c>
      <c r="B848" t="s">
        <v>20</v>
      </c>
      <c r="C848">
        <v>32</v>
      </c>
      <c r="D848" t="s">
        <v>18</v>
      </c>
      <c r="E848" t="s">
        <v>15</v>
      </c>
      <c r="F848">
        <v>3</v>
      </c>
      <c r="G848">
        <v>80.64</v>
      </c>
      <c r="H848">
        <v>241.93</v>
      </c>
      <c r="I848">
        <v>1</v>
      </c>
    </row>
    <row r="849" spans="1:9" x14ac:dyDescent="0.3">
      <c r="A849" t="s">
        <v>870</v>
      </c>
      <c r="B849" t="s">
        <v>14</v>
      </c>
      <c r="C849">
        <v>31</v>
      </c>
      <c r="D849" t="s">
        <v>11</v>
      </c>
      <c r="E849" t="s">
        <v>12</v>
      </c>
      <c r="F849">
        <v>4</v>
      </c>
      <c r="G849">
        <v>159.44</v>
      </c>
      <c r="H849">
        <v>637.75</v>
      </c>
      <c r="I849">
        <v>1</v>
      </c>
    </row>
    <row r="850" spans="1:9" x14ac:dyDescent="0.3">
      <c r="A850" t="s">
        <v>871</v>
      </c>
      <c r="B850" t="s">
        <v>17</v>
      </c>
      <c r="C850">
        <v>37</v>
      </c>
      <c r="D850" t="s">
        <v>18</v>
      </c>
      <c r="E850" t="s">
        <v>15</v>
      </c>
      <c r="F850">
        <v>3</v>
      </c>
      <c r="G850">
        <v>115.46</v>
      </c>
      <c r="H850">
        <v>346.38</v>
      </c>
      <c r="I850">
        <v>1</v>
      </c>
    </row>
    <row r="851" spans="1:9" x14ac:dyDescent="0.3">
      <c r="A851" t="s">
        <v>872</v>
      </c>
      <c r="B851" t="s">
        <v>34</v>
      </c>
      <c r="C851">
        <v>39</v>
      </c>
      <c r="D851" t="s">
        <v>18</v>
      </c>
      <c r="E851" t="s">
        <v>15</v>
      </c>
      <c r="F851">
        <v>4</v>
      </c>
      <c r="G851">
        <v>134.46</v>
      </c>
      <c r="H851">
        <v>537.83000000000004</v>
      </c>
      <c r="I851">
        <v>1</v>
      </c>
    </row>
    <row r="852" spans="1:9" x14ac:dyDescent="0.3">
      <c r="A852" t="s">
        <v>873</v>
      </c>
      <c r="B852" t="s">
        <v>37</v>
      </c>
      <c r="C852">
        <v>28</v>
      </c>
      <c r="D852" t="s">
        <v>18</v>
      </c>
      <c r="E852" t="s">
        <v>12</v>
      </c>
      <c r="F852">
        <v>3</v>
      </c>
      <c r="G852">
        <v>132.22</v>
      </c>
      <c r="H852">
        <v>396.65</v>
      </c>
      <c r="I852">
        <v>1</v>
      </c>
    </row>
    <row r="853" spans="1:9" x14ac:dyDescent="0.3">
      <c r="A853" t="s">
        <v>874</v>
      </c>
      <c r="B853" t="s">
        <v>14</v>
      </c>
      <c r="C853">
        <v>44</v>
      </c>
      <c r="D853" t="s">
        <v>18</v>
      </c>
      <c r="E853" t="s">
        <v>12</v>
      </c>
      <c r="F853">
        <v>0</v>
      </c>
      <c r="G853">
        <v>191.08</v>
      </c>
      <c r="H853">
        <v>0</v>
      </c>
      <c r="I853">
        <v>0</v>
      </c>
    </row>
    <row r="854" spans="1:9" x14ac:dyDescent="0.3">
      <c r="A854" t="s">
        <v>875</v>
      </c>
      <c r="B854" t="s">
        <v>14</v>
      </c>
      <c r="C854">
        <v>20</v>
      </c>
      <c r="D854" t="s">
        <v>18</v>
      </c>
      <c r="E854" t="s">
        <v>12</v>
      </c>
      <c r="F854">
        <v>3</v>
      </c>
      <c r="G854">
        <v>147.62</v>
      </c>
      <c r="H854">
        <v>442.86</v>
      </c>
      <c r="I854">
        <v>1</v>
      </c>
    </row>
    <row r="855" spans="1:9" x14ac:dyDescent="0.3">
      <c r="A855" t="s">
        <v>876</v>
      </c>
      <c r="B855" t="s">
        <v>34</v>
      </c>
      <c r="C855">
        <v>34</v>
      </c>
      <c r="D855" t="s">
        <v>18</v>
      </c>
      <c r="E855" t="s">
        <v>12</v>
      </c>
      <c r="F855">
        <v>0</v>
      </c>
      <c r="G855">
        <v>165.27</v>
      </c>
      <c r="H855">
        <v>0</v>
      </c>
      <c r="I855">
        <v>0</v>
      </c>
    </row>
    <row r="856" spans="1:9" x14ac:dyDescent="0.3">
      <c r="A856" t="s">
        <v>877</v>
      </c>
      <c r="B856" t="s">
        <v>34</v>
      </c>
      <c r="C856">
        <v>47</v>
      </c>
      <c r="D856" t="s">
        <v>18</v>
      </c>
      <c r="E856" t="s">
        <v>15</v>
      </c>
      <c r="F856">
        <v>3</v>
      </c>
      <c r="G856">
        <v>162.93</v>
      </c>
      <c r="H856">
        <v>488.8</v>
      </c>
      <c r="I856">
        <v>1</v>
      </c>
    </row>
    <row r="857" spans="1:9" x14ac:dyDescent="0.3">
      <c r="A857" t="s">
        <v>878</v>
      </c>
      <c r="B857" t="s">
        <v>43</v>
      </c>
      <c r="C857">
        <v>29</v>
      </c>
      <c r="D857" t="s">
        <v>18</v>
      </c>
      <c r="E857" t="s">
        <v>15</v>
      </c>
      <c r="F857">
        <v>3</v>
      </c>
      <c r="G857">
        <v>160.22999999999999</v>
      </c>
      <c r="H857">
        <v>480.7</v>
      </c>
      <c r="I857">
        <v>1</v>
      </c>
    </row>
    <row r="858" spans="1:9" x14ac:dyDescent="0.3">
      <c r="A858" t="s">
        <v>879</v>
      </c>
      <c r="B858" t="s">
        <v>17</v>
      </c>
      <c r="C858">
        <v>41</v>
      </c>
      <c r="D858" t="s">
        <v>11</v>
      </c>
      <c r="E858" t="s">
        <v>12</v>
      </c>
      <c r="F858">
        <v>3</v>
      </c>
      <c r="G858">
        <v>127.17</v>
      </c>
      <c r="H858">
        <v>381.52</v>
      </c>
      <c r="I858">
        <v>1</v>
      </c>
    </row>
    <row r="859" spans="1:9" x14ac:dyDescent="0.3">
      <c r="A859" t="s">
        <v>880</v>
      </c>
      <c r="B859" t="s">
        <v>34</v>
      </c>
      <c r="C859">
        <v>45</v>
      </c>
      <c r="D859" t="s">
        <v>11</v>
      </c>
      <c r="E859" t="s">
        <v>12</v>
      </c>
      <c r="F859">
        <v>0</v>
      </c>
      <c r="G859">
        <v>161.26</v>
      </c>
      <c r="H859">
        <v>0</v>
      </c>
      <c r="I859">
        <v>0</v>
      </c>
    </row>
    <row r="860" spans="1:9" x14ac:dyDescent="0.3">
      <c r="A860" t="s">
        <v>881</v>
      </c>
      <c r="B860" t="s">
        <v>25</v>
      </c>
      <c r="C860">
        <v>46</v>
      </c>
      <c r="D860" t="s">
        <v>11</v>
      </c>
      <c r="E860" t="s">
        <v>15</v>
      </c>
      <c r="F860">
        <v>0</v>
      </c>
      <c r="G860">
        <v>68.2</v>
      </c>
      <c r="H860">
        <v>0</v>
      </c>
      <c r="I860">
        <v>0</v>
      </c>
    </row>
    <row r="861" spans="1:9" x14ac:dyDescent="0.3">
      <c r="A861" t="s">
        <v>882</v>
      </c>
      <c r="B861" t="s">
        <v>47</v>
      </c>
      <c r="C861">
        <v>38</v>
      </c>
      <c r="D861" t="s">
        <v>18</v>
      </c>
      <c r="E861" t="s">
        <v>12</v>
      </c>
      <c r="F861">
        <v>2</v>
      </c>
      <c r="G861">
        <v>143.66</v>
      </c>
      <c r="H861">
        <v>287.32</v>
      </c>
      <c r="I861">
        <v>1</v>
      </c>
    </row>
    <row r="862" spans="1:9" x14ac:dyDescent="0.3">
      <c r="A862" t="s">
        <v>883</v>
      </c>
      <c r="B862" t="s">
        <v>37</v>
      </c>
      <c r="C862">
        <v>32</v>
      </c>
      <c r="D862" t="s">
        <v>18</v>
      </c>
      <c r="E862" t="s">
        <v>15</v>
      </c>
      <c r="F862">
        <v>2</v>
      </c>
      <c r="G862">
        <v>107.6</v>
      </c>
      <c r="H862">
        <v>215.2</v>
      </c>
      <c r="I862">
        <v>1</v>
      </c>
    </row>
    <row r="863" spans="1:9" x14ac:dyDescent="0.3">
      <c r="A863" t="s">
        <v>884</v>
      </c>
      <c r="B863" t="s">
        <v>17</v>
      </c>
      <c r="C863">
        <v>33</v>
      </c>
      <c r="D863" t="s">
        <v>11</v>
      </c>
      <c r="E863" t="s">
        <v>12</v>
      </c>
      <c r="F863">
        <v>2</v>
      </c>
      <c r="G863">
        <v>183.32</v>
      </c>
      <c r="H863">
        <v>366.63</v>
      </c>
      <c r="I863">
        <v>1</v>
      </c>
    </row>
    <row r="864" spans="1:9" x14ac:dyDescent="0.3">
      <c r="A864" t="s">
        <v>885</v>
      </c>
      <c r="B864" t="s">
        <v>23</v>
      </c>
      <c r="C864">
        <v>22</v>
      </c>
      <c r="D864" t="s">
        <v>11</v>
      </c>
      <c r="E864" t="s">
        <v>15</v>
      </c>
      <c r="F864">
        <v>2</v>
      </c>
      <c r="G864">
        <v>56.56</v>
      </c>
      <c r="H864">
        <v>113.12</v>
      </c>
      <c r="I864">
        <v>1</v>
      </c>
    </row>
    <row r="865" spans="1:9" x14ac:dyDescent="0.3">
      <c r="A865" t="s">
        <v>886</v>
      </c>
      <c r="B865" t="s">
        <v>25</v>
      </c>
      <c r="C865">
        <v>44</v>
      </c>
      <c r="D865" t="s">
        <v>11</v>
      </c>
      <c r="E865" t="s">
        <v>12</v>
      </c>
      <c r="F865">
        <v>3</v>
      </c>
      <c r="G865">
        <v>185.74</v>
      </c>
      <c r="H865">
        <v>557.21</v>
      </c>
      <c r="I865">
        <v>1</v>
      </c>
    </row>
    <row r="866" spans="1:9" x14ac:dyDescent="0.3">
      <c r="A866" t="s">
        <v>887</v>
      </c>
      <c r="B866" t="s">
        <v>20</v>
      </c>
      <c r="C866">
        <v>37</v>
      </c>
      <c r="D866" t="s">
        <v>18</v>
      </c>
      <c r="E866" t="s">
        <v>12</v>
      </c>
      <c r="F866">
        <v>0</v>
      </c>
      <c r="G866">
        <v>148.83000000000001</v>
      </c>
      <c r="H866">
        <v>0</v>
      </c>
      <c r="I866">
        <v>0</v>
      </c>
    </row>
    <row r="867" spans="1:9" x14ac:dyDescent="0.3">
      <c r="A867" t="s">
        <v>888</v>
      </c>
      <c r="B867" t="s">
        <v>34</v>
      </c>
      <c r="C867">
        <v>23</v>
      </c>
      <c r="D867" t="s">
        <v>11</v>
      </c>
      <c r="E867" t="s">
        <v>15</v>
      </c>
      <c r="F867">
        <v>0</v>
      </c>
      <c r="G867">
        <v>147.96</v>
      </c>
      <c r="H867">
        <v>0</v>
      </c>
      <c r="I867">
        <v>0</v>
      </c>
    </row>
    <row r="868" spans="1:9" x14ac:dyDescent="0.3">
      <c r="A868" t="s">
        <v>889</v>
      </c>
      <c r="B868" t="s">
        <v>23</v>
      </c>
      <c r="C868">
        <v>36</v>
      </c>
      <c r="D868" t="s">
        <v>11</v>
      </c>
      <c r="E868" t="s">
        <v>12</v>
      </c>
      <c r="F868">
        <v>1</v>
      </c>
      <c r="G868">
        <v>140.85</v>
      </c>
      <c r="H868">
        <v>140.85</v>
      </c>
      <c r="I868">
        <v>1</v>
      </c>
    </row>
    <row r="869" spans="1:9" x14ac:dyDescent="0.3">
      <c r="A869" t="s">
        <v>890</v>
      </c>
      <c r="B869" t="s">
        <v>34</v>
      </c>
      <c r="C869">
        <v>42</v>
      </c>
      <c r="D869" t="s">
        <v>18</v>
      </c>
      <c r="E869" t="s">
        <v>15</v>
      </c>
      <c r="F869">
        <v>3</v>
      </c>
      <c r="G869">
        <v>96.78</v>
      </c>
      <c r="H869">
        <v>290.33999999999997</v>
      </c>
      <c r="I869">
        <v>1</v>
      </c>
    </row>
    <row r="870" spans="1:9" x14ac:dyDescent="0.3">
      <c r="A870" t="s">
        <v>891</v>
      </c>
      <c r="B870" t="s">
        <v>14</v>
      </c>
      <c r="C870">
        <v>22</v>
      </c>
      <c r="D870" t="s">
        <v>11</v>
      </c>
      <c r="E870" t="s">
        <v>15</v>
      </c>
      <c r="F870">
        <v>1</v>
      </c>
      <c r="G870">
        <v>97.91</v>
      </c>
      <c r="H870">
        <v>97.91</v>
      </c>
      <c r="I870">
        <v>1</v>
      </c>
    </row>
    <row r="871" spans="1:9" x14ac:dyDescent="0.3">
      <c r="A871" t="s">
        <v>892</v>
      </c>
      <c r="B871" t="s">
        <v>25</v>
      </c>
      <c r="C871">
        <v>20</v>
      </c>
      <c r="D871" t="s">
        <v>18</v>
      </c>
      <c r="E871" t="s">
        <v>15</v>
      </c>
      <c r="F871">
        <v>4</v>
      </c>
      <c r="G871">
        <v>125.76</v>
      </c>
      <c r="H871">
        <v>503.05</v>
      </c>
      <c r="I871">
        <v>1</v>
      </c>
    </row>
    <row r="872" spans="1:9" x14ac:dyDescent="0.3">
      <c r="A872" t="s">
        <v>893</v>
      </c>
      <c r="B872" t="s">
        <v>14</v>
      </c>
      <c r="C872">
        <v>44</v>
      </c>
      <c r="D872" t="s">
        <v>18</v>
      </c>
      <c r="E872" t="s">
        <v>15</v>
      </c>
      <c r="F872">
        <v>4</v>
      </c>
      <c r="G872">
        <v>163.34</v>
      </c>
      <c r="H872">
        <v>653.38</v>
      </c>
      <c r="I872">
        <v>1</v>
      </c>
    </row>
    <row r="873" spans="1:9" x14ac:dyDescent="0.3">
      <c r="A873" t="s">
        <v>894</v>
      </c>
      <c r="B873" t="s">
        <v>43</v>
      </c>
      <c r="C873">
        <v>18</v>
      </c>
      <c r="D873" t="s">
        <v>18</v>
      </c>
      <c r="E873" t="s">
        <v>15</v>
      </c>
      <c r="F873">
        <v>1</v>
      </c>
      <c r="G873">
        <v>121.5</v>
      </c>
      <c r="H873">
        <v>121.5</v>
      </c>
      <c r="I873">
        <v>1</v>
      </c>
    </row>
    <row r="874" spans="1:9" x14ac:dyDescent="0.3">
      <c r="A874" t="s">
        <v>895</v>
      </c>
      <c r="B874" t="s">
        <v>14</v>
      </c>
      <c r="C874">
        <v>43</v>
      </c>
      <c r="D874" t="s">
        <v>11</v>
      </c>
      <c r="E874" t="s">
        <v>12</v>
      </c>
      <c r="F874">
        <v>3</v>
      </c>
      <c r="G874">
        <v>137.85</v>
      </c>
      <c r="H874">
        <v>413.55</v>
      </c>
      <c r="I874">
        <v>1</v>
      </c>
    </row>
    <row r="875" spans="1:9" x14ac:dyDescent="0.3">
      <c r="A875" t="s">
        <v>896</v>
      </c>
      <c r="B875" t="s">
        <v>43</v>
      </c>
      <c r="C875">
        <v>45</v>
      </c>
      <c r="D875" t="s">
        <v>11</v>
      </c>
      <c r="E875" t="s">
        <v>12</v>
      </c>
      <c r="F875">
        <v>6</v>
      </c>
      <c r="G875">
        <v>159.63</v>
      </c>
      <c r="H875">
        <v>957.81</v>
      </c>
      <c r="I875">
        <v>1</v>
      </c>
    </row>
    <row r="876" spans="1:9" x14ac:dyDescent="0.3">
      <c r="A876" t="s">
        <v>897</v>
      </c>
      <c r="B876" t="s">
        <v>43</v>
      </c>
      <c r="C876">
        <v>23</v>
      </c>
      <c r="D876" t="s">
        <v>18</v>
      </c>
      <c r="E876" t="s">
        <v>15</v>
      </c>
      <c r="F876">
        <v>3</v>
      </c>
      <c r="G876">
        <v>125.07</v>
      </c>
      <c r="H876">
        <v>375.2</v>
      </c>
      <c r="I876">
        <v>1</v>
      </c>
    </row>
    <row r="877" spans="1:9" x14ac:dyDescent="0.3">
      <c r="A877" t="s">
        <v>898</v>
      </c>
      <c r="B877" t="s">
        <v>23</v>
      </c>
      <c r="C877">
        <v>32</v>
      </c>
      <c r="D877" t="s">
        <v>11</v>
      </c>
      <c r="E877" t="s">
        <v>12</v>
      </c>
      <c r="F877">
        <v>0</v>
      </c>
      <c r="G877">
        <v>103.86</v>
      </c>
      <c r="H877">
        <v>0</v>
      </c>
      <c r="I877">
        <v>0</v>
      </c>
    </row>
    <row r="878" spans="1:9" x14ac:dyDescent="0.3">
      <c r="A878" t="s">
        <v>899</v>
      </c>
      <c r="B878" t="s">
        <v>34</v>
      </c>
      <c r="C878">
        <v>19</v>
      </c>
      <c r="D878" t="s">
        <v>11</v>
      </c>
      <c r="E878" t="s">
        <v>15</v>
      </c>
      <c r="F878">
        <v>2</v>
      </c>
      <c r="G878">
        <v>102.4</v>
      </c>
      <c r="H878">
        <v>204.8</v>
      </c>
      <c r="I878">
        <v>1</v>
      </c>
    </row>
    <row r="879" spans="1:9" x14ac:dyDescent="0.3">
      <c r="A879" t="s">
        <v>900</v>
      </c>
      <c r="B879" t="s">
        <v>20</v>
      </c>
      <c r="C879">
        <v>46</v>
      </c>
      <c r="D879" t="s">
        <v>11</v>
      </c>
      <c r="E879" t="s">
        <v>12</v>
      </c>
      <c r="F879">
        <v>2</v>
      </c>
      <c r="G879">
        <v>199.44</v>
      </c>
      <c r="H879">
        <v>398.89</v>
      </c>
      <c r="I879">
        <v>1</v>
      </c>
    </row>
    <row r="880" spans="1:9" x14ac:dyDescent="0.3">
      <c r="A880" t="s">
        <v>901</v>
      </c>
      <c r="B880" t="s">
        <v>14</v>
      </c>
      <c r="C880">
        <v>20</v>
      </c>
      <c r="D880" t="s">
        <v>11</v>
      </c>
      <c r="E880" t="s">
        <v>12</v>
      </c>
      <c r="F880">
        <v>5</v>
      </c>
      <c r="G880">
        <v>143.26</v>
      </c>
      <c r="H880">
        <v>716.28</v>
      </c>
      <c r="I880">
        <v>1</v>
      </c>
    </row>
    <row r="881" spans="1:9" x14ac:dyDescent="0.3">
      <c r="A881" t="s">
        <v>902</v>
      </c>
      <c r="B881" t="s">
        <v>25</v>
      </c>
      <c r="C881">
        <v>49</v>
      </c>
      <c r="D881" t="s">
        <v>18</v>
      </c>
      <c r="E881" t="s">
        <v>12</v>
      </c>
      <c r="F881">
        <v>3</v>
      </c>
      <c r="G881">
        <v>179.96</v>
      </c>
      <c r="H881">
        <v>539.88</v>
      </c>
      <c r="I881">
        <v>1</v>
      </c>
    </row>
    <row r="882" spans="1:9" x14ac:dyDescent="0.3">
      <c r="A882" t="s">
        <v>903</v>
      </c>
      <c r="B882" t="s">
        <v>43</v>
      </c>
      <c r="C882">
        <v>34</v>
      </c>
      <c r="D882" t="s">
        <v>11</v>
      </c>
      <c r="E882" t="s">
        <v>12</v>
      </c>
      <c r="F882">
        <v>3</v>
      </c>
      <c r="G882">
        <v>136.4</v>
      </c>
      <c r="H882">
        <v>409.19</v>
      </c>
      <c r="I882">
        <v>1</v>
      </c>
    </row>
    <row r="883" spans="1:9" x14ac:dyDescent="0.3">
      <c r="A883" t="s">
        <v>904</v>
      </c>
      <c r="B883" t="s">
        <v>34</v>
      </c>
      <c r="C883">
        <v>42</v>
      </c>
      <c r="D883" t="s">
        <v>18</v>
      </c>
      <c r="E883" t="s">
        <v>15</v>
      </c>
      <c r="F883">
        <v>4</v>
      </c>
      <c r="G883">
        <v>108.38</v>
      </c>
      <c r="H883">
        <v>433.52</v>
      </c>
      <c r="I883">
        <v>1</v>
      </c>
    </row>
    <row r="884" spans="1:9" x14ac:dyDescent="0.3">
      <c r="A884" t="s">
        <v>905</v>
      </c>
      <c r="B884" t="s">
        <v>37</v>
      </c>
      <c r="C884">
        <v>41</v>
      </c>
      <c r="D884" t="s">
        <v>18</v>
      </c>
      <c r="E884" t="s">
        <v>15</v>
      </c>
      <c r="F884">
        <v>0</v>
      </c>
      <c r="G884">
        <v>107.67</v>
      </c>
      <c r="H884">
        <v>0</v>
      </c>
      <c r="I884">
        <v>0</v>
      </c>
    </row>
    <row r="885" spans="1:9" x14ac:dyDescent="0.3">
      <c r="A885" t="s">
        <v>906</v>
      </c>
      <c r="B885" t="s">
        <v>17</v>
      </c>
      <c r="C885">
        <v>29</v>
      </c>
      <c r="D885" t="s">
        <v>11</v>
      </c>
      <c r="E885" t="s">
        <v>12</v>
      </c>
      <c r="F885">
        <v>1</v>
      </c>
      <c r="G885">
        <v>163.13</v>
      </c>
      <c r="H885">
        <v>163.13</v>
      </c>
      <c r="I885">
        <v>1</v>
      </c>
    </row>
    <row r="886" spans="1:9" x14ac:dyDescent="0.3">
      <c r="A886" t="s">
        <v>907</v>
      </c>
      <c r="B886" t="s">
        <v>23</v>
      </c>
      <c r="C886">
        <v>35</v>
      </c>
      <c r="D886" t="s">
        <v>18</v>
      </c>
      <c r="E886" t="s">
        <v>12</v>
      </c>
      <c r="F886">
        <v>1</v>
      </c>
      <c r="G886">
        <v>139.65</v>
      </c>
      <c r="H886">
        <v>139.65</v>
      </c>
      <c r="I886">
        <v>1</v>
      </c>
    </row>
    <row r="887" spans="1:9" x14ac:dyDescent="0.3">
      <c r="A887" t="s">
        <v>908</v>
      </c>
      <c r="B887" t="s">
        <v>20</v>
      </c>
      <c r="C887">
        <v>32</v>
      </c>
      <c r="D887" t="s">
        <v>11</v>
      </c>
      <c r="E887" t="s">
        <v>15</v>
      </c>
      <c r="F887">
        <v>1</v>
      </c>
      <c r="G887">
        <v>150.69999999999999</v>
      </c>
      <c r="H887">
        <v>150.69999999999999</v>
      </c>
      <c r="I887">
        <v>1</v>
      </c>
    </row>
    <row r="888" spans="1:9" x14ac:dyDescent="0.3">
      <c r="A888" t="s">
        <v>909</v>
      </c>
      <c r="B888" t="s">
        <v>10</v>
      </c>
      <c r="C888">
        <v>29</v>
      </c>
      <c r="D888" t="s">
        <v>11</v>
      </c>
      <c r="E888" t="s">
        <v>12</v>
      </c>
      <c r="F888">
        <v>1</v>
      </c>
      <c r="G888">
        <v>132.24</v>
      </c>
      <c r="H888">
        <v>132.24</v>
      </c>
      <c r="I888">
        <v>1</v>
      </c>
    </row>
    <row r="889" spans="1:9" x14ac:dyDescent="0.3">
      <c r="A889" t="s">
        <v>910</v>
      </c>
      <c r="B889" t="s">
        <v>23</v>
      </c>
      <c r="C889">
        <v>33</v>
      </c>
      <c r="D889" t="s">
        <v>18</v>
      </c>
      <c r="E889" t="s">
        <v>15</v>
      </c>
      <c r="F889">
        <v>2</v>
      </c>
      <c r="G889">
        <v>95.91</v>
      </c>
      <c r="H889">
        <v>191.82</v>
      </c>
      <c r="I889">
        <v>1</v>
      </c>
    </row>
    <row r="890" spans="1:9" x14ac:dyDescent="0.3">
      <c r="A890" t="s">
        <v>911</v>
      </c>
      <c r="B890" t="s">
        <v>37</v>
      </c>
      <c r="C890">
        <v>44</v>
      </c>
      <c r="D890" t="s">
        <v>18</v>
      </c>
      <c r="E890" t="s">
        <v>15</v>
      </c>
      <c r="F890">
        <v>1</v>
      </c>
      <c r="G890">
        <v>86.69</v>
      </c>
      <c r="H890">
        <v>86.69</v>
      </c>
      <c r="I890">
        <v>1</v>
      </c>
    </row>
    <row r="891" spans="1:9" x14ac:dyDescent="0.3">
      <c r="A891" t="s">
        <v>912</v>
      </c>
      <c r="B891" t="s">
        <v>17</v>
      </c>
      <c r="C891">
        <v>25</v>
      </c>
      <c r="D891" t="s">
        <v>18</v>
      </c>
      <c r="E891" t="s">
        <v>15</v>
      </c>
      <c r="F891">
        <v>1</v>
      </c>
      <c r="G891">
        <v>117.73</v>
      </c>
      <c r="H891">
        <v>117.73</v>
      </c>
      <c r="I891">
        <v>1</v>
      </c>
    </row>
    <row r="892" spans="1:9" x14ac:dyDescent="0.3">
      <c r="A892" t="s">
        <v>913</v>
      </c>
      <c r="B892" t="s">
        <v>37</v>
      </c>
      <c r="C892">
        <v>45</v>
      </c>
      <c r="D892" t="s">
        <v>18</v>
      </c>
      <c r="E892" t="s">
        <v>12</v>
      </c>
      <c r="F892">
        <v>1</v>
      </c>
      <c r="G892">
        <v>152.62</v>
      </c>
      <c r="H892">
        <v>152.62</v>
      </c>
      <c r="I892">
        <v>1</v>
      </c>
    </row>
    <row r="893" spans="1:9" x14ac:dyDescent="0.3">
      <c r="A893" t="s">
        <v>914</v>
      </c>
      <c r="B893" t="s">
        <v>14</v>
      </c>
      <c r="C893">
        <v>31</v>
      </c>
      <c r="D893" t="s">
        <v>11</v>
      </c>
      <c r="E893" t="s">
        <v>15</v>
      </c>
      <c r="F893">
        <v>3</v>
      </c>
      <c r="G893">
        <v>116.68</v>
      </c>
      <c r="H893">
        <v>350.05</v>
      </c>
      <c r="I893">
        <v>1</v>
      </c>
    </row>
    <row r="894" spans="1:9" x14ac:dyDescent="0.3">
      <c r="A894" t="s">
        <v>915</v>
      </c>
      <c r="B894" t="s">
        <v>43</v>
      </c>
      <c r="C894">
        <v>42</v>
      </c>
      <c r="D894" t="s">
        <v>11</v>
      </c>
      <c r="E894" t="s">
        <v>12</v>
      </c>
      <c r="F894">
        <v>3</v>
      </c>
      <c r="G894">
        <v>159.47999999999999</v>
      </c>
      <c r="H894">
        <v>478.45</v>
      </c>
      <c r="I894">
        <v>1</v>
      </c>
    </row>
    <row r="895" spans="1:9" x14ac:dyDescent="0.3">
      <c r="A895" t="s">
        <v>916</v>
      </c>
      <c r="B895" t="s">
        <v>20</v>
      </c>
      <c r="C895">
        <v>34</v>
      </c>
      <c r="D895" t="s">
        <v>11</v>
      </c>
      <c r="E895" t="s">
        <v>15</v>
      </c>
      <c r="F895">
        <v>1</v>
      </c>
      <c r="G895">
        <v>100.11</v>
      </c>
      <c r="H895">
        <v>100.11</v>
      </c>
      <c r="I895">
        <v>1</v>
      </c>
    </row>
    <row r="896" spans="1:9" x14ac:dyDescent="0.3">
      <c r="A896" t="s">
        <v>917</v>
      </c>
      <c r="B896" t="s">
        <v>47</v>
      </c>
      <c r="C896">
        <v>46</v>
      </c>
      <c r="D896" t="s">
        <v>18</v>
      </c>
      <c r="E896" t="s">
        <v>12</v>
      </c>
      <c r="F896">
        <v>2</v>
      </c>
      <c r="G896">
        <v>182.93</v>
      </c>
      <c r="H896">
        <v>365.87</v>
      </c>
      <c r="I896">
        <v>1</v>
      </c>
    </row>
    <row r="897" spans="1:9" x14ac:dyDescent="0.3">
      <c r="A897" t="s">
        <v>918</v>
      </c>
      <c r="B897" t="s">
        <v>43</v>
      </c>
      <c r="C897">
        <v>38</v>
      </c>
      <c r="D897" t="s">
        <v>18</v>
      </c>
      <c r="E897" t="s">
        <v>12</v>
      </c>
      <c r="F897">
        <v>0</v>
      </c>
      <c r="G897">
        <v>149.96</v>
      </c>
      <c r="H897">
        <v>0</v>
      </c>
      <c r="I897">
        <v>0</v>
      </c>
    </row>
    <row r="898" spans="1:9" x14ac:dyDescent="0.3">
      <c r="A898" t="s">
        <v>919</v>
      </c>
      <c r="B898" t="s">
        <v>47</v>
      </c>
      <c r="C898">
        <v>25</v>
      </c>
      <c r="D898" t="s">
        <v>18</v>
      </c>
      <c r="E898" t="s">
        <v>12</v>
      </c>
      <c r="F898">
        <v>4</v>
      </c>
      <c r="G898">
        <v>161.19999999999999</v>
      </c>
      <c r="H898">
        <v>644.80999999999995</v>
      </c>
      <c r="I898">
        <v>1</v>
      </c>
    </row>
    <row r="899" spans="1:9" x14ac:dyDescent="0.3">
      <c r="A899" t="s">
        <v>920</v>
      </c>
      <c r="B899" t="s">
        <v>17</v>
      </c>
      <c r="C899">
        <v>32</v>
      </c>
      <c r="D899" t="s">
        <v>11</v>
      </c>
      <c r="E899" t="s">
        <v>15</v>
      </c>
      <c r="F899">
        <v>3</v>
      </c>
      <c r="G899">
        <v>173.29</v>
      </c>
      <c r="H899">
        <v>519.88</v>
      </c>
      <c r="I899">
        <v>1</v>
      </c>
    </row>
    <row r="900" spans="1:9" x14ac:dyDescent="0.3">
      <c r="A900" t="s">
        <v>921</v>
      </c>
      <c r="B900" t="s">
        <v>34</v>
      </c>
      <c r="C900">
        <v>44</v>
      </c>
      <c r="D900" t="s">
        <v>18</v>
      </c>
      <c r="E900" t="s">
        <v>15</v>
      </c>
      <c r="F900">
        <v>3</v>
      </c>
      <c r="G900">
        <v>151.49</v>
      </c>
      <c r="H900">
        <v>454.46</v>
      </c>
      <c r="I900">
        <v>1</v>
      </c>
    </row>
    <row r="901" spans="1:9" x14ac:dyDescent="0.3">
      <c r="A901" t="s">
        <v>922</v>
      </c>
      <c r="B901" t="s">
        <v>10</v>
      </c>
      <c r="C901">
        <v>31</v>
      </c>
      <c r="D901" t="s">
        <v>11</v>
      </c>
      <c r="E901" t="s">
        <v>12</v>
      </c>
      <c r="F901">
        <v>5</v>
      </c>
      <c r="G901">
        <v>229.73</v>
      </c>
      <c r="H901">
        <v>1148.6300000000001</v>
      </c>
      <c r="I901">
        <v>1</v>
      </c>
    </row>
    <row r="902" spans="1:9" x14ac:dyDescent="0.3">
      <c r="A902" t="s">
        <v>923</v>
      </c>
      <c r="B902" t="s">
        <v>25</v>
      </c>
      <c r="C902">
        <v>35</v>
      </c>
      <c r="D902" t="s">
        <v>18</v>
      </c>
      <c r="E902" t="s">
        <v>12</v>
      </c>
      <c r="F902">
        <v>2</v>
      </c>
      <c r="G902">
        <v>204</v>
      </c>
      <c r="H902">
        <v>408</v>
      </c>
      <c r="I902">
        <v>1</v>
      </c>
    </row>
    <row r="903" spans="1:9" x14ac:dyDescent="0.3">
      <c r="A903" t="s">
        <v>924</v>
      </c>
      <c r="B903" t="s">
        <v>43</v>
      </c>
      <c r="C903">
        <v>37</v>
      </c>
      <c r="D903" t="s">
        <v>11</v>
      </c>
      <c r="E903" t="s">
        <v>12</v>
      </c>
      <c r="F903">
        <v>1</v>
      </c>
      <c r="G903">
        <v>147.91</v>
      </c>
      <c r="H903">
        <v>147.91</v>
      </c>
      <c r="I903">
        <v>1</v>
      </c>
    </row>
    <row r="904" spans="1:9" x14ac:dyDescent="0.3">
      <c r="A904" t="s">
        <v>925</v>
      </c>
      <c r="B904" t="s">
        <v>20</v>
      </c>
      <c r="C904">
        <v>24</v>
      </c>
      <c r="D904" t="s">
        <v>11</v>
      </c>
      <c r="E904" t="s">
        <v>15</v>
      </c>
      <c r="F904">
        <v>1</v>
      </c>
      <c r="G904">
        <v>123.43</v>
      </c>
      <c r="H904">
        <v>123.43</v>
      </c>
      <c r="I904">
        <v>1</v>
      </c>
    </row>
    <row r="905" spans="1:9" x14ac:dyDescent="0.3">
      <c r="A905" t="s">
        <v>926</v>
      </c>
      <c r="B905" t="s">
        <v>37</v>
      </c>
      <c r="C905">
        <v>20</v>
      </c>
      <c r="D905" t="s">
        <v>18</v>
      </c>
      <c r="E905" t="s">
        <v>15</v>
      </c>
      <c r="F905">
        <v>3</v>
      </c>
      <c r="G905">
        <v>155.22</v>
      </c>
      <c r="H905">
        <v>465.67</v>
      </c>
      <c r="I905">
        <v>1</v>
      </c>
    </row>
    <row r="906" spans="1:9" x14ac:dyDescent="0.3">
      <c r="A906" t="s">
        <v>927</v>
      </c>
      <c r="B906" t="s">
        <v>20</v>
      </c>
      <c r="C906">
        <v>46</v>
      </c>
      <c r="D906" t="s">
        <v>18</v>
      </c>
      <c r="E906" t="s">
        <v>15</v>
      </c>
      <c r="F906">
        <v>2</v>
      </c>
      <c r="G906">
        <v>170.07</v>
      </c>
      <c r="H906">
        <v>340.15</v>
      </c>
      <c r="I906">
        <v>1</v>
      </c>
    </row>
    <row r="907" spans="1:9" x14ac:dyDescent="0.3">
      <c r="A907" t="s">
        <v>928</v>
      </c>
      <c r="B907" t="s">
        <v>17</v>
      </c>
      <c r="C907">
        <v>49</v>
      </c>
      <c r="D907" t="s">
        <v>11</v>
      </c>
      <c r="E907" t="s">
        <v>15</v>
      </c>
      <c r="F907">
        <v>5</v>
      </c>
      <c r="G907">
        <v>114.89</v>
      </c>
      <c r="H907">
        <v>574.47</v>
      </c>
      <c r="I907">
        <v>1</v>
      </c>
    </row>
    <row r="908" spans="1:9" x14ac:dyDescent="0.3">
      <c r="A908" t="s">
        <v>929</v>
      </c>
      <c r="B908" t="s">
        <v>47</v>
      </c>
      <c r="C908">
        <v>29</v>
      </c>
      <c r="D908" t="s">
        <v>11</v>
      </c>
      <c r="E908" t="s">
        <v>12</v>
      </c>
      <c r="F908">
        <v>1</v>
      </c>
      <c r="G908">
        <v>170.06</v>
      </c>
      <c r="H908">
        <v>170.06</v>
      </c>
      <c r="I908">
        <v>1</v>
      </c>
    </row>
    <row r="909" spans="1:9" x14ac:dyDescent="0.3">
      <c r="A909" t="s">
        <v>930</v>
      </c>
      <c r="B909" t="s">
        <v>37</v>
      </c>
      <c r="C909">
        <v>38</v>
      </c>
      <c r="D909" t="s">
        <v>18</v>
      </c>
      <c r="E909" t="s">
        <v>12</v>
      </c>
      <c r="F909">
        <v>3</v>
      </c>
      <c r="G909">
        <v>157.80000000000001</v>
      </c>
      <c r="H909">
        <v>473.41</v>
      </c>
      <c r="I909">
        <v>1</v>
      </c>
    </row>
    <row r="910" spans="1:9" x14ac:dyDescent="0.3">
      <c r="A910" t="s">
        <v>931</v>
      </c>
      <c r="B910" t="s">
        <v>25</v>
      </c>
      <c r="C910">
        <v>41</v>
      </c>
      <c r="D910" t="s">
        <v>18</v>
      </c>
      <c r="E910" t="s">
        <v>15</v>
      </c>
      <c r="F910">
        <v>3</v>
      </c>
      <c r="G910">
        <v>139.19</v>
      </c>
      <c r="H910">
        <v>417.56</v>
      </c>
      <c r="I910">
        <v>1</v>
      </c>
    </row>
    <row r="911" spans="1:9" x14ac:dyDescent="0.3">
      <c r="A911" t="s">
        <v>932</v>
      </c>
      <c r="B911" t="s">
        <v>25</v>
      </c>
      <c r="C911">
        <v>45</v>
      </c>
      <c r="D911" t="s">
        <v>11</v>
      </c>
      <c r="E911" t="s">
        <v>15</v>
      </c>
      <c r="F911">
        <v>3</v>
      </c>
      <c r="G911">
        <v>139.01</v>
      </c>
      <c r="H911">
        <v>417.04</v>
      </c>
      <c r="I911">
        <v>1</v>
      </c>
    </row>
    <row r="912" spans="1:9" x14ac:dyDescent="0.3">
      <c r="A912" t="s">
        <v>933</v>
      </c>
      <c r="B912" t="s">
        <v>43</v>
      </c>
      <c r="C912">
        <v>43</v>
      </c>
      <c r="D912" t="s">
        <v>18</v>
      </c>
      <c r="E912" t="s">
        <v>12</v>
      </c>
      <c r="F912">
        <v>2</v>
      </c>
      <c r="G912">
        <v>106.73</v>
      </c>
      <c r="H912">
        <v>213.45</v>
      </c>
      <c r="I912">
        <v>1</v>
      </c>
    </row>
    <row r="913" spans="1:9" x14ac:dyDescent="0.3">
      <c r="A913" t="s">
        <v>934</v>
      </c>
      <c r="B913" t="s">
        <v>17</v>
      </c>
      <c r="C913">
        <v>20</v>
      </c>
      <c r="D913" t="s">
        <v>11</v>
      </c>
      <c r="E913" t="s">
        <v>15</v>
      </c>
      <c r="F913">
        <v>0</v>
      </c>
      <c r="G913">
        <v>98.79</v>
      </c>
      <c r="H913">
        <v>0</v>
      </c>
      <c r="I913">
        <v>0</v>
      </c>
    </row>
    <row r="914" spans="1:9" x14ac:dyDescent="0.3">
      <c r="A914" t="s">
        <v>935</v>
      </c>
      <c r="B914" t="s">
        <v>34</v>
      </c>
      <c r="C914">
        <v>37</v>
      </c>
      <c r="D914" t="s">
        <v>11</v>
      </c>
      <c r="E914" t="s">
        <v>15</v>
      </c>
      <c r="F914">
        <v>2</v>
      </c>
      <c r="G914">
        <v>107.62</v>
      </c>
      <c r="H914">
        <v>215.24</v>
      </c>
      <c r="I914">
        <v>1</v>
      </c>
    </row>
    <row r="915" spans="1:9" x14ac:dyDescent="0.3">
      <c r="A915" t="s">
        <v>936</v>
      </c>
      <c r="B915" t="s">
        <v>17</v>
      </c>
      <c r="C915">
        <v>31</v>
      </c>
      <c r="D915" t="s">
        <v>18</v>
      </c>
      <c r="E915" t="s">
        <v>15</v>
      </c>
      <c r="F915">
        <v>1</v>
      </c>
      <c r="G915">
        <v>150.36000000000001</v>
      </c>
      <c r="H915">
        <v>150.36000000000001</v>
      </c>
      <c r="I915">
        <v>1</v>
      </c>
    </row>
    <row r="916" spans="1:9" x14ac:dyDescent="0.3">
      <c r="A916" t="s">
        <v>937</v>
      </c>
      <c r="B916" t="s">
        <v>47</v>
      </c>
      <c r="C916">
        <v>32</v>
      </c>
      <c r="D916" t="s">
        <v>18</v>
      </c>
      <c r="E916" t="s">
        <v>15</v>
      </c>
      <c r="F916">
        <v>4</v>
      </c>
      <c r="G916">
        <v>89.12</v>
      </c>
      <c r="H916">
        <v>356.46</v>
      </c>
      <c r="I916">
        <v>1</v>
      </c>
    </row>
    <row r="917" spans="1:9" x14ac:dyDescent="0.3">
      <c r="A917" t="s">
        <v>938</v>
      </c>
      <c r="B917" t="s">
        <v>20</v>
      </c>
      <c r="C917">
        <v>42</v>
      </c>
      <c r="D917" t="s">
        <v>18</v>
      </c>
      <c r="E917" t="s">
        <v>15</v>
      </c>
      <c r="F917">
        <v>1</v>
      </c>
      <c r="G917">
        <v>158.08000000000001</v>
      </c>
      <c r="H917">
        <v>158.08000000000001</v>
      </c>
      <c r="I917">
        <v>1</v>
      </c>
    </row>
    <row r="918" spans="1:9" x14ac:dyDescent="0.3">
      <c r="A918" t="s">
        <v>939</v>
      </c>
      <c r="B918" t="s">
        <v>25</v>
      </c>
      <c r="C918">
        <v>47</v>
      </c>
      <c r="D918" t="s">
        <v>18</v>
      </c>
      <c r="E918" t="s">
        <v>15</v>
      </c>
      <c r="F918">
        <v>4</v>
      </c>
      <c r="G918">
        <v>139.5</v>
      </c>
      <c r="H918">
        <v>557.98</v>
      </c>
      <c r="I918">
        <v>1</v>
      </c>
    </row>
    <row r="919" spans="1:9" x14ac:dyDescent="0.3">
      <c r="A919" t="s">
        <v>940</v>
      </c>
      <c r="B919" t="s">
        <v>20</v>
      </c>
      <c r="C919">
        <v>31</v>
      </c>
      <c r="D919" t="s">
        <v>18</v>
      </c>
      <c r="E919" t="s">
        <v>12</v>
      </c>
      <c r="F919">
        <v>2</v>
      </c>
      <c r="G919">
        <v>113.46</v>
      </c>
      <c r="H919">
        <v>226.91</v>
      </c>
      <c r="I919">
        <v>1</v>
      </c>
    </row>
    <row r="920" spans="1:9" x14ac:dyDescent="0.3">
      <c r="A920" t="s">
        <v>941</v>
      </c>
      <c r="B920" t="s">
        <v>20</v>
      </c>
      <c r="C920">
        <v>24</v>
      </c>
      <c r="D920" t="s">
        <v>11</v>
      </c>
      <c r="E920" t="s">
        <v>15</v>
      </c>
      <c r="F920">
        <v>1</v>
      </c>
      <c r="G920">
        <v>96.76</v>
      </c>
      <c r="H920">
        <v>96.76</v>
      </c>
      <c r="I920">
        <v>1</v>
      </c>
    </row>
    <row r="921" spans="1:9" x14ac:dyDescent="0.3">
      <c r="A921" t="s">
        <v>942</v>
      </c>
      <c r="B921" t="s">
        <v>20</v>
      </c>
      <c r="C921">
        <v>34</v>
      </c>
      <c r="D921" t="s">
        <v>11</v>
      </c>
      <c r="E921" t="s">
        <v>15</v>
      </c>
      <c r="F921">
        <v>1</v>
      </c>
      <c r="G921">
        <v>121.81</v>
      </c>
      <c r="H921">
        <v>121.81</v>
      </c>
      <c r="I921">
        <v>1</v>
      </c>
    </row>
    <row r="922" spans="1:9" x14ac:dyDescent="0.3">
      <c r="A922" t="s">
        <v>943</v>
      </c>
      <c r="B922" t="s">
        <v>25</v>
      </c>
      <c r="C922">
        <v>47</v>
      </c>
      <c r="D922" t="s">
        <v>18</v>
      </c>
      <c r="E922" t="s">
        <v>12</v>
      </c>
      <c r="F922">
        <v>2</v>
      </c>
      <c r="G922">
        <v>169.17</v>
      </c>
      <c r="H922">
        <v>338.33</v>
      </c>
      <c r="I922">
        <v>1</v>
      </c>
    </row>
    <row r="923" spans="1:9" x14ac:dyDescent="0.3">
      <c r="A923" t="s">
        <v>944</v>
      </c>
      <c r="B923" t="s">
        <v>23</v>
      </c>
      <c r="C923">
        <v>29</v>
      </c>
      <c r="D923" t="s">
        <v>18</v>
      </c>
      <c r="E923" t="s">
        <v>12</v>
      </c>
      <c r="F923">
        <v>4</v>
      </c>
      <c r="G923">
        <v>204.05</v>
      </c>
      <c r="H923">
        <v>816.22</v>
      </c>
      <c r="I923">
        <v>1</v>
      </c>
    </row>
    <row r="924" spans="1:9" x14ac:dyDescent="0.3">
      <c r="A924" t="s">
        <v>945</v>
      </c>
      <c r="B924" t="s">
        <v>14</v>
      </c>
      <c r="C924">
        <v>37</v>
      </c>
      <c r="D924" t="s">
        <v>18</v>
      </c>
      <c r="E924" t="s">
        <v>12</v>
      </c>
      <c r="F924">
        <v>2</v>
      </c>
      <c r="G924">
        <v>192.28</v>
      </c>
      <c r="H924">
        <v>384.55</v>
      </c>
      <c r="I924">
        <v>1</v>
      </c>
    </row>
    <row r="925" spans="1:9" x14ac:dyDescent="0.3">
      <c r="A925" t="s">
        <v>946</v>
      </c>
      <c r="B925" t="s">
        <v>47</v>
      </c>
      <c r="C925">
        <v>21</v>
      </c>
      <c r="D925" t="s">
        <v>11</v>
      </c>
      <c r="E925" t="s">
        <v>15</v>
      </c>
      <c r="F925">
        <v>5</v>
      </c>
      <c r="G925">
        <v>113.09</v>
      </c>
      <c r="H925">
        <v>565.42999999999995</v>
      </c>
      <c r="I925">
        <v>1</v>
      </c>
    </row>
    <row r="926" spans="1:9" x14ac:dyDescent="0.3">
      <c r="A926" t="s">
        <v>947</v>
      </c>
      <c r="B926" t="s">
        <v>23</v>
      </c>
      <c r="C926">
        <v>26</v>
      </c>
      <c r="D926" t="s">
        <v>18</v>
      </c>
      <c r="E926" t="s">
        <v>12</v>
      </c>
      <c r="F926">
        <v>1</v>
      </c>
      <c r="G926">
        <v>168.96</v>
      </c>
      <c r="H926">
        <v>168.96</v>
      </c>
      <c r="I926">
        <v>1</v>
      </c>
    </row>
    <row r="927" spans="1:9" x14ac:dyDescent="0.3">
      <c r="A927" t="s">
        <v>948</v>
      </c>
      <c r="B927" t="s">
        <v>47</v>
      </c>
      <c r="C927">
        <v>23</v>
      </c>
      <c r="D927" t="s">
        <v>18</v>
      </c>
      <c r="E927" t="s">
        <v>15</v>
      </c>
      <c r="F927">
        <v>3</v>
      </c>
      <c r="G927">
        <v>145.84</v>
      </c>
      <c r="H927">
        <v>437.52</v>
      </c>
      <c r="I927">
        <v>1</v>
      </c>
    </row>
    <row r="928" spans="1:9" x14ac:dyDescent="0.3">
      <c r="A928" t="s">
        <v>949</v>
      </c>
      <c r="B928" t="s">
        <v>37</v>
      </c>
      <c r="C928">
        <v>33</v>
      </c>
      <c r="D928" t="s">
        <v>11</v>
      </c>
      <c r="E928" t="s">
        <v>15</v>
      </c>
      <c r="F928">
        <v>1</v>
      </c>
      <c r="G928">
        <v>90.84</v>
      </c>
      <c r="H928">
        <v>90.84</v>
      </c>
      <c r="I928">
        <v>1</v>
      </c>
    </row>
    <row r="929" spans="1:9" x14ac:dyDescent="0.3">
      <c r="A929" t="s">
        <v>950</v>
      </c>
      <c r="B929" t="s">
        <v>17</v>
      </c>
      <c r="C929">
        <v>42</v>
      </c>
      <c r="D929" t="s">
        <v>11</v>
      </c>
      <c r="E929" t="s">
        <v>15</v>
      </c>
      <c r="F929">
        <v>3</v>
      </c>
      <c r="G929">
        <v>158.68</v>
      </c>
      <c r="H929">
        <v>476.03</v>
      </c>
      <c r="I929">
        <v>1</v>
      </c>
    </row>
    <row r="930" spans="1:9" x14ac:dyDescent="0.3">
      <c r="A930" t="s">
        <v>951</v>
      </c>
      <c r="B930" t="s">
        <v>17</v>
      </c>
      <c r="C930">
        <v>45</v>
      </c>
      <c r="D930" t="s">
        <v>18</v>
      </c>
      <c r="E930" t="s">
        <v>12</v>
      </c>
      <c r="F930">
        <v>3</v>
      </c>
      <c r="G930">
        <v>126.34</v>
      </c>
      <c r="H930">
        <v>379.02</v>
      </c>
      <c r="I930">
        <v>1</v>
      </c>
    </row>
    <row r="931" spans="1:9" x14ac:dyDescent="0.3">
      <c r="A931" t="s">
        <v>952</v>
      </c>
      <c r="B931" t="s">
        <v>10</v>
      </c>
      <c r="C931">
        <v>48</v>
      </c>
      <c r="D931" t="s">
        <v>18</v>
      </c>
      <c r="E931" t="s">
        <v>12</v>
      </c>
      <c r="F931">
        <v>3</v>
      </c>
      <c r="G931">
        <v>191.2</v>
      </c>
      <c r="H931">
        <v>573.61</v>
      </c>
      <c r="I931">
        <v>1</v>
      </c>
    </row>
    <row r="932" spans="1:9" x14ac:dyDescent="0.3">
      <c r="A932" t="s">
        <v>953</v>
      </c>
      <c r="B932" t="s">
        <v>17</v>
      </c>
      <c r="C932">
        <v>39</v>
      </c>
      <c r="D932" t="s">
        <v>18</v>
      </c>
      <c r="E932" t="s">
        <v>12</v>
      </c>
      <c r="F932">
        <v>1</v>
      </c>
      <c r="G932">
        <v>159.53</v>
      </c>
      <c r="H932">
        <v>159.53</v>
      </c>
      <c r="I932">
        <v>1</v>
      </c>
    </row>
    <row r="933" spans="1:9" x14ac:dyDescent="0.3">
      <c r="A933" t="s">
        <v>954</v>
      </c>
      <c r="B933" t="s">
        <v>25</v>
      </c>
      <c r="C933">
        <v>39</v>
      </c>
      <c r="D933" t="s">
        <v>11</v>
      </c>
      <c r="E933" t="s">
        <v>12</v>
      </c>
      <c r="F933">
        <v>2</v>
      </c>
      <c r="G933">
        <v>130.09</v>
      </c>
      <c r="H933">
        <v>260.19</v>
      </c>
      <c r="I933">
        <v>1</v>
      </c>
    </row>
    <row r="934" spans="1:9" x14ac:dyDescent="0.3">
      <c r="A934" t="s">
        <v>955</v>
      </c>
      <c r="B934" t="s">
        <v>34</v>
      </c>
      <c r="C934">
        <v>38</v>
      </c>
      <c r="D934" t="s">
        <v>18</v>
      </c>
      <c r="E934" t="s">
        <v>12</v>
      </c>
      <c r="F934">
        <v>1</v>
      </c>
      <c r="G934">
        <v>135.04</v>
      </c>
      <c r="H934">
        <v>135.04</v>
      </c>
      <c r="I934">
        <v>1</v>
      </c>
    </row>
    <row r="935" spans="1:9" x14ac:dyDescent="0.3">
      <c r="A935" t="s">
        <v>956</v>
      </c>
      <c r="B935" t="s">
        <v>43</v>
      </c>
      <c r="C935">
        <v>38</v>
      </c>
      <c r="D935" t="s">
        <v>18</v>
      </c>
      <c r="E935" t="s">
        <v>15</v>
      </c>
      <c r="F935">
        <v>2</v>
      </c>
      <c r="G935">
        <v>121.05</v>
      </c>
      <c r="H935">
        <v>242.1</v>
      </c>
      <c r="I935">
        <v>1</v>
      </c>
    </row>
    <row r="936" spans="1:9" x14ac:dyDescent="0.3">
      <c r="A936" t="s">
        <v>957</v>
      </c>
      <c r="B936" t="s">
        <v>10</v>
      </c>
      <c r="C936">
        <v>19</v>
      </c>
      <c r="D936" t="s">
        <v>18</v>
      </c>
      <c r="E936" t="s">
        <v>15</v>
      </c>
      <c r="F936">
        <v>3</v>
      </c>
      <c r="G936">
        <v>118.04</v>
      </c>
      <c r="H936">
        <v>354.11</v>
      </c>
      <c r="I936">
        <v>1</v>
      </c>
    </row>
    <row r="937" spans="1:9" x14ac:dyDescent="0.3">
      <c r="A937" t="s">
        <v>958</v>
      </c>
      <c r="B937" t="s">
        <v>43</v>
      </c>
      <c r="C937">
        <v>41</v>
      </c>
      <c r="D937" t="s">
        <v>11</v>
      </c>
      <c r="E937" t="s">
        <v>15</v>
      </c>
      <c r="F937">
        <v>3</v>
      </c>
      <c r="G937">
        <v>103.86</v>
      </c>
      <c r="H937">
        <v>311.58</v>
      </c>
      <c r="I937">
        <v>1</v>
      </c>
    </row>
    <row r="938" spans="1:9" x14ac:dyDescent="0.3">
      <c r="A938" t="s">
        <v>959</v>
      </c>
      <c r="B938" t="s">
        <v>47</v>
      </c>
      <c r="C938">
        <v>25</v>
      </c>
      <c r="D938" t="s">
        <v>11</v>
      </c>
      <c r="E938" t="s">
        <v>15</v>
      </c>
      <c r="F938">
        <v>2</v>
      </c>
      <c r="G938">
        <v>122.31</v>
      </c>
      <c r="H938">
        <v>244.62</v>
      </c>
      <c r="I938">
        <v>1</v>
      </c>
    </row>
    <row r="939" spans="1:9" x14ac:dyDescent="0.3">
      <c r="A939" t="s">
        <v>960</v>
      </c>
      <c r="B939" t="s">
        <v>43</v>
      </c>
      <c r="C939">
        <v>28</v>
      </c>
      <c r="D939" t="s">
        <v>18</v>
      </c>
      <c r="E939" t="s">
        <v>12</v>
      </c>
      <c r="F939">
        <v>3</v>
      </c>
      <c r="G939">
        <v>151.91999999999999</v>
      </c>
      <c r="H939">
        <v>455.77</v>
      </c>
      <c r="I939">
        <v>1</v>
      </c>
    </row>
    <row r="940" spans="1:9" x14ac:dyDescent="0.3">
      <c r="A940" t="s">
        <v>961</v>
      </c>
      <c r="B940" t="s">
        <v>43</v>
      </c>
      <c r="C940">
        <v>49</v>
      </c>
      <c r="D940" t="s">
        <v>18</v>
      </c>
      <c r="E940" t="s">
        <v>12</v>
      </c>
      <c r="F940">
        <v>3</v>
      </c>
      <c r="G940">
        <v>136.85</v>
      </c>
      <c r="H940">
        <v>410.56</v>
      </c>
      <c r="I940">
        <v>1</v>
      </c>
    </row>
    <row r="941" spans="1:9" x14ac:dyDescent="0.3">
      <c r="A941" t="s">
        <v>962</v>
      </c>
      <c r="B941" t="s">
        <v>10</v>
      </c>
      <c r="C941">
        <v>30</v>
      </c>
      <c r="D941" t="s">
        <v>11</v>
      </c>
      <c r="E941" t="s">
        <v>15</v>
      </c>
      <c r="F941">
        <v>4</v>
      </c>
      <c r="G941">
        <v>104.33</v>
      </c>
      <c r="H941">
        <v>417.34</v>
      </c>
      <c r="I941">
        <v>1</v>
      </c>
    </row>
    <row r="942" spans="1:9" x14ac:dyDescent="0.3">
      <c r="A942" t="s">
        <v>963</v>
      </c>
      <c r="B942" t="s">
        <v>37</v>
      </c>
      <c r="C942">
        <v>34</v>
      </c>
      <c r="D942" t="s">
        <v>11</v>
      </c>
      <c r="E942" t="s">
        <v>12</v>
      </c>
      <c r="F942">
        <v>2</v>
      </c>
      <c r="G942">
        <v>89.68</v>
      </c>
      <c r="H942">
        <v>179.36</v>
      </c>
      <c r="I942">
        <v>1</v>
      </c>
    </row>
    <row r="943" spans="1:9" x14ac:dyDescent="0.3">
      <c r="A943" t="s">
        <v>964</v>
      </c>
      <c r="B943" t="s">
        <v>20</v>
      </c>
      <c r="C943">
        <v>25</v>
      </c>
      <c r="D943" t="s">
        <v>11</v>
      </c>
      <c r="E943" t="s">
        <v>12</v>
      </c>
      <c r="F943">
        <v>4</v>
      </c>
      <c r="G943">
        <v>159.18</v>
      </c>
      <c r="H943">
        <v>636.74</v>
      </c>
      <c r="I943">
        <v>1</v>
      </c>
    </row>
    <row r="944" spans="1:9" x14ac:dyDescent="0.3">
      <c r="A944" t="s">
        <v>965</v>
      </c>
      <c r="B944" t="s">
        <v>17</v>
      </c>
      <c r="C944">
        <v>38</v>
      </c>
      <c r="D944" t="s">
        <v>11</v>
      </c>
      <c r="E944" t="s">
        <v>15</v>
      </c>
      <c r="F944">
        <v>2</v>
      </c>
      <c r="G944">
        <v>115.95</v>
      </c>
      <c r="H944">
        <v>231.91</v>
      </c>
      <c r="I944">
        <v>1</v>
      </c>
    </row>
    <row r="945" spans="1:9" x14ac:dyDescent="0.3">
      <c r="A945" t="s">
        <v>966</v>
      </c>
      <c r="B945" t="s">
        <v>17</v>
      </c>
      <c r="C945">
        <v>35</v>
      </c>
      <c r="D945" t="s">
        <v>11</v>
      </c>
      <c r="E945" t="s">
        <v>15</v>
      </c>
      <c r="F945">
        <v>4</v>
      </c>
      <c r="G945">
        <v>120.31</v>
      </c>
      <c r="H945">
        <v>481.23</v>
      </c>
      <c r="I945">
        <v>1</v>
      </c>
    </row>
    <row r="946" spans="1:9" x14ac:dyDescent="0.3">
      <c r="A946" t="s">
        <v>967</v>
      </c>
      <c r="B946" t="s">
        <v>25</v>
      </c>
      <c r="C946">
        <v>47</v>
      </c>
      <c r="D946" t="s">
        <v>11</v>
      </c>
      <c r="E946" t="s">
        <v>12</v>
      </c>
      <c r="F946">
        <v>3</v>
      </c>
      <c r="G946">
        <v>160.93</v>
      </c>
      <c r="H946">
        <v>482.8</v>
      </c>
      <c r="I946">
        <v>1</v>
      </c>
    </row>
    <row r="947" spans="1:9" x14ac:dyDescent="0.3">
      <c r="A947" t="s">
        <v>968</v>
      </c>
      <c r="B947" t="s">
        <v>10</v>
      </c>
      <c r="C947">
        <v>49</v>
      </c>
      <c r="D947" t="s">
        <v>11</v>
      </c>
      <c r="E947" t="s">
        <v>12</v>
      </c>
      <c r="F947">
        <v>4</v>
      </c>
      <c r="G947">
        <v>143.41</v>
      </c>
      <c r="H947">
        <v>573.63</v>
      </c>
      <c r="I947">
        <v>1</v>
      </c>
    </row>
    <row r="948" spans="1:9" x14ac:dyDescent="0.3">
      <c r="A948" t="s">
        <v>969</v>
      </c>
      <c r="B948" t="s">
        <v>25</v>
      </c>
      <c r="C948">
        <v>35</v>
      </c>
      <c r="D948" t="s">
        <v>11</v>
      </c>
      <c r="E948" t="s">
        <v>15</v>
      </c>
      <c r="F948">
        <v>1</v>
      </c>
      <c r="G948">
        <v>103.31</v>
      </c>
      <c r="H948">
        <v>103.31</v>
      </c>
      <c r="I948">
        <v>1</v>
      </c>
    </row>
    <row r="949" spans="1:9" x14ac:dyDescent="0.3">
      <c r="A949" t="s">
        <v>970</v>
      </c>
      <c r="B949" t="s">
        <v>34</v>
      </c>
      <c r="C949">
        <v>31</v>
      </c>
      <c r="D949" t="s">
        <v>11</v>
      </c>
      <c r="E949" t="s">
        <v>15</v>
      </c>
      <c r="F949">
        <v>2</v>
      </c>
      <c r="G949">
        <v>138.86000000000001</v>
      </c>
      <c r="H949">
        <v>277.73</v>
      </c>
      <c r="I949">
        <v>1</v>
      </c>
    </row>
    <row r="950" spans="1:9" x14ac:dyDescent="0.3">
      <c r="A950" t="s">
        <v>971</v>
      </c>
      <c r="B950" t="s">
        <v>34</v>
      </c>
      <c r="C950">
        <v>32</v>
      </c>
      <c r="D950" t="s">
        <v>18</v>
      </c>
      <c r="E950" t="s">
        <v>15</v>
      </c>
      <c r="F950">
        <v>0</v>
      </c>
      <c r="G950">
        <v>144.99</v>
      </c>
      <c r="H950">
        <v>0</v>
      </c>
      <c r="I950">
        <v>0</v>
      </c>
    </row>
    <row r="951" spans="1:9" x14ac:dyDescent="0.3">
      <c r="A951" t="s">
        <v>972</v>
      </c>
      <c r="B951" t="s">
        <v>25</v>
      </c>
      <c r="C951">
        <v>48</v>
      </c>
      <c r="D951" t="s">
        <v>18</v>
      </c>
      <c r="E951" t="s">
        <v>12</v>
      </c>
      <c r="F951">
        <v>1</v>
      </c>
      <c r="G951">
        <v>135.5</v>
      </c>
      <c r="H951">
        <v>135.5</v>
      </c>
      <c r="I951">
        <v>1</v>
      </c>
    </row>
    <row r="952" spans="1:9" x14ac:dyDescent="0.3">
      <c r="A952" t="s">
        <v>973</v>
      </c>
      <c r="B952" t="s">
        <v>10</v>
      </c>
      <c r="C952">
        <v>23</v>
      </c>
      <c r="D952" t="s">
        <v>18</v>
      </c>
      <c r="E952" t="s">
        <v>15</v>
      </c>
      <c r="F952">
        <v>3</v>
      </c>
      <c r="G952">
        <v>92.58</v>
      </c>
      <c r="H952">
        <v>277.75</v>
      </c>
      <c r="I952">
        <v>1</v>
      </c>
    </row>
    <row r="953" spans="1:9" x14ac:dyDescent="0.3">
      <c r="A953" t="s">
        <v>974</v>
      </c>
      <c r="B953" t="s">
        <v>25</v>
      </c>
      <c r="C953">
        <v>49</v>
      </c>
      <c r="D953" t="s">
        <v>11</v>
      </c>
      <c r="E953" t="s">
        <v>15</v>
      </c>
      <c r="F953">
        <v>3</v>
      </c>
      <c r="G953">
        <v>164.85</v>
      </c>
      <c r="H953">
        <v>494.55</v>
      </c>
      <c r="I953">
        <v>1</v>
      </c>
    </row>
    <row r="954" spans="1:9" x14ac:dyDescent="0.3">
      <c r="A954" t="s">
        <v>975</v>
      </c>
      <c r="B954" t="s">
        <v>17</v>
      </c>
      <c r="C954">
        <v>28</v>
      </c>
      <c r="D954" t="s">
        <v>18</v>
      </c>
      <c r="E954" t="s">
        <v>12</v>
      </c>
      <c r="F954">
        <v>1</v>
      </c>
      <c r="G954">
        <v>146.68</v>
      </c>
      <c r="H954">
        <v>146.68</v>
      </c>
      <c r="I954">
        <v>1</v>
      </c>
    </row>
    <row r="955" spans="1:9" x14ac:dyDescent="0.3">
      <c r="A955" t="s">
        <v>976</v>
      </c>
      <c r="B955" t="s">
        <v>23</v>
      </c>
      <c r="C955">
        <v>30</v>
      </c>
      <c r="D955" t="s">
        <v>11</v>
      </c>
      <c r="E955" t="s">
        <v>12</v>
      </c>
      <c r="F955">
        <v>6</v>
      </c>
      <c r="G955">
        <v>136.04</v>
      </c>
      <c r="H955">
        <v>816.26</v>
      </c>
      <c r="I955">
        <v>1</v>
      </c>
    </row>
    <row r="956" spans="1:9" x14ac:dyDescent="0.3">
      <c r="A956" t="s">
        <v>977</v>
      </c>
      <c r="B956" t="s">
        <v>14</v>
      </c>
      <c r="C956">
        <v>42</v>
      </c>
      <c r="D956" t="s">
        <v>11</v>
      </c>
      <c r="E956" t="s">
        <v>12</v>
      </c>
      <c r="F956">
        <v>5</v>
      </c>
      <c r="G956">
        <v>168.07</v>
      </c>
      <c r="H956">
        <v>840.37</v>
      </c>
      <c r="I956">
        <v>1</v>
      </c>
    </row>
    <row r="957" spans="1:9" x14ac:dyDescent="0.3">
      <c r="A957" t="s">
        <v>978</v>
      </c>
      <c r="B957" t="s">
        <v>43</v>
      </c>
      <c r="C957">
        <v>18</v>
      </c>
      <c r="D957" t="s">
        <v>18</v>
      </c>
      <c r="E957" t="s">
        <v>12</v>
      </c>
      <c r="F957">
        <v>4</v>
      </c>
      <c r="G957">
        <v>167.35</v>
      </c>
      <c r="H957">
        <v>669.39</v>
      </c>
      <c r="I957">
        <v>1</v>
      </c>
    </row>
    <row r="958" spans="1:9" x14ac:dyDescent="0.3">
      <c r="A958" t="s">
        <v>979</v>
      </c>
      <c r="B958" t="s">
        <v>14</v>
      </c>
      <c r="C958">
        <v>45</v>
      </c>
      <c r="D958" t="s">
        <v>11</v>
      </c>
      <c r="E958" t="s">
        <v>12</v>
      </c>
      <c r="F958">
        <v>2</v>
      </c>
      <c r="G958">
        <v>122.98</v>
      </c>
      <c r="H958">
        <v>245.96</v>
      </c>
      <c r="I958">
        <v>1</v>
      </c>
    </row>
    <row r="959" spans="1:9" x14ac:dyDescent="0.3">
      <c r="A959" t="s">
        <v>980</v>
      </c>
      <c r="B959" t="s">
        <v>10</v>
      </c>
      <c r="C959">
        <v>23</v>
      </c>
      <c r="D959" t="s">
        <v>18</v>
      </c>
      <c r="E959" t="s">
        <v>15</v>
      </c>
      <c r="F959">
        <v>0</v>
      </c>
      <c r="G959">
        <v>145.77000000000001</v>
      </c>
      <c r="H959">
        <v>0</v>
      </c>
      <c r="I959">
        <v>0</v>
      </c>
    </row>
    <row r="960" spans="1:9" x14ac:dyDescent="0.3">
      <c r="A960" t="s">
        <v>981</v>
      </c>
      <c r="B960" t="s">
        <v>14</v>
      </c>
      <c r="C960">
        <v>26</v>
      </c>
      <c r="D960" t="s">
        <v>18</v>
      </c>
      <c r="E960" t="s">
        <v>15</v>
      </c>
      <c r="F960">
        <v>4</v>
      </c>
      <c r="G960">
        <v>135.28</v>
      </c>
      <c r="H960">
        <v>541.11</v>
      </c>
      <c r="I960">
        <v>1</v>
      </c>
    </row>
    <row r="961" spans="1:9" x14ac:dyDescent="0.3">
      <c r="A961" t="s">
        <v>982</v>
      </c>
      <c r="B961" t="s">
        <v>34</v>
      </c>
      <c r="C961">
        <v>25</v>
      </c>
      <c r="D961" t="s">
        <v>18</v>
      </c>
      <c r="E961" t="s">
        <v>12</v>
      </c>
      <c r="F961">
        <v>4</v>
      </c>
      <c r="G961">
        <v>125.5</v>
      </c>
      <c r="H961">
        <v>501.98</v>
      </c>
      <c r="I961">
        <v>1</v>
      </c>
    </row>
    <row r="962" spans="1:9" x14ac:dyDescent="0.3">
      <c r="A962" t="s">
        <v>983</v>
      </c>
      <c r="B962" t="s">
        <v>47</v>
      </c>
      <c r="C962">
        <v>28</v>
      </c>
      <c r="D962" t="s">
        <v>11</v>
      </c>
      <c r="E962" t="s">
        <v>12</v>
      </c>
      <c r="F962">
        <v>4</v>
      </c>
      <c r="G962">
        <v>149.65</v>
      </c>
      <c r="H962">
        <v>598.59</v>
      </c>
      <c r="I962">
        <v>1</v>
      </c>
    </row>
    <row r="963" spans="1:9" x14ac:dyDescent="0.3">
      <c r="A963" t="s">
        <v>984</v>
      </c>
      <c r="B963" t="s">
        <v>43</v>
      </c>
      <c r="C963">
        <v>39</v>
      </c>
      <c r="D963" t="s">
        <v>18</v>
      </c>
      <c r="E963" t="s">
        <v>12</v>
      </c>
      <c r="F963">
        <v>2</v>
      </c>
      <c r="G963">
        <v>105.69</v>
      </c>
      <c r="H963">
        <v>211.39</v>
      </c>
      <c r="I963">
        <v>1</v>
      </c>
    </row>
    <row r="964" spans="1:9" x14ac:dyDescent="0.3">
      <c r="A964" t="s">
        <v>985</v>
      </c>
      <c r="B964" t="s">
        <v>20</v>
      </c>
      <c r="C964">
        <v>36</v>
      </c>
      <c r="D964" t="s">
        <v>11</v>
      </c>
      <c r="E964" t="s">
        <v>12</v>
      </c>
      <c r="F964">
        <v>4</v>
      </c>
      <c r="G964">
        <v>177.94</v>
      </c>
      <c r="H964">
        <v>711.76</v>
      </c>
      <c r="I964">
        <v>1</v>
      </c>
    </row>
    <row r="965" spans="1:9" x14ac:dyDescent="0.3">
      <c r="A965" t="s">
        <v>986</v>
      </c>
      <c r="B965" t="s">
        <v>10</v>
      </c>
      <c r="C965">
        <v>41</v>
      </c>
      <c r="D965" t="s">
        <v>18</v>
      </c>
      <c r="E965" t="s">
        <v>12</v>
      </c>
      <c r="F965">
        <v>5</v>
      </c>
      <c r="G965">
        <v>148.33000000000001</v>
      </c>
      <c r="H965">
        <v>741.66</v>
      </c>
      <c r="I965">
        <v>1</v>
      </c>
    </row>
    <row r="966" spans="1:9" x14ac:dyDescent="0.3">
      <c r="A966" t="s">
        <v>987</v>
      </c>
      <c r="B966" t="s">
        <v>43</v>
      </c>
      <c r="C966">
        <v>26</v>
      </c>
      <c r="D966" t="s">
        <v>18</v>
      </c>
      <c r="E966" t="s">
        <v>15</v>
      </c>
      <c r="F966">
        <v>3</v>
      </c>
      <c r="G966">
        <v>108.41</v>
      </c>
      <c r="H966">
        <v>325.24</v>
      </c>
      <c r="I966">
        <v>1</v>
      </c>
    </row>
    <row r="967" spans="1:9" x14ac:dyDescent="0.3">
      <c r="A967" t="s">
        <v>988</v>
      </c>
      <c r="B967" t="s">
        <v>14</v>
      </c>
      <c r="C967">
        <v>34</v>
      </c>
      <c r="D967" t="s">
        <v>18</v>
      </c>
      <c r="E967" t="s">
        <v>15</v>
      </c>
      <c r="F967">
        <v>1</v>
      </c>
      <c r="G967">
        <v>139.54</v>
      </c>
      <c r="H967">
        <v>139.54</v>
      </c>
      <c r="I967">
        <v>1</v>
      </c>
    </row>
    <row r="968" spans="1:9" x14ac:dyDescent="0.3">
      <c r="A968" t="s">
        <v>989</v>
      </c>
      <c r="B968" t="s">
        <v>34</v>
      </c>
      <c r="C968">
        <v>29</v>
      </c>
      <c r="D968" t="s">
        <v>11</v>
      </c>
      <c r="E968" t="s">
        <v>15</v>
      </c>
      <c r="F968">
        <v>3</v>
      </c>
      <c r="G968">
        <v>109.95</v>
      </c>
      <c r="H968">
        <v>329.84</v>
      </c>
      <c r="I968">
        <v>1</v>
      </c>
    </row>
    <row r="969" spans="1:9" x14ac:dyDescent="0.3">
      <c r="A969" t="s">
        <v>990</v>
      </c>
      <c r="B969" t="s">
        <v>37</v>
      </c>
      <c r="C969">
        <v>42</v>
      </c>
      <c r="D969" t="s">
        <v>11</v>
      </c>
      <c r="E969" t="s">
        <v>15</v>
      </c>
      <c r="F969">
        <v>5</v>
      </c>
      <c r="G969">
        <v>92.37</v>
      </c>
      <c r="H969">
        <v>461.87</v>
      </c>
      <c r="I969">
        <v>1</v>
      </c>
    </row>
    <row r="970" spans="1:9" x14ac:dyDescent="0.3">
      <c r="A970" t="s">
        <v>991</v>
      </c>
      <c r="B970" t="s">
        <v>23</v>
      </c>
      <c r="C970">
        <v>31</v>
      </c>
      <c r="D970" t="s">
        <v>11</v>
      </c>
      <c r="E970" t="s">
        <v>12</v>
      </c>
      <c r="F970">
        <v>5</v>
      </c>
      <c r="G970">
        <v>190.52</v>
      </c>
      <c r="H970">
        <v>952.61</v>
      </c>
      <c r="I970">
        <v>1</v>
      </c>
    </row>
    <row r="971" spans="1:9" x14ac:dyDescent="0.3">
      <c r="A971" t="s">
        <v>992</v>
      </c>
      <c r="B971" t="s">
        <v>20</v>
      </c>
      <c r="C971">
        <v>49</v>
      </c>
      <c r="D971" t="s">
        <v>18</v>
      </c>
      <c r="E971" t="s">
        <v>15</v>
      </c>
      <c r="F971">
        <v>2</v>
      </c>
      <c r="G971">
        <v>111.05</v>
      </c>
      <c r="H971">
        <v>222.09</v>
      </c>
      <c r="I971">
        <v>1</v>
      </c>
    </row>
    <row r="972" spans="1:9" x14ac:dyDescent="0.3">
      <c r="A972" t="s">
        <v>993</v>
      </c>
      <c r="B972" t="s">
        <v>23</v>
      </c>
      <c r="C972">
        <v>32</v>
      </c>
      <c r="D972" t="s">
        <v>18</v>
      </c>
      <c r="E972" t="s">
        <v>12</v>
      </c>
      <c r="F972">
        <v>2</v>
      </c>
      <c r="G972">
        <v>116.53</v>
      </c>
      <c r="H972">
        <v>233.06</v>
      </c>
      <c r="I972">
        <v>1</v>
      </c>
    </row>
    <row r="973" spans="1:9" x14ac:dyDescent="0.3">
      <c r="A973" t="s">
        <v>994</v>
      </c>
      <c r="B973" t="s">
        <v>43</v>
      </c>
      <c r="C973">
        <v>33</v>
      </c>
      <c r="D973" t="s">
        <v>11</v>
      </c>
      <c r="E973" t="s">
        <v>12</v>
      </c>
      <c r="F973">
        <v>3</v>
      </c>
      <c r="G973">
        <v>149.52000000000001</v>
      </c>
      <c r="H973">
        <v>448.56</v>
      </c>
      <c r="I973">
        <v>1</v>
      </c>
    </row>
    <row r="974" spans="1:9" x14ac:dyDescent="0.3">
      <c r="A974" t="s">
        <v>995</v>
      </c>
      <c r="B974" t="s">
        <v>34</v>
      </c>
      <c r="C974">
        <v>39</v>
      </c>
      <c r="D974" t="s">
        <v>11</v>
      </c>
      <c r="E974" t="s">
        <v>12</v>
      </c>
      <c r="F974">
        <v>5</v>
      </c>
      <c r="G974">
        <v>159.43</v>
      </c>
      <c r="H974">
        <v>797.16</v>
      </c>
      <c r="I974">
        <v>1</v>
      </c>
    </row>
    <row r="975" spans="1:9" x14ac:dyDescent="0.3">
      <c r="A975" t="s">
        <v>996</v>
      </c>
      <c r="B975" t="s">
        <v>34</v>
      </c>
      <c r="C975">
        <v>39</v>
      </c>
      <c r="D975" t="s">
        <v>11</v>
      </c>
      <c r="E975" t="s">
        <v>15</v>
      </c>
      <c r="F975">
        <v>0</v>
      </c>
      <c r="G975">
        <v>153.09</v>
      </c>
      <c r="H975">
        <v>0</v>
      </c>
      <c r="I975">
        <v>0</v>
      </c>
    </row>
    <row r="976" spans="1:9" x14ac:dyDescent="0.3">
      <c r="A976" t="s">
        <v>997</v>
      </c>
      <c r="B976" t="s">
        <v>14</v>
      </c>
      <c r="C976">
        <v>45</v>
      </c>
      <c r="D976" t="s">
        <v>11</v>
      </c>
      <c r="E976" t="s">
        <v>12</v>
      </c>
      <c r="F976">
        <v>1</v>
      </c>
      <c r="G976">
        <v>159.34</v>
      </c>
      <c r="H976">
        <v>159.34</v>
      </c>
      <c r="I976">
        <v>1</v>
      </c>
    </row>
    <row r="977" spans="1:9" x14ac:dyDescent="0.3">
      <c r="A977" t="s">
        <v>998</v>
      </c>
      <c r="B977" t="s">
        <v>17</v>
      </c>
      <c r="C977">
        <v>37</v>
      </c>
      <c r="D977" t="s">
        <v>11</v>
      </c>
      <c r="E977" t="s">
        <v>15</v>
      </c>
      <c r="F977">
        <v>4</v>
      </c>
      <c r="G977">
        <v>69.59</v>
      </c>
      <c r="H977">
        <v>278.36</v>
      </c>
      <c r="I977">
        <v>1</v>
      </c>
    </row>
    <row r="978" spans="1:9" x14ac:dyDescent="0.3">
      <c r="A978" t="s">
        <v>999</v>
      </c>
      <c r="B978" t="s">
        <v>14</v>
      </c>
      <c r="C978">
        <v>18</v>
      </c>
      <c r="D978" t="s">
        <v>11</v>
      </c>
      <c r="E978" t="s">
        <v>15</v>
      </c>
      <c r="F978">
        <v>1</v>
      </c>
      <c r="G978">
        <v>107.36</v>
      </c>
      <c r="H978">
        <v>107.36</v>
      </c>
      <c r="I978">
        <v>1</v>
      </c>
    </row>
    <row r="979" spans="1:9" x14ac:dyDescent="0.3">
      <c r="A979" t="s">
        <v>1000</v>
      </c>
      <c r="B979" t="s">
        <v>17</v>
      </c>
      <c r="C979">
        <v>27</v>
      </c>
      <c r="D979" t="s">
        <v>18</v>
      </c>
      <c r="E979" t="s">
        <v>12</v>
      </c>
      <c r="F979">
        <v>1</v>
      </c>
      <c r="G979">
        <v>131.22</v>
      </c>
      <c r="H979">
        <v>131.22</v>
      </c>
      <c r="I979">
        <v>1</v>
      </c>
    </row>
    <row r="980" spans="1:9" x14ac:dyDescent="0.3">
      <c r="A980" t="s">
        <v>1001</v>
      </c>
      <c r="B980" t="s">
        <v>17</v>
      </c>
      <c r="C980">
        <v>25</v>
      </c>
      <c r="D980" t="s">
        <v>11</v>
      </c>
      <c r="E980" t="s">
        <v>12</v>
      </c>
      <c r="F980">
        <v>3</v>
      </c>
      <c r="G980">
        <v>166.17</v>
      </c>
      <c r="H980">
        <v>498.51</v>
      </c>
      <c r="I980">
        <v>1</v>
      </c>
    </row>
    <row r="981" spans="1:9" x14ac:dyDescent="0.3">
      <c r="A981" t="s">
        <v>1002</v>
      </c>
      <c r="B981" t="s">
        <v>20</v>
      </c>
      <c r="C981">
        <v>49</v>
      </c>
      <c r="D981" t="s">
        <v>18</v>
      </c>
      <c r="E981" t="s">
        <v>12</v>
      </c>
      <c r="F981">
        <v>4</v>
      </c>
      <c r="G981">
        <v>166.91</v>
      </c>
      <c r="H981">
        <v>667.63</v>
      </c>
      <c r="I981">
        <v>1</v>
      </c>
    </row>
    <row r="982" spans="1:9" x14ac:dyDescent="0.3">
      <c r="A982" t="s">
        <v>1003</v>
      </c>
      <c r="B982" t="s">
        <v>14</v>
      </c>
      <c r="C982">
        <v>35</v>
      </c>
      <c r="D982" t="s">
        <v>18</v>
      </c>
      <c r="E982" t="s">
        <v>15</v>
      </c>
      <c r="F982">
        <v>4</v>
      </c>
      <c r="G982">
        <v>153.21</v>
      </c>
      <c r="H982">
        <v>612.85</v>
      </c>
      <c r="I982">
        <v>1</v>
      </c>
    </row>
    <row r="983" spans="1:9" x14ac:dyDescent="0.3">
      <c r="A983" t="s">
        <v>1004</v>
      </c>
      <c r="B983" t="s">
        <v>37</v>
      </c>
      <c r="C983">
        <v>45</v>
      </c>
      <c r="D983" t="s">
        <v>11</v>
      </c>
      <c r="E983" t="s">
        <v>12</v>
      </c>
      <c r="F983">
        <v>0</v>
      </c>
      <c r="G983">
        <v>159.03</v>
      </c>
      <c r="H983">
        <v>0</v>
      </c>
      <c r="I983">
        <v>0</v>
      </c>
    </row>
    <row r="984" spans="1:9" x14ac:dyDescent="0.3">
      <c r="A984" t="s">
        <v>1005</v>
      </c>
      <c r="B984" t="s">
        <v>25</v>
      </c>
      <c r="C984">
        <v>18</v>
      </c>
      <c r="D984" t="s">
        <v>11</v>
      </c>
      <c r="E984" t="s">
        <v>15</v>
      </c>
      <c r="F984">
        <v>2</v>
      </c>
      <c r="G984">
        <v>93.71</v>
      </c>
      <c r="H984">
        <v>187.41</v>
      </c>
      <c r="I984">
        <v>1</v>
      </c>
    </row>
    <row r="985" spans="1:9" x14ac:dyDescent="0.3">
      <c r="A985" t="s">
        <v>1006</v>
      </c>
      <c r="B985" t="s">
        <v>25</v>
      </c>
      <c r="C985">
        <v>19</v>
      </c>
      <c r="D985" t="s">
        <v>18</v>
      </c>
      <c r="E985" t="s">
        <v>12</v>
      </c>
      <c r="F985">
        <v>4</v>
      </c>
      <c r="G985">
        <v>98.22</v>
      </c>
      <c r="H985">
        <v>392.9</v>
      </c>
      <c r="I985">
        <v>1</v>
      </c>
    </row>
    <row r="986" spans="1:9" x14ac:dyDescent="0.3">
      <c r="A986" t="s">
        <v>1007</v>
      </c>
      <c r="B986" t="s">
        <v>14</v>
      </c>
      <c r="C986">
        <v>18</v>
      </c>
      <c r="D986" t="s">
        <v>11</v>
      </c>
      <c r="E986" t="s">
        <v>12</v>
      </c>
      <c r="F986">
        <v>3</v>
      </c>
      <c r="G986">
        <v>145.79</v>
      </c>
      <c r="H986">
        <v>437.38</v>
      </c>
      <c r="I986">
        <v>1</v>
      </c>
    </row>
    <row r="987" spans="1:9" x14ac:dyDescent="0.3">
      <c r="A987" t="s">
        <v>1008</v>
      </c>
      <c r="B987" t="s">
        <v>14</v>
      </c>
      <c r="C987">
        <v>18</v>
      </c>
      <c r="D987" t="s">
        <v>11</v>
      </c>
      <c r="E987" t="s">
        <v>15</v>
      </c>
      <c r="F987">
        <v>2</v>
      </c>
      <c r="G987">
        <v>134.06</v>
      </c>
      <c r="H987">
        <v>268.12</v>
      </c>
      <c r="I987">
        <v>1</v>
      </c>
    </row>
    <row r="988" spans="1:9" x14ac:dyDescent="0.3">
      <c r="A988" t="s">
        <v>1009</v>
      </c>
      <c r="B988" t="s">
        <v>23</v>
      </c>
      <c r="C988">
        <v>26</v>
      </c>
      <c r="D988" t="s">
        <v>18</v>
      </c>
      <c r="E988" t="s">
        <v>15</v>
      </c>
      <c r="F988">
        <v>2</v>
      </c>
      <c r="G988">
        <v>138.1</v>
      </c>
      <c r="H988">
        <v>276.2</v>
      </c>
      <c r="I988">
        <v>1</v>
      </c>
    </row>
    <row r="989" spans="1:9" x14ac:dyDescent="0.3">
      <c r="A989" t="s">
        <v>1010</v>
      </c>
      <c r="B989" t="s">
        <v>20</v>
      </c>
      <c r="C989">
        <v>30</v>
      </c>
      <c r="D989" t="s">
        <v>18</v>
      </c>
      <c r="E989" t="s">
        <v>15</v>
      </c>
      <c r="F989">
        <v>3</v>
      </c>
      <c r="G989">
        <v>90.42</v>
      </c>
      <c r="H989">
        <v>271.27</v>
      </c>
      <c r="I989">
        <v>1</v>
      </c>
    </row>
    <row r="990" spans="1:9" x14ac:dyDescent="0.3">
      <c r="A990" t="s">
        <v>1011</v>
      </c>
      <c r="B990" t="s">
        <v>14</v>
      </c>
      <c r="C990">
        <v>47</v>
      </c>
      <c r="D990" t="s">
        <v>18</v>
      </c>
      <c r="E990" t="s">
        <v>15</v>
      </c>
      <c r="F990">
        <v>1</v>
      </c>
      <c r="G990">
        <v>79.89</v>
      </c>
      <c r="H990">
        <v>79.89</v>
      </c>
      <c r="I990">
        <v>1</v>
      </c>
    </row>
    <row r="991" spans="1:9" x14ac:dyDescent="0.3">
      <c r="A991" t="s">
        <v>1012</v>
      </c>
      <c r="B991" t="s">
        <v>23</v>
      </c>
      <c r="C991">
        <v>18</v>
      </c>
      <c r="D991" t="s">
        <v>11</v>
      </c>
      <c r="E991" t="s">
        <v>15</v>
      </c>
      <c r="F991">
        <v>4</v>
      </c>
      <c r="G991">
        <v>87.01</v>
      </c>
      <c r="H991">
        <v>348.04</v>
      </c>
      <c r="I991">
        <v>1</v>
      </c>
    </row>
    <row r="992" spans="1:9" x14ac:dyDescent="0.3">
      <c r="A992" t="s">
        <v>1013</v>
      </c>
      <c r="B992" t="s">
        <v>17</v>
      </c>
      <c r="C992">
        <v>30</v>
      </c>
      <c r="D992" t="s">
        <v>18</v>
      </c>
      <c r="E992" t="s">
        <v>15</v>
      </c>
      <c r="F992">
        <v>1</v>
      </c>
      <c r="G992">
        <v>96.94</v>
      </c>
      <c r="H992">
        <v>96.94</v>
      </c>
      <c r="I992">
        <v>1</v>
      </c>
    </row>
    <row r="993" spans="1:9" x14ac:dyDescent="0.3">
      <c r="A993" t="s">
        <v>1014</v>
      </c>
      <c r="B993" t="s">
        <v>34</v>
      </c>
      <c r="C993">
        <v>37</v>
      </c>
      <c r="D993" t="s">
        <v>11</v>
      </c>
      <c r="E993" t="s">
        <v>12</v>
      </c>
      <c r="F993">
        <v>1</v>
      </c>
      <c r="G993">
        <v>137.94</v>
      </c>
      <c r="H993">
        <v>137.94</v>
      </c>
      <c r="I993">
        <v>1</v>
      </c>
    </row>
    <row r="994" spans="1:9" x14ac:dyDescent="0.3">
      <c r="A994" t="s">
        <v>1015</v>
      </c>
      <c r="B994" t="s">
        <v>34</v>
      </c>
      <c r="C994">
        <v>43</v>
      </c>
      <c r="D994" t="s">
        <v>18</v>
      </c>
      <c r="E994" t="s">
        <v>12</v>
      </c>
      <c r="F994">
        <v>2</v>
      </c>
      <c r="G994">
        <v>101.56</v>
      </c>
      <c r="H994">
        <v>203.12</v>
      </c>
      <c r="I994">
        <v>1</v>
      </c>
    </row>
    <row r="995" spans="1:9" x14ac:dyDescent="0.3">
      <c r="A995" t="s">
        <v>1016</v>
      </c>
      <c r="B995" t="s">
        <v>17</v>
      </c>
      <c r="C995">
        <v>39</v>
      </c>
      <c r="D995" t="s">
        <v>18</v>
      </c>
      <c r="E995" t="s">
        <v>15</v>
      </c>
      <c r="F995">
        <v>0</v>
      </c>
      <c r="G995">
        <v>108.54</v>
      </c>
      <c r="H995">
        <v>0</v>
      </c>
      <c r="I995">
        <v>0</v>
      </c>
    </row>
    <row r="996" spans="1:9" x14ac:dyDescent="0.3">
      <c r="A996" t="s">
        <v>1017</v>
      </c>
      <c r="B996" t="s">
        <v>10</v>
      </c>
      <c r="C996">
        <v>24</v>
      </c>
      <c r="D996" t="s">
        <v>18</v>
      </c>
      <c r="E996" t="s">
        <v>12</v>
      </c>
      <c r="F996">
        <v>0</v>
      </c>
      <c r="G996">
        <v>156.86000000000001</v>
      </c>
      <c r="H996">
        <v>0</v>
      </c>
      <c r="I996">
        <v>0</v>
      </c>
    </row>
    <row r="997" spans="1:9" x14ac:dyDescent="0.3">
      <c r="A997" t="s">
        <v>1018</v>
      </c>
      <c r="B997" t="s">
        <v>23</v>
      </c>
      <c r="C997">
        <v>19</v>
      </c>
      <c r="D997" t="s">
        <v>11</v>
      </c>
      <c r="E997" t="s">
        <v>15</v>
      </c>
      <c r="F997">
        <v>1</v>
      </c>
      <c r="G997">
        <v>103.04</v>
      </c>
      <c r="H997">
        <v>103.04</v>
      </c>
      <c r="I997">
        <v>1</v>
      </c>
    </row>
    <row r="998" spans="1:9" x14ac:dyDescent="0.3">
      <c r="A998" t="s">
        <v>1019</v>
      </c>
      <c r="B998" t="s">
        <v>23</v>
      </c>
      <c r="C998">
        <v>23</v>
      </c>
      <c r="D998" t="s">
        <v>11</v>
      </c>
      <c r="E998" t="s">
        <v>12</v>
      </c>
      <c r="F998">
        <v>2</v>
      </c>
      <c r="G998">
        <v>172.33</v>
      </c>
      <c r="H998">
        <v>344.66</v>
      </c>
      <c r="I998">
        <v>1</v>
      </c>
    </row>
    <row r="999" spans="1:9" x14ac:dyDescent="0.3">
      <c r="A999" t="s">
        <v>1020</v>
      </c>
      <c r="B999" t="s">
        <v>17</v>
      </c>
      <c r="C999">
        <v>24</v>
      </c>
      <c r="D999" t="s">
        <v>18</v>
      </c>
      <c r="E999" t="s">
        <v>12</v>
      </c>
      <c r="F999">
        <v>2</v>
      </c>
      <c r="G999">
        <v>169.64</v>
      </c>
      <c r="H999">
        <v>339.29</v>
      </c>
      <c r="I999">
        <v>1</v>
      </c>
    </row>
    <row r="1000" spans="1:9" x14ac:dyDescent="0.3">
      <c r="A1000" t="s">
        <v>1021</v>
      </c>
      <c r="B1000" t="s">
        <v>37</v>
      </c>
      <c r="C1000">
        <v>43</v>
      </c>
      <c r="D1000" t="s">
        <v>18</v>
      </c>
      <c r="E1000" t="s">
        <v>15</v>
      </c>
      <c r="F1000">
        <v>0</v>
      </c>
      <c r="G1000">
        <v>138.76</v>
      </c>
      <c r="H1000">
        <v>0</v>
      </c>
      <c r="I1000">
        <v>0</v>
      </c>
    </row>
    <row r="1001" spans="1:9" x14ac:dyDescent="0.3">
      <c r="A1001" t="s">
        <v>1022</v>
      </c>
      <c r="B1001" t="s">
        <v>47</v>
      </c>
      <c r="C1001">
        <v>31</v>
      </c>
      <c r="D1001" t="s">
        <v>18</v>
      </c>
      <c r="E1001" t="s">
        <v>15</v>
      </c>
      <c r="F1001">
        <v>2</v>
      </c>
      <c r="G1001">
        <v>98.76</v>
      </c>
      <c r="H1001">
        <v>197.51</v>
      </c>
      <c r="I1001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EE958-155D-41F9-926F-0233072AB53B}">
  <dimension ref="A1:G3"/>
  <sheetViews>
    <sheetView tabSelected="1" workbookViewId="0">
      <selection activeCell="N10" sqref="N10"/>
    </sheetView>
  </sheetViews>
  <sheetFormatPr defaultRowHeight="14.4" x14ac:dyDescent="0.3"/>
  <cols>
    <col min="1" max="1" width="6" bestFit="1" customWidth="1"/>
    <col min="2" max="2" width="10.21875" bestFit="1" customWidth="1"/>
    <col min="3" max="3" width="12.77734375" bestFit="1" customWidth="1"/>
    <col min="4" max="4" width="15.33203125" style="2" bestFit="1" customWidth="1"/>
    <col min="5" max="5" width="11.109375" bestFit="1" customWidth="1"/>
    <col min="6" max="6" width="11.88671875" style="3" bestFit="1" customWidth="1"/>
    <col min="7" max="7" width="11.5546875" style="3" bestFit="1" customWidth="1"/>
  </cols>
  <sheetData>
    <row r="1" spans="1:7" x14ac:dyDescent="0.3">
      <c r="A1" s="4" t="s">
        <v>4</v>
      </c>
      <c r="B1" s="4" t="s">
        <v>1023</v>
      </c>
      <c r="C1" s="4" t="s">
        <v>1024</v>
      </c>
      <c r="D1" s="5" t="s">
        <v>1025</v>
      </c>
      <c r="E1" s="4" t="s">
        <v>1026</v>
      </c>
      <c r="F1" s="6" t="s">
        <v>1027</v>
      </c>
      <c r="G1" s="6" t="s">
        <v>1028</v>
      </c>
    </row>
    <row r="2" spans="1:7" x14ac:dyDescent="0.3">
      <c r="A2" s="4" t="s">
        <v>15</v>
      </c>
      <c r="B2" s="4">
        <f>COUNTIF(Sheet1!E:E,"A")</f>
        <v>480</v>
      </c>
      <c r="C2" s="4">
        <f>COUNTIFS(Sheet1!E:E,"A", Sheet1!I:I,1)</f>
        <v>438</v>
      </c>
      <c r="D2" s="5">
        <f>C2/B2</f>
        <v>0.91249999999999998</v>
      </c>
      <c r="E2" s="4">
        <f>SUMIFS(Sheet1!F:F, Sheet1!E:E, "A")</f>
        <v>1149</v>
      </c>
      <c r="F2" s="6">
        <f>SUMIFS(Sheet1!H:H, Sheet1!E:E, "A")</f>
        <v>137500.46999999997</v>
      </c>
      <c r="G2" s="6">
        <f>F2/E2</f>
        <v>119.66968668407308</v>
      </c>
    </row>
    <row r="3" spans="1:7" x14ac:dyDescent="0.3">
      <c r="A3" s="4" t="s">
        <v>12</v>
      </c>
      <c r="B3" s="4">
        <f>COUNTIF(Sheet1!E:E,"B")</f>
        <v>520</v>
      </c>
      <c r="C3" s="4">
        <f>COUNTIFS(Sheet1!E:E,"B", Sheet1!I:I,1)</f>
        <v>477</v>
      </c>
      <c r="D3" s="5">
        <f>C3/B3</f>
        <v>0.91730769230769227</v>
      </c>
      <c r="E3" s="4">
        <f>SUMIFS(Sheet1!F:F, Sheet1!E:E, "B")</f>
        <v>1307</v>
      </c>
      <c r="F3" s="6">
        <f>SUMIFS(Sheet1!H:H, Sheet1!E:E, "B")</f>
        <v>197855.5000000002</v>
      </c>
      <c r="G3" s="6">
        <f>F3/E3</f>
        <v>151.38140780413175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AB_Test_Summary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Anmol Singh</cp:lastModifiedBy>
  <dcterms:created xsi:type="dcterms:W3CDTF">2025-07-29T13:55:04Z</dcterms:created>
  <dcterms:modified xsi:type="dcterms:W3CDTF">2025-07-29T19:09:16Z</dcterms:modified>
</cp:coreProperties>
</file>