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<sst xmlns="http://schemas.openxmlformats.org/spreadsheetml/2006/main" count="113" uniqueCount="86">
  <si>
    <t/>
  </si>
  <si>
    <t>Kind Attendee</t>
  </si>
  <si>
    <t>QTY</t>
  </si>
  <si>
    <t>Per Item</t>
  </si>
  <si>
    <t xml:space="preserve"> </t>
  </si>
  <si>
    <t>Only Remote Support services are considered</t>
  </si>
  <si>
    <t xml:space="preserve">500 GB  HDD, MS Windows 10 pro OS, 4 No.s X USB v2.0 and 2 X USB v3.0 </t>
  </si>
  <si>
    <t>A</t>
  </si>
  <si>
    <t>B</t>
  </si>
  <si>
    <t xml:space="preserve">Sharing of IAQ sensor data to the existing BMS system is possbile with an additional protocol hardware which will be charged extra </t>
  </si>
  <si>
    <t>TOTAL AMOUNT</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</si>
  <si>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</si>
  <si>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</si>
  <si>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</si>
  <si>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</si>
  <si>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</si>
  <si>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</si>
  <si>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License for Desk Utilization</t>
  </si>
  <si>
    <t>TOTAL PER ANNUM</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</si>
  <si>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</si>
  <si>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</si>
  <si>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</si>
  <si>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</si>
  <si>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</si>
  <si>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</si>
  <si>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9_18_2022,_2:59:35_PM-dfbdfb-14884089</t>
  </si>
  <si>
    <t>Employee One Mobile User License</t>
  </si>
  <si>
    <t>REMARKS</t>
  </si>
  <si>
    <t>UOM</t>
  </si>
  <si>
    <t>Ref No.</t>
  </si>
  <si>
    <t>Assumptions</t>
  </si>
  <si>
    <t>04353454334</t>
  </si>
  <si>
    <t>Firewalls, Internet connection to be arranged by the customer for Gateway</t>
  </si>
  <si>
    <t>TOTAL</t>
  </si>
  <si>
    <t>Application web link to be white listed by the customer to access the reports on their local machine</t>
  </si>
  <si>
    <t>Company</t>
  </si>
  <si>
    <t>Hardware - 100% Advance with PO</t>
  </si>
  <si>
    <t>Lot</t>
  </si>
  <si>
    <t>Employee Roastering Per User License</t>
  </si>
  <si>
    <t>fsgmail.com</t>
  </si>
  <si>
    <t>Travel, Stay, Per Diem charges will be extra at actuals</t>
  </si>
  <si>
    <t>Date</t>
  </si>
  <si>
    <t xml:space="preserve">FT Installation </t>
  </si>
  <si>
    <t>MAKE</t>
  </si>
  <si>
    <t>DB V4.4</t>
  </si>
  <si>
    <t>Flamencotech</t>
  </si>
  <si>
    <t>Warranty Void - I- Does not cover consequential loss or damages.</t>
  </si>
  <si>
    <t>Installation, Commissioning, Testing, Training (Train the Trainer), Handover, Documentation &amp; Project Management</t>
  </si>
  <si>
    <t>TOTAL PER MONTH</t>
  </si>
  <si>
    <t>Mobile</t>
  </si>
  <si>
    <t>License for Desks Booking</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</si>
  <si>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</si>
  <si>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</si>
  <si>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</si>
  <si>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</si>
  <si>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</si>
  <si>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</si>
  <si>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</si>
  <si>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</si>
  <si>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</si>
  <si>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</si>
  <si>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vdsvs</t>
  </si>
  <si>
    <t>Offer valid for 30 days from the date of quotation.</t>
  </si>
  <si>
    <t>Protected storage for the tools and equipment or any theft from site will be buyers Responsibility.</t>
  </si>
  <si>
    <t>Sun, 18 Sep 2022 09:29:40 GMT</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</si>
  <si>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</si>
  <si>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</si>
  <si>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</si>
  <si>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</si>
  <si>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fdbdfb</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</si>
  <si>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</si>
  <si>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</si>
  <si>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</si>
  <si>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</si>
  <si>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</si>
  <si>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</si>
  <si>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</si>
  <si>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</si>
  <si>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dfbdfb</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</si>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</sst>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3">
    <fill>
      <patternFill patternType="none"/>
    </fill>
    <fill>
      <patternFill patternType="gray125"/>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7">
    <xf numFmtId="0" fontId="0" fillId="0" borderId="0" xfId="0"/>
    <xf numFmtId="164" fontId="0" fillId="0" borderId="0" xfId="0" applyNumberFormat="1"/>
    <xf numFmtId="164" fontId="0" fillId="2" borderId="0" xfId="0" applyNumberFormat="1" applyFill="1"/>
    <xf numFmtId="0" fontId="0" fillId="3" borderId="0" xfId="0" applyFill="1"/>
    <xf numFmtId="0" fontId="0" fillId="4" borderId="0" xfId="0" applyFill="1"/>
    <xf numFmtId="164" fontId="1" fillId="5" borderId="0" xfId="0" applyNumberFormat="1" applyFont="1" applyFill="1"/>
    <xf numFmtId="0" fontId="1" fillId="6" borderId="0" xfId="0" applyFont="1" applyFill="1"/>
    <xf numFmtId="164" fontId="1" fillId="0" borderId="0" xfId="0" applyNumberFormat="1" applyFont="1" applyAlignment="1">
      <alignment horizontal="center" vertical="bottom" textRotation="0" indent="0" relativeIndent="0" readingOrder="0"/>
    </xf>
    <xf numFmtId="164" fontId="0" fillId="7" borderId="0" xfId="0" applyNumberFormat="1" applyFill="1"/>
    <xf numFmtId="164" fontId="0" fillId="8" borderId="0" xfId="0" applyNumberFormat="1" applyFill="1"/>
    <xf numFmtId="164" fontId="0" fillId="9" borderId="0" xfId="0" applyNumberFormat="1" applyFill="1"/>
    <xf numFmtId="0" fontId="1" fillId="0" borderId="0" xfId="0" applyFont="1" applyAlignment="1">
      <alignment horizontal="center" vertical="bottom" textRotation="0" indent="0" relativeIndent="0" readingOrder="0"/>
    </xf>
    <xf numFmtId="0" fontId="1" fillId="10" borderId="0" xfId="0" applyFont="1" applyFill="1" applyAlignment="1">
      <alignment horizontal="center" vertical="bottom" textRotation="0" indent="0" relativeIndent="0" readingOrder="0"/>
    </xf>
    <xf numFmtId="0" fontId="1" fillId="0" borderId="0" xfId="0" applyFont="1"/>
    <xf numFmtId="0" fontId="2" fillId="11" borderId="0" xfId="0" applyFont="1" applyFill="1" applyAlignment="1">
      <alignment horizontal="center" vertical="bottom" textRotation="0" indent="0" relativeIndent="0" readingOrder="0"/>
    </xf>
    <xf numFmtId="0" fontId="3" fillId="0" borderId="0" xfId="0" applyFont="1" applyAlignment="1">
      <alignment horizontal="center" vertical="bottom" textRotation="0" indent="0" relativeIndent="0" readingOrder="0"/>
    </xf>
    <xf numFmtId="164" fontId="2" fillId="12" borderId="0" xfId="0" applyNumberFormat="1" applyFont="1" applyFill="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3" t="s">
        <v>35</v>
      </c>
      <c r="B5" s="13"/>
      <c r="C5" t="s">
        <v>78</v>
      </c>
    </row>
    <row r="6">
      <c r="A6" s="13"/>
      <c r="B6" s="13"/>
    </row>
    <row r="7">
      <c r="A7" s="13" t="s">
        <v>1</v>
      </c>
      <c r="B7" s="13"/>
      <c r="C7" t="s">
        <v>69</v>
      </c>
    </row>
    <row r="8">
      <c r="A8" s="13"/>
      <c r="B8" s="13"/>
    </row>
    <row r="9">
      <c r="A9" s="13" t="s">
        <v>80</v>
      </c>
      <c r="B9" s="13"/>
      <c r="C9" t="s">
        <v>39</v>
      </c>
    </row>
    <row r="10">
      <c r="A10" s="13"/>
      <c r="B10" s="13"/>
    </row>
    <row r="11">
      <c r="A11" s="13" t="s">
        <v>49</v>
      </c>
      <c r="B11" s="13"/>
      <c r="C11" t="s">
        <v>31</v>
      </c>
    </row>
    <row r="12">
      <c r="A12" s="13"/>
      <c r="B12" s="13"/>
      <c r="E12" s="11" t="s">
        <v>29</v>
      </c>
      <c r="F12" s="11"/>
      <c r="G12" s="1" t="s">
        <v>25</v>
      </c>
      <c r="H12" s="1"/>
      <c r="I12" s="1"/>
      <c r="J12" s="1"/>
      <c r="K12" s="1"/>
    </row>
    <row r="13">
      <c r="A13" s="13" t="s">
        <v>15</v>
      </c>
      <c r="B13" s="13"/>
      <c r="C13" t="s">
        <v>61</v>
      </c>
      <c r="E13" s="11"/>
      <c r="F13" s="11"/>
      <c r="G13" s="1"/>
      <c r="H13" s="1"/>
      <c r="I13" s="1"/>
      <c r="J13" s="1"/>
      <c r="K13" s="1"/>
    </row>
    <row r="14">
      <c r="A14" s="13"/>
      <c r="B14" s="13"/>
      <c r="E14" s="11" t="s">
        <v>41</v>
      </c>
      <c r="F14" s="11"/>
      <c r="G14" s="1" t="s">
        <v>64</v>
      </c>
      <c r="H14" s="1"/>
      <c r="I14" s="1"/>
      <c r="J14" s="1"/>
      <c r="K14" s="1"/>
    </row>
    <row r="15" ht="17.5" customHeight="1">
      <c r="G15" s="7" t="s">
        <v>57</v>
      </c>
      <c r="H15" s="7"/>
      <c r="I15" s="7" t="s">
        <v>14</v>
      </c>
      <c r="J15" s="7"/>
    </row>
    <row r="16" ht="25" customHeight="1">
      <c r="A16" s="14" t="s">
        <v>59</v>
      </c>
      <c r="B16" s="14" t="s">
        <v>43</v>
      </c>
      <c r="C16" s="14" t="s">
        <v>51</v>
      </c>
      <c r="D16" s="14" t="s">
        <v>55</v>
      </c>
      <c r="E16" s="14" t="s">
        <v>2</v>
      </c>
      <c r="F16" s="14" t="s">
        <v>28</v>
      </c>
      <c r="G16" s="16" t="s">
        <v>74</v>
      </c>
      <c r="H16" s="16" t="s">
        <v>33</v>
      </c>
      <c r="I16" s="16" t="s">
        <v>74</v>
      </c>
      <c r="J16" s="16" t="s">
        <v>33</v>
      </c>
      <c r="K16" s="14" t="s">
        <v>27</v>
      </c>
      <c r="L16" s="15"/>
    </row>
    <row r="17">
      <c r="A17" s="6"/>
      <c r="B17" s="6"/>
      <c r="C17" s="3"/>
      <c r="D17" s="6" t="s">
        <v>42</v>
      </c>
      <c r="E17" s="3"/>
      <c r="F17" s="3"/>
      <c r="G17" s="8"/>
      <c r="H17" s="8"/>
      <c r="I17" s="8"/>
      <c r="J17" s="8"/>
      <c r="K17" s="6" t="s">
        <v>0</v>
      </c>
      <c r="L17" s="13"/>
    </row>
    <row r="18">
      <c r="A18" t="s">
        <v>7</v>
      </c>
      <c r="B18" t="s">
        <v>21</v>
      </c>
      <c r="D18" t="s">
        <v>47</v>
      </c>
      <c r="E18">
        <v>1</v>
      </c>
      <c r="F18" t="s">
        <v>37</v>
      </c>
      <c r="I18" s="1">
        <v>810000</v>
      </c>
      <c r="J18" s="1">
        <f>E18*I18</f>
        <v>810000</v>
      </c>
    </row>
    <row r="19">
      <c r="A19" s="4"/>
      <c r="B19" s="4"/>
      <c r="C19" s="4"/>
      <c r="D19" s="12" t="s">
        <v>10</v>
      </c>
      <c r="E19" s="4"/>
      <c r="F19" s="4"/>
      <c r="G19" s="9"/>
      <c r="H19" s="5" t="e">
        <f>SUM(H18:H18)</f>
        <v>#NAME?</v>
      </c>
      <c r="I19" s="2"/>
      <c r="J19" s="5" t="e">
        <f>SUM(J18:J18)</f>
        <v>#NAME?</v>
      </c>
    </row>
    <row r="20">
      <c r="A20" s="14" t="s">
        <v>59</v>
      </c>
      <c r="B20" s="14" t="s">
        <v>43</v>
      </c>
      <c r="C20" s="14" t="s">
        <v>51</v>
      </c>
      <c r="D20" s="14" t="s">
        <v>68</v>
      </c>
      <c r="E20" s="14" t="s">
        <v>2</v>
      </c>
      <c r="F20" s="14" t="s">
        <v>28</v>
      </c>
      <c r="G20" s="16" t="s">
        <v>74</v>
      </c>
      <c r="H20" s="16" t="s">
        <v>48</v>
      </c>
      <c r="I20" s="16" t="s">
        <v>18</v>
      </c>
      <c r="J20" s="10"/>
      <c r="K20" s="14" t="s">
        <v>27</v>
      </c>
    </row>
    <row r="21">
      <c r="A21" s="6" t="s">
        <v>8</v>
      </c>
      <c r="B21" s="6" t="s">
        <v>19</v>
      </c>
      <c r="C21" s="3"/>
      <c r="D21" s="6" t="s">
        <v>72</v>
      </c>
      <c r="E21" s="3"/>
      <c r="F21" s="3"/>
      <c r="G21" s="8"/>
      <c r="H21" s="8"/>
      <c r="I21" s="8"/>
      <c r="J21" s="8"/>
      <c r="K21" s="3"/>
    </row>
    <row r="22">
      <c r="A22">
        <v>1</v>
      </c>
      <c r="B22" t="s">
        <v>45</v>
      </c>
      <c r="C22" t="s">
        <v>44</v>
      </c>
      <c r="D22" t="s">
        <v>26</v>
      </c>
      <c r="E22">
        <v>400</v>
      </c>
      <c r="F22" t="s">
        <v>3</v>
      </c>
      <c r="G22" s="1">
        <v>21</v>
      </c>
      <c r="H22" s="1">
        <f>E22*G22</f>
        <v>8400</v>
      </c>
      <c r="I22" s="1">
        <f>H22*12</f>
        <v>100800</v>
      </c>
      <c r="K22" t="s">
        <v>4</v>
      </c>
    </row>
    <row r="23">
      <c r="A23">
        <v>2</v>
      </c>
      <c r="B23" t="s">
        <v>45</v>
      </c>
      <c r="C23" t="s">
        <v>44</v>
      </c>
      <c r="D23" t="s">
        <v>38</v>
      </c>
      <c r="E23">
        <v>400</v>
      </c>
      <c r="F23" t="s">
        <v>3</v>
      </c>
      <c r="G23" s="1">
        <v>23</v>
      </c>
      <c r="H23" s="1">
        <f>E23*G23</f>
        <v>9200</v>
      </c>
      <c r="I23" s="1">
        <f>H23*12</f>
        <v>110400</v>
      </c>
      <c r="K23" t="s">
        <v>4</v>
      </c>
    </row>
    <row r="24">
      <c r="A24">
        <v>3</v>
      </c>
      <c r="B24" t="s">
        <v>45</v>
      </c>
      <c r="C24" t="s">
        <v>44</v>
      </c>
      <c r="D24" t="s">
        <v>16</v>
      </c>
      <c r="E24">
        <v>50</v>
      </c>
      <c r="F24" t="s">
        <v>3</v>
      </c>
      <c r="G24" s="1">
        <v>20</v>
      </c>
      <c r="H24" s="1">
        <f>E24*G24</f>
        <v>1000</v>
      </c>
      <c r="I24" s="1">
        <f>H24*12</f>
        <v>12000</v>
      </c>
      <c r="K24" t="s">
        <v>4</v>
      </c>
    </row>
    <row r="25">
      <c r="A25">
        <v>4</v>
      </c>
      <c r="B25" t="s">
        <v>45</v>
      </c>
      <c r="C25" t="s">
        <v>44</v>
      </c>
      <c r="D25" t="s">
        <v>17</v>
      </c>
      <c r="E25">
        <v>100</v>
      </c>
      <c r="F25" t="s">
        <v>3</v>
      </c>
      <c r="G25" s="1">
        <v>59</v>
      </c>
      <c r="H25" s="1">
        <f>E25*G25</f>
        <v>5900</v>
      </c>
      <c r="I25" s="1">
        <f>H25*12</f>
        <v>70800</v>
      </c>
      <c r="K25" t="s">
        <v>4</v>
      </c>
    </row>
    <row r="26">
      <c r="A26">
        <v>5</v>
      </c>
      <c r="B26" t="s">
        <v>45</v>
      </c>
      <c r="C26" t="s">
        <v>44</v>
      </c>
      <c r="D26" t="s">
        <v>50</v>
      </c>
      <c r="E26">
        <v>50</v>
      </c>
      <c r="F26" t="s">
        <v>3</v>
      </c>
      <c r="G26" s="1">
        <v>59</v>
      </c>
      <c r="H26" s="1">
        <f>E26*G26</f>
        <v>2950</v>
      </c>
      <c r="I26" s="1">
        <f>H26*12</f>
        <v>35400</v>
      </c>
      <c r="K26" t="s">
        <v>4</v>
      </c>
    </row>
    <row r="27">
      <c r="A27" s="4"/>
      <c r="B27" s="4"/>
      <c r="C27" s="4"/>
      <c r="D27" s="12" t="s">
        <v>33</v>
      </c>
      <c r="E27" s="4"/>
      <c r="F27" s="4"/>
      <c r="G27" s="9"/>
      <c r="H27" s="5" t="e">
        <f>SUM(H22:H26)</f>
        <v>#NAME?</v>
      </c>
      <c r="I27" s="5" t="e">
        <f>H27*12</f>
        <v>#NAME?</v>
      </c>
      <c r="J27" s="5"/>
    </row>
    <row r="29">
      <c r="A29" t="s">
        <v>76</v>
      </c>
    </row>
    <row r="30">
      <c r="A30">
        <v>1</v>
      </c>
      <c r="B30" t="s">
        <v>85</v>
      </c>
    </row>
    <row r="31">
      <c r="B31" t="s">
        <v>36</v>
      </c>
    </row>
    <row r="32">
      <c r="B32" t="s">
        <v>84</v>
      </c>
    </row>
    <row r="33">
      <c r="B33" t="s">
        <v>71</v>
      </c>
    </row>
    <row r="34">
      <c r="A34">
        <v>2</v>
      </c>
      <c r="B34" t="s">
        <v>23</v>
      </c>
    </row>
    <row r="35">
      <c r="A35">
        <v>3</v>
      </c>
      <c r="B35" t="s">
        <v>82</v>
      </c>
    </row>
    <row r="36">
      <c r="A36">
        <v>4</v>
      </c>
      <c r="B36" t="s">
        <v>62</v>
      </c>
    </row>
    <row r="37">
      <c r="A37">
        <v>5</v>
      </c>
      <c r="B37" t="s">
        <v>53</v>
      </c>
    </row>
    <row r="38">
      <c r="B38" t="s">
        <v>79</v>
      </c>
    </row>
    <row r="39">
      <c r="A39">
        <v>6</v>
      </c>
      <c r="B39" t="s">
        <v>5</v>
      </c>
    </row>
    <row r="40">
      <c r="A40">
        <v>7</v>
      </c>
      <c r="B40" t="s">
        <v>77</v>
      </c>
    </row>
    <row r="41">
      <c r="A41">
        <v>8</v>
      </c>
      <c r="B41" t="s">
        <v>58</v>
      </c>
    </row>
    <row r="42">
      <c r="A42">
        <v>9</v>
      </c>
      <c r="B42" t="s">
        <v>54</v>
      </c>
    </row>
    <row r="43">
      <c r="A43">
        <v>10</v>
      </c>
      <c r="B43" t="s">
        <v>70</v>
      </c>
    </row>
    <row r="44">
      <c r="B44" t="s">
        <v>46</v>
      </c>
    </row>
    <row r="45">
      <c r="B45" t="s">
        <v>81</v>
      </c>
    </row>
    <row r="46">
      <c r="B46" t="s">
        <v>73</v>
      </c>
    </row>
    <row r="47">
      <c r="A47">
        <v>11</v>
      </c>
      <c r="B47" t="s">
        <v>66</v>
      </c>
    </row>
    <row r="48">
      <c r="A48">
        <v>12</v>
      </c>
      <c r="B48" t="s">
        <v>63</v>
      </c>
    </row>
    <row r="49">
      <c r="A49">
        <v>13</v>
      </c>
      <c r="B49" t="s">
        <v>22</v>
      </c>
    </row>
    <row r="50">
      <c r="A50">
        <v>14</v>
      </c>
      <c r="B50" t="s">
        <v>32</v>
      </c>
    </row>
    <row r="51">
      <c r="A51">
        <v>15</v>
      </c>
      <c r="B51" t="s">
        <v>60</v>
      </c>
    </row>
    <row r="52">
      <c r="A52">
        <v>16</v>
      </c>
      <c r="B52" t="s">
        <v>52</v>
      </c>
    </row>
    <row r="53">
      <c r="A53">
        <v>17</v>
      </c>
      <c r="B53" t="s">
        <v>20</v>
      </c>
    </row>
    <row r="54">
      <c r="A54">
        <v>18</v>
      </c>
      <c r="B54" t="s">
        <v>40</v>
      </c>
    </row>
    <row r="55">
      <c r="A55">
        <v>19</v>
      </c>
      <c r="B55" t="s">
        <v>67</v>
      </c>
    </row>
    <row r="56">
      <c r="A56">
        <v>20</v>
      </c>
      <c r="B56" t="s">
        <v>65</v>
      </c>
    </row>
    <row r="57">
      <c r="A57">
        <v>21</v>
      </c>
      <c r="B57" t="s">
        <v>12</v>
      </c>
    </row>
    <row r="58">
      <c r="A58">
        <v>22</v>
      </c>
      <c r="B58" t="s">
        <v>11</v>
      </c>
    </row>
    <row r="59">
      <c r="A59" t="s">
        <v>30</v>
      </c>
    </row>
    <row r="60">
      <c r="A60">
        <v>1</v>
      </c>
      <c r="B60" t="s">
        <v>75</v>
      </c>
    </row>
    <row r="61">
      <c r="A61">
        <v>2</v>
      </c>
      <c r="B61" t="s">
        <v>75</v>
      </c>
    </row>
    <row r="62">
      <c r="A62">
        <v>3</v>
      </c>
      <c r="B62" t="s">
        <v>34</v>
      </c>
    </row>
    <row r="63">
      <c r="A63">
        <v>4</v>
      </c>
      <c r="B63" t="s">
        <v>83</v>
      </c>
    </row>
    <row r="64">
      <c r="B64" t="s">
        <v>13</v>
      </c>
    </row>
    <row r="65">
      <c r="B65" t="s">
        <v>6</v>
      </c>
    </row>
    <row r="66">
      <c r="B66" t="s">
        <v>24</v>
      </c>
    </row>
    <row r="67">
      <c r="A67">
        <v>5</v>
      </c>
      <c r="B67" t="s">
        <v>56</v>
      </c>
    </row>
    <row r="68">
      <c r="A68">
        <v>6</v>
      </c>
      <c r="B68" t="s">
        <v>9</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A59:K59"/>
    <mergeCell ref="B60:K60"/>
    <mergeCell ref="B61:K61"/>
    <mergeCell ref="B62:K62"/>
    <mergeCell ref="B63:K63"/>
    <mergeCell ref="B64:K64"/>
    <mergeCell ref="B65:K65"/>
    <mergeCell ref="B66:K66"/>
    <mergeCell ref="B67:K67"/>
    <mergeCell ref="B68:K6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2022-09-18T14:59:40Z</dcterms:created>
  <dcterms:modified xsi:type="dcterms:W3CDTF">2022-09-18T14:59:40Z</dcterms:modified>
</cp:coreProperties>
</file>