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<sst xmlns="http://schemas.openxmlformats.org/spreadsheetml/2006/main" count="251" uniqueCount="130">
  <si>
    <t/>
  </si>
  <si>
    <t>Kind Attendee</t>
  </si>
  <si>
    <t>QTY</t>
  </si>
  <si>
    <t>Netconnect/Molex/Dlink/CIS Fiber</t>
  </si>
  <si>
    <t>Per Item</t>
  </si>
  <si>
    <t>Meeting Room (Occupancy)</t>
  </si>
  <si>
    <t xml:space="preserve"> </t>
  </si>
  <si>
    <t>Only Remote Support services are considered</t>
  </si>
  <si>
    <t>bfgbfgbdf</t>
  </si>
  <si>
    <t xml:space="preserve">1U-24 port Straight loaded jack panel </t>
  </si>
  <si>
    <t>-</t>
  </si>
  <si>
    <t>Meeting Room (Booking)</t>
  </si>
  <si>
    <t xml:space="preserve">500 GB  HDD, MS Windows 10 pro OS, 4 No.s X USB v2.0 and 2 X USB v3.0 </t>
  </si>
  <si>
    <t>Restroom License (Wet Floor Detection)</t>
  </si>
  <si>
    <t>A</t>
  </si>
  <si>
    <t>B</t>
  </si>
  <si>
    <t>C</t>
  </si>
  <si>
    <t>D</t>
  </si>
  <si>
    <t>E</t>
  </si>
  <si>
    <t>F</t>
  </si>
  <si>
    <t xml:space="preserve">Sharing of IAQ sensor data to the existing BMS system is possbile with an additional protocol hardware which will be charged extra </t>
  </si>
  <si>
    <t>24 Ports RJ-45 10/100/1000 Mbps with + 2SFP ports PoE +</t>
  </si>
  <si>
    <t>Assumptions :</t>
  </si>
  <si>
    <t>TOTAL AMOUNT</t>
  </si>
  <si>
    <t>r</t>
  </si>
  <si>
    <t>Per Device</t>
  </si>
  <si>
    <t>Way finding Point of Interest</t>
  </si>
  <si>
    <t>Kiosk hardware charges will be extra.</t>
  </si>
  <si>
    <t>Installation charges may vary based on project specific details, site condition &amp; work timings</t>
  </si>
  <si>
    <t>FT-DB-OCCUSENZ-PIXEL-ZB</t>
  </si>
  <si>
    <t xml:space="preserve">Intel I5 3.0 GHZ CPU, Quad Core processor  8 GB RAM, </t>
  </si>
  <si>
    <t>INSTALLATION</t>
  </si>
  <si>
    <t>Subject</t>
  </si>
  <si>
    <t xml:space="preserve">6 core Single Mode Armoured Optic Fibre Cable </t>
  </si>
  <si>
    <t>License for Space Planning</t>
  </si>
  <si>
    <t>License for Desk Utilization</t>
  </si>
  <si>
    <t>FT HARDWARE</t>
  </si>
  <si>
    <t>Single mode SC-LC type pigtails with splicing</t>
  </si>
  <si>
    <t>TOTAL PER ANNUM</t>
  </si>
  <si>
    <t>Flamenco Tech</t>
  </si>
  <si>
    <t xml:space="preserve">ACTIVE HARDWARE </t>
  </si>
  <si>
    <t>Restroom License (Odour)</t>
  </si>
  <si>
    <t>bfghf</t>
  </si>
  <si>
    <t>Thu, 22 Sep 2022 10:13:35 GMT</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</si>
  <si>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</si>
  <si>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</si>
  <si>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</si>
  <si>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</si>
  <si>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Wireless Sensor Network Range extender</t>
  </si>
  <si>
    <t>FT-DB-WSN-GW</t>
  </si>
  <si>
    <t xml:space="preserve">Delivery Period for Flamenco Tech hardware - 16 - 24 weeks </t>
  </si>
  <si>
    <t xml:space="preserve">1U-24 port Angular unloaded jack panel </t>
  </si>
  <si>
    <t>Employee One Mobile User License</t>
  </si>
  <si>
    <t>REMARKS</t>
  </si>
  <si>
    <t>UOM</t>
  </si>
  <si>
    <t>Wireless Sensor Network Gateway</t>
  </si>
  <si>
    <t>Ref No.</t>
  </si>
  <si>
    <t>Firewalls, Internet connection to be arranged by the customer for Gateway</t>
  </si>
  <si>
    <t>FT-DB-OCCUSENZ-D-4Y</t>
  </si>
  <si>
    <t>TOTAL</t>
  </si>
  <si>
    <t>ddgdf@gmail.com</t>
  </si>
  <si>
    <t>24 Ports RJ-45 10/100/1000 Mbps with + 2SFP ports Non PoE</t>
  </si>
  <si>
    <t>Application web link to be white listed by the customer to access the reports on their local machine</t>
  </si>
  <si>
    <t>Company</t>
  </si>
  <si>
    <t>OccuSenZ Pixel Sensor ZB variant</t>
  </si>
  <si>
    <t>Hardware - 100% Advance with PO</t>
  </si>
  <si>
    <t>Lot</t>
  </si>
  <si>
    <t>Employee Roastering Per User License</t>
  </si>
  <si>
    <t>Travel, Stay, Per Diem charges will be extra at actuals</t>
  </si>
  <si>
    <t>Date</t>
  </si>
  <si>
    <t>Meeting Room (People count)</t>
  </si>
  <si>
    <t>IAQ Points</t>
  </si>
  <si>
    <t>MAKE</t>
  </si>
  <si>
    <t>01122334455</t>
  </si>
  <si>
    <t>DB V4.4</t>
  </si>
  <si>
    <t>Warranty Void - I- Does not cover consequential loss or damages.</t>
  </si>
  <si>
    <t>Installation, Commissioning, Testing, Training (Train the Trainer), Handover, Documentation &amp; Project Management</t>
  </si>
  <si>
    <t>TOTAL PER MONTH</t>
  </si>
  <si>
    <t>Per Meter</t>
  </si>
  <si>
    <t>Mobile</t>
  </si>
  <si>
    <t>License for Desks Booking</t>
  </si>
  <si>
    <t xml:space="preserve">OccuSenZ- PC People Count Sensor  ZB  variant </t>
  </si>
  <si>
    <t>FT-DB-WSN-RE</t>
  </si>
  <si>
    <t>cfbc</t>
  </si>
  <si>
    <t>MODEL</t>
  </si>
  <si>
    <t>Any Electrical, Carpentry Civil work and Repainting or cleaning of Attic spaces/Air conditioning system will be in client scope</t>
  </si>
  <si>
    <t xml:space="preserve">1U-24 port Angular loaded jack panel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</si>
  <si>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</si>
  <si>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</si>
  <si>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</si>
  <si>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</si>
  <si>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</si>
  <si>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</si>
  <si>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FT-DB-ENVISENZ-IAQ-A-ZB</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</si>
  <si>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</si>
  <si>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</si>
  <si>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</si>
  <si>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</si>
  <si>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</si>
  <si>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Automate License</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</si>
  <si>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</si>
  <si>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</si>
  <si>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</si>
  <si>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 xml:space="preserve">INSTALLATION </t>
  </si>
  <si>
    <t>MONTHLY RECURRING CHARGES</t>
  </si>
  <si>
    <t>Air Santization Hardware - The product is warranted to be free from defects in material and workmanship for a period of 12 months from the date of supply with exclusion of servicing and cleaning..</t>
  </si>
  <si>
    <t>DB -Spazio Desk Occupancy Sensor with 4 Year battery life</t>
  </si>
  <si>
    <t xml:space="preserve"> Installation - 50% Advance, 30% on completion &amp; 20% on Sign off</t>
  </si>
  <si>
    <t>FIBER HARDWARE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</si>
  <si>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</si>
  <si>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</si>
  <si>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</si>
  <si>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FT-DB-ENVISENZ-RRH-ZB</t>
  </si>
  <si>
    <t>Cloud server augementation may required based on the final scope of the solution.</t>
  </si>
  <si>
    <t>EnviSenZ Rest Room Sensor  ZB  variant T+Rh, TVOC, Odour, Wetfloor detection sensor</t>
  </si>
  <si>
    <t>ETHERNET HARDWARE</t>
  </si>
  <si>
    <t xml:space="preserve">EnviSenZ -IAQ Indoor Air Quality Sensor  ZB  variant (T+Rh, Co2, TVOC, PM 2.5, PM 10) </t>
  </si>
  <si>
    <t>FT-DB-OCCUSENZ-PC-ZB</t>
  </si>
  <si>
    <t>Delivery Period for Air Santization Device - 10-12 Week</t>
  </si>
  <si>
    <t>Restroom License (People Count)</t>
  </si>
  <si>
    <t>Email</t>
  </si>
  <si>
    <t>Kiosk Screen License</t>
  </si>
  <si>
    <t>II- Is Void if any repair are carried out by unauthorized person</t>
  </si>
  <si>
    <t>GST and Government taxes extra as applicable.</t>
  </si>
  <si>
    <t>Customer to provide the Data collector machine with below configuration</t>
  </si>
  <si>
    <t>HP/Cisco/TP-link/D-link</t>
  </si>
  <si>
    <t>2022-09-06-cfbc-1699458665</t>
  </si>
  <si>
    <t>Monthly Charges - 100% Annual in advance</t>
  </si>
  <si>
    <t>Payment Terms -</t>
  </si>
  <si>
    <t>Feedback Point of Interest</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</si>
</sst>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97"/>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63</v>
      </c>
      <c r="B5" s="16"/>
      <c r="C5" t="s">
        <v>83</v>
      </c>
      <c r="E5" t="s">
        <v>24</v>
      </c>
    </row>
    <row r="6">
      <c r="A6" s="16"/>
      <c r="B6" s="16"/>
    </row>
    <row r="7">
      <c r="A7" s="16" t="s">
        <v>1</v>
      </c>
      <c r="B7" s="16"/>
      <c r="C7" t="s">
        <v>42</v>
      </c>
    </row>
    <row r="8">
      <c r="A8" s="16"/>
      <c r="B8" s="16"/>
    </row>
    <row r="9">
      <c r="A9" s="16" t="s">
        <v>120</v>
      </c>
      <c r="B9" s="16"/>
      <c r="C9" t="s">
        <v>60</v>
      </c>
    </row>
    <row r="10">
      <c r="A10" s="16"/>
      <c r="B10" s="16"/>
    </row>
    <row r="11">
      <c r="A11" s="16" t="s">
        <v>79</v>
      </c>
      <c r="B11" s="16"/>
      <c r="C11" t="s">
        <v>73</v>
      </c>
    </row>
    <row r="12">
      <c r="A12" s="16"/>
      <c r="B12" s="16"/>
      <c r="E12" s="2" t="s">
        <v>56</v>
      </c>
      <c r="F12" s="2"/>
      <c r="G12" s="1" t="s">
        <v>126</v>
      </c>
      <c r="H12" s="1"/>
      <c r="I12" s="1"/>
      <c r="J12" s="1"/>
      <c r="K12" s="1"/>
    </row>
    <row r="13">
      <c r="A13" s="16" t="s">
        <v>32</v>
      </c>
      <c r="B13" s="16"/>
      <c r="C13" t="s">
        <v>8</v>
      </c>
      <c r="E13" s="2"/>
      <c r="F13" s="2"/>
      <c r="G13" s="1"/>
      <c r="H13" s="1"/>
      <c r="I13" s="1"/>
      <c r="J13" s="1"/>
      <c r="K13" s="1"/>
    </row>
    <row r="14">
      <c r="A14" s="16"/>
      <c r="B14" s="16"/>
      <c r="E14" s="2" t="s">
        <v>69</v>
      </c>
      <c r="F14" s="2"/>
      <c r="G14" s="1" t="s">
        <v>43</v>
      </c>
      <c r="H14" s="1"/>
      <c r="I14" s="1"/>
      <c r="J14" s="1"/>
      <c r="K14" s="1"/>
    </row>
    <row r="15" ht="17.5" customHeight="1">
      <c r="G15" s="17" t="s">
        <v>90</v>
      </c>
      <c r="H15" s="17"/>
      <c r="I15" s="17" t="s">
        <v>31</v>
      </c>
      <c r="J15" s="17"/>
    </row>
    <row r="16" ht="25" customHeight="1">
      <c r="A16" s="15" t="s">
        <v>92</v>
      </c>
      <c r="B16" s="15" t="s">
        <v>72</v>
      </c>
      <c r="C16" s="15" t="s">
        <v>84</v>
      </c>
      <c r="D16" s="15" t="s">
        <v>88</v>
      </c>
      <c r="E16" s="15" t="s">
        <v>2</v>
      </c>
      <c r="F16" s="15" t="s">
        <v>54</v>
      </c>
      <c r="G16" s="7" t="s">
        <v>110</v>
      </c>
      <c r="H16" s="7" t="s">
        <v>59</v>
      </c>
      <c r="I16" s="7" t="s">
        <v>110</v>
      </c>
      <c r="J16" s="7" t="s">
        <v>59</v>
      </c>
      <c r="K16" s="15" t="s">
        <v>53</v>
      </c>
      <c r="L16" s="14"/>
    </row>
    <row r="17">
      <c r="A17" s="11" t="s">
        <v>14</v>
      </c>
      <c r="B17" s="11" t="s">
        <v>39</v>
      </c>
      <c r="C17" s="5"/>
      <c r="D17" s="11" t="s">
        <v>36</v>
      </c>
      <c r="E17" s="5"/>
      <c r="F17" s="5"/>
      <c r="G17" s="9"/>
      <c r="H17" s="9"/>
      <c r="I17" s="9"/>
      <c r="J17" s="9"/>
      <c r="K17" s="5"/>
      <c r="L17" s="16"/>
    </row>
    <row r="18">
      <c r="A18">
        <v>1</v>
      </c>
      <c r="B18" t="s">
        <v>39</v>
      </c>
      <c r="C18" t="s">
        <v>58</v>
      </c>
      <c r="D18" t="s">
        <v>106</v>
      </c>
      <c r="E18">
        <v>34</v>
      </c>
      <c r="F18" t="s">
        <v>25</v>
      </c>
      <c r="G18" s="1">
        <v>12000</v>
      </c>
      <c r="H18" s="1">
        <v>408000</v>
      </c>
      <c r="I18" s="1">
        <v>200</v>
      </c>
      <c r="J18" s="1">
        <v>6800</v>
      </c>
      <c r="K18" t="s">
        <v>6</v>
      </c>
    </row>
    <row r="19">
      <c r="A19">
        <v>2</v>
      </c>
      <c r="B19" t="s">
        <v>39</v>
      </c>
      <c r="C19" t="s">
        <v>82</v>
      </c>
      <c r="D19" t="s">
        <v>48</v>
      </c>
      <c r="E19">
        <v>743180</v>
      </c>
      <c r="F19" t="s">
        <v>25</v>
      </c>
      <c r="G19" s="1">
        <v>12900</v>
      </c>
      <c r="H19" s="1">
        <v>9587022000</v>
      </c>
      <c r="I19" s="1">
        <v>750</v>
      </c>
      <c r="J19" s="1">
        <v>557385000</v>
      </c>
      <c r="K19" t="s">
        <v>6</v>
      </c>
    </row>
    <row r="20">
      <c r="A20">
        <v>3</v>
      </c>
      <c r="B20" t="s">
        <v>39</v>
      </c>
      <c r="C20" t="s">
        <v>49</v>
      </c>
      <c r="D20" t="s">
        <v>55</v>
      </c>
      <c r="E20">
        <v>185795</v>
      </c>
      <c r="F20" t="s">
        <v>25</v>
      </c>
      <c r="G20" s="1">
        <v>22100</v>
      </c>
      <c r="H20" s="1">
        <v>4106069500</v>
      </c>
      <c r="I20" s="1">
        <v>2250</v>
      </c>
      <c r="J20" s="1">
        <v>418038750</v>
      </c>
      <c r="K20" t="s">
        <v>6</v>
      </c>
    </row>
    <row r="21">
      <c r="A21">
        <v>4</v>
      </c>
      <c r="B21" t="s">
        <v>39</v>
      </c>
      <c r="C21" t="s">
        <v>29</v>
      </c>
      <c r="D21" t="s">
        <v>64</v>
      </c>
      <c r="E21">
        <v>39</v>
      </c>
      <c r="F21" t="s">
        <v>25</v>
      </c>
      <c r="G21" s="1">
        <v>49650</v>
      </c>
      <c r="H21" s="1">
        <v>1936350</v>
      </c>
      <c r="I21" s="1">
        <v>2250</v>
      </c>
      <c r="J21" s="1">
        <v>87750</v>
      </c>
      <c r="K21" t="s">
        <v>6</v>
      </c>
    </row>
    <row r="22">
      <c r="A22">
        <v>5</v>
      </c>
      <c r="B22" t="s">
        <v>39</v>
      </c>
      <c r="C22" t="s">
        <v>117</v>
      </c>
      <c r="D22" t="s">
        <v>81</v>
      </c>
      <c r="E22">
        <v>34</v>
      </c>
      <c r="F22" t="s">
        <v>25</v>
      </c>
      <c r="G22" s="1">
        <v>33100</v>
      </c>
      <c r="H22" s="1">
        <v>1125400</v>
      </c>
      <c r="I22" s="1">
        <v>2250</v>
      </c>
      <c r="J22" s="1">
        <v>76500</v>
      </c>
      <c r="K22" t="s">
        <v>6</v>
      </c>
    </row>
    <row r="23">
      <c r="A23">
        <v>6</v>
      </c>
      <c r="B23" t="s">
        <v>39</v>
      </c>
      <c r="C23" t="s">
        <v>93</v>
      </c>
      <c r="D23" t="s">
        <v>116</v>
      </c>
      <c r="E23">
        <v>580609</v>
      </c>
      <c r="F23" t="s">
        <v>25</v>
      </c>
      <c r="G23" s="1">
        <v>36800</v>
      </c>
      <c r="H23" s="1">
        <v>21366411200</v>
      </c>
      <c r="I23" s="1">
        <v>1500</v>
      </c>
      <c r="J23" s="1">
        <v>870913500</v>
      </c>
      <c r="K23" t="s">
        <v>6</v>
      </c>
    </row>
    <row r="24">
      <c r="A24">
        <v>7</v>
      </c>
      <c r="B24" t="s">
        <v>39</v>
      </c>
      <c r="C24" t="s">
        <v>112</v>
      </c>
      <c r="D24" t="s">
        <v>114</v>
      </c>
      <c r="E24">
        <v>34</v>
      </c>
      <c r="F24" t="s">
        <v>25</v>
      </c>
      <c r="G24" s="1">
        <v>69900</v>
      </c>
      <c r="H24" s="1">
        <v>2376600</v>
      </c>
      <c r="I24" s="1">
        <v>1500</v>
      </c>
      <c r="J24" s="1">
        <v>51000</v>
      </c>
      <c r="K24" t="s">
        <v>6</v>
      </c>
    </row>
    <row r="25">
      <c r="A25" s="11" t="s">
        <v>15</v>
      </c>
      <c r="B25" s="11" t="s">
        <v>0</v>
      </c>
      <c r="C25" s="5"/>
      <c r="D25" s="11" t="s">
        <v>40</v>
      </c>
      <c r="E25" s="5"/>
      <c r="F25" s="5"/>
      <c r="G25" s="9"/>
      <c r="H25" s="9"/>
      <c r="I25" s="9"/>
      <c r="J25" s="9"/>
    </row>
    <row r="26">
      <c r="A26">
        <v>1</v>
      </c>
      <c r="B26" t="s">
        <v>125</v>
      </c>
      <c r="C26" t="s">
        <v>10</v>
      </c>
      <c r="D26" t="s">
        <v>61</v>
      </c>
      <c r="E26">
        <v>2</v>
      </c>
      <c r="F26" t="s">
        <v>25</v>
      </c>
      <c r="G26" s="1">
        <v>46900</v>
      </c>
      <c r="H26" s="1">
        <v>93800</v>
      </c>
      <c r="I26" s="1">
        <v>8050</v>
      </c>
      <c r="J26" s="1">
        <v>16100</v>
      </c>
      <c r="K26" t="s">
        <v>6</v>
      </c>
    </row>
    <row r="27">
      <c r="A27">
        <v>2</v>
      </c>
      <c r="B27" t="s">
        <v>125</v>
      </c>
      <c r="C27" t="s">
        <v>10</v>
      </c>
      <c r="D27" t="s">
        <v>21</v>
      </c>
      <c r="E27">
        <v>2</v>
      </c>
      <c r="F27" t="s">
        <v>25</v>
      </c>
      <c r="G27" s="1">
        <v>87019</v>
      </c>
      <c r="H27" s="1">
        <v>174038</v>
      </c>
      <c r="I27" s="1">
        <v>8033</v>
      </c>
      <c r="J27" s="1">
        <v>16066</v>
      </c>
      <c r="K27" t="s">
        <v>6</v>
      </c>
    </row>
    <row r="28">
      <c r="A28" s="11" t="s">
        <v>16</v>
      </c>
      <c r="B28" s="11" t="s">
        <v>0</v>
      </c>
      <c r="C28" s="5"/>
      <c r="D28" s="11" t="s">
        <v>108</v>
      </c>
      <c r="E28" s="5"/>
      <c r="F28" s="5"/>
      <c r="G28" s="9"/>
      <c r="H28" s="9"/>
      <c r="I28" s="9"/>
      <c r="J28" s="9"/>
    </row>
    <row r="29">
      <c r="A29">
        <v>1</v>
      </c>
      <c r="B29" t="s">
        <v>3</v>
      </c>
      <c r="C29" t="s">
        <v>10</v>
      </c>
      <c r="D29" t="s">
        <v>33</v>
      </c>
      <c r="E29">
        <v>2</v>
      </c>
      <c r="F29" t="s">
        <v>78</v>
      </c>
      <c r="G29" s="1">
        <v>24100</v>
      </c>
      <c r="H29" s="1">
        <v>48200</v>
      </c>
      <c r="I29" s="1">
        <v>24100</v>
      </c>
      <c r="J29" s="1">
        <v>48200</v>
      </c>
      <c r="K29" t="s">
        <v>6</v>
      </c>
    </row>
    <row r="30">
      <c r="A30">
        <v>2</v>
      </c>
      <c r="B30" t="s">
        <v>3</v>
      </c>
      <c r="C30" t="s">
        <v>10</v>
      </c>
      <c r="D30" t="s">
        <v>37</v>
      </c>
      <c r="E30">
        <v>1</v>
      </c>
      <c r="F30" t="s">
        <v>25</v>
      </c>
      <c r="G30" s="1">
        <v>24098</v>
      </c>
      <c r="H30" s="1">
        <v>24098</v>
      </c>
      <c r="I30" s="1">
        <v>24098</v>
      </c>
      <c r="J30" s="1">
        <v>24098</v>
      </c>
      <c r="K30" t="s">
        <v>6</v>
      </c>
    </row>
    <row r="31">
      <c r="A31" s="11" t="s">
        <v>17</v>
      </c>
      <c r="B31" s="11" t="s">
        <v>0</v>
      </c>
      <c r="C31" s="5"/>
      <c r="D31" s="11" t="s">
        <v>115</v>
      </c>
      <c r="E31" s="5"/>
      <c r="F31" s="5"/>
      <c r="G31" s="9"/>
      <c r="H31" s="9"/>
      <c r="I31" s="9"/>
      <c r="J31" s="9"/>
    </row>
    <row r="32">
      <c r="A32">
        <v>1</v>
      </c>
      <c r="B32" t="s">
        <v>3</v>
      </c>
      <c r="C32" t="s">
        <v>10</v>
      </c>
      <c r="D32" t="s">
        <v>9</v>
      </c>
      <c r="E32">
        <v>2</v>
      </c>
      <c r="F32" t="s">
        <v>25</v>
      </c>
      <c r="G32" s="1">
        <v>8703</v>
      </c>
      <c r="H32" s="1">
        <v>17406</v>
      </c>
      <c r="I32" s="1">
        <v>1608</v>
      </c>
      <c r="J32" s="1">
        <v>3216</v>
      </c>
      <c r="K32" t="s">
        <v>6</v>
      </c>
    </row>
    <row r="33">
      <c r="A33">
        <v>2</v>
      </c>
      <c r="B33" t="s">
        <v>3</v>
      </c>
      <c r="C33" t="s">
        <v>10</v>
      </c>
      <c r="D33" t="s">
        <v>51</v>
      </c>
      <c r="E33">
        <v>1</v>
      </c>
      <c r="F33" t="s">
        <v>25</v>
      </c>
      <c r="G33" s="1">
        <v>2947</v>
      </c>
      <c r="H33" s="1">
        <v>2947</v>
      </c>
      <c r="I33" s="1">
        <v>670</v>
      </c>
      <c r="J33" s="1">
        <v>670</v>
      </c>
      <c r="K33" t="s">
        <v>6</v>
      </c>
    </row>
    <row r="34">
      <c r="A34">
        <v>3</v>
      </c>
      <c r="B34" t="s">
        <v>3</v>
      </c>
      <c r="C34" t="s">
        <v>10</v>
      </c>
      <c r="D34" t="s">
        <v>86</v>
      </c>
      <c r="E34">
        <v>3</v>
      </c>
      <c r="F34" t="s">
        <v>25</v>
      </c>
      <c r="G34" s="1">
        <v>9372</v>
      </c>
      <c r="H34" s="1">
        <v>28116</v>
      </c>
      <c r="I34" s="1">
        <v>1608</v>
      </c>
      <c r="J34" s="1">
        <v>4824</v>
      </c>
      <c r="K34" t="s">
        <v>6</v>
      </c>
    </row>
    <row r="35">
      <c r="A35" s="5"/>
      <c r="B35" s="5"/>
      <c r="C35" s="5"/>
      <c r="D35" s="11" t="s">
        <v>103</v>
      </c>
      <c r="E35" s="5"/>
      <c r="F35" s="5"/>
      <c r="G35" s="9"/>
      <c r="H35" s="9"/>
      <c r="I35" s="9"/>
      <c r="J35" s="9"/>
      <c r="K35" s="16" t="s">
        <v>0</v>
      </c>
    </row>
    <row r="36">
      <c r="A36" t="s">
        <v>18</v>
      </c>
      <c r="B36" t="s">
        <v>39</v>
      </c>
      <c r="D36" t="s">
        <v>76</v>
      </c>
      <c r="E36">
        <v>1</v>
      </c>
      <c r="F36" t="s">
        <v>66</v>
      </c>
      <c r="I36" s="1">
        <v>401978700</v>
      </c>
      <c r="J36" s="1">
        <f>E36*I36</f>
        <v>401978700</v>
      </c>
    </row>
    <row r="37">
      <c r="A37" s="6"/>
      <c r="B37" s="6"/>
      <c r="C37" s="6"/>
      <c r="D37" s="3" t="s">
        <v>23</v>
      </c>
      <c r="E37" s="6"/>
      <c r="F37" s="6"/>
      <c r="G37" s="10"/>
      <c r="H37" s="8" t="e">
        <f>SUM(H18:H36)</f>
        <v>#NAME?</v>
      </c>
      <c r="I37" s="4"/>
      <c r="J37" s="8" t="e">
        <f>SUM(J18:J36)</f>
        <v>#NAME?</v>
      </c>
    </row>
    <row r="38">
      <c r="A38" s="15" t="s">
        <v>92</v>
      </c>
      <c r="B38" s="15" t="s">
        <v>72</v>
      </c>
      <c r="C38" s="15" t="s">
        <v>84</v>
      </c>
      <c r="D38" s="15" t="s">
        <v>104</v>
      </c>
      <c r="E38" s="15" t="s">
        <v>2</v>
      </c>
      <c r="F38" s="15" t="s">
        <v>54</v>
      </c>
      <c r="G38" s="7" t="s">
        <v>110</v>
      </c>
      <c r="H38" s="7" t="s">
        <v>77</v>
      </c>
      <c r="I38" s="7" t="s">
        <v>38</v>
      </c>
      <c r="J38" s="12"/>
      <c r="K38" s="15" t="s">
        <v>53</v>
      </c>
    </row>
    <row r="39">
      <c r="A39" s="11" t="s">
        <v>19</v>
      </c>
      <c r="B39" s="11" t="s">
        <v>39</v>
      </c>
      <c r="C39" s="5"/>
      <c r="D39" s="11" t="s">
        <v>102</v>
      </c>
      <c r="E39" s="5"/>
      <c r="F39" s="5"/>
      <c r="G39" s="9"/>
      <c r="H39" s="9"/>
      <c r="I39" s="9"/>
      <c r="J39" s="9"/>
      <c r="K39" s="5"/>
    </row>
    <row r="40">
      <c r="A40">
        <v>1</v>
      </c>
      <c r="B40" t="s">
        <v>39</v>
      </c>
      <c r="C40" t="s">
        <v>74</v>
      </c>
      <c r="D40" t="s">
        <v>121</v>
      </c>
      <c r="E40">
        <v>34</v>
      </c>
      <c r="F40" t="s">
        <v>4</v>
      </c>
      <c r="G40" s="1">
        <v>433</v>
      </c>
      <c r="H40" s="1">
        <f>E40*G40</f>
        <v>14722</v>
      </c>
      <c r="I40" s="1">
        <f>H40*12</f>
        <v>176664</v>
      </c>
      <c r="K40" t="s">
        <v>6</v>
      </c>
    </row>
    <row r="41">
      <c r="A41">
        <v>2</v>
      </c>
      <c r="B41" t="s">
        <v>39</v>
      </c>
      <c r="C41" t="s">
        <v>74</v>
      </c>
      <c r="D41" t="s">
        <v>52</v>
      </c>
      <c r="E41">
        <v>23</v>
      </c>
      <c r="F41" t="s">
        <v>4</v>
      </c>
      <c r="G41" s="1">
        <v>22</v>
      </c>
      <c r="H41" s="1">
        <f>E41*G41</f>
        <v>506</v>
      </c>
      <c r="I41" s="1">
        <f>H41*12</f>
        <v>6072</v>
      </c>
      <c r="K41" t="s">
        <v>6</v>
      </c>
    </row>
    <row r="42">
      <c r="A42">
        <v>3</v>
      </c>
      <c r="B42" t="s">
        <v>39</v>
      </c>
      <c r="C42" t="s">
        <v>74</v>
      </c>
      <c r="D42" t="s">
        <v>67</v>
      </c>
      <c r="E42">
        <v>23</v>
      </c>
      <c r="F42" t="s">
        <v>4</v>
      </c>
      <c r="G42" s="1">
        <v>24</v>
      </c>
      <c r="H42" s="1">
        <f>E42*G42</f>
        <v>552</v>
      </c>
      <c r="I42" s="1">
        <f>H42*12</f>
        <v>6624</v>
      </c>
      <c r="K42" t="s">
        <v>6</v>
      </c>
    </row>
    <row r="43">
      <c r="A43">
        <v>4</v>
      </c>
      <c r="B43" t="s">
        <v>39</v>
      </c>
      <c r="C43" t="s">
        <v>74</v>
      </c>
      <c r="D43" t="s">
        <v>34</v>
      </c>
      <c r="E43">
        <v>67</v>
      </c>
      <c r="F43" t="s">
        <v>4</v>
      </c>
      <c r="G43" s="1">
        <v>20</v>
      </c>
      <c r="H43" s="1">
        <f>E43*G43</f>
        <v>1340</v>
      </c>
      <c r="I43" s="1">
        <f>H43*12</f>
        <v>16080</v>
      </c>
      <c r="K43" t="s">
        <v>6</v>
      </c>
    </row>
    <row r="44">
      <c r="A44">
        <v>5</v>
      </c>
      <c r="B44" t="s">
        <v>39</v>
      </c>
      <c r="C44" t="s">
        <v>74</v>
      </c>
      <c r="D44" t="s">
        <v>35</v>
      </c>
      <c r="E44">
        <v>43</v>
      </c>
      <c r="F44" t="s">
        <v>4</v>
      </c>
      <c r="G44" s="1">
        <v>59</v>
      </c>
      <c r="H44" s="1">
        <f>E44*G44</f>
        <v>2537</v>
      </c>
      <c r="I44" s="1">
        <f>H44*12</f>
        <v>30444</v>
      </c>
      <c r="K44" t="s">
        <v>6</v>
      </c>
    </row>
    <row r="45">
      <c r="A45">
        <v>6</v>
      </c>
      <c r="B45" t="s">
        <v>39</v>
      </c>
      <c r="C45" t="s">
        <v>74</v>
      </c>
      <c r="D45" t="s">
        <v>80</v>
      </c>
      <c r="E45">
        <v>31</v>
      </c>
      <c r="F45" t="s">
        <v>4</v>
      </c>
      <c r="G45" s="1">
        <v>59</v>
      </c>
      <c r="H45" s="1">
        <f>E45*G45</f>
        <v>1829</v>
      </c>
      <c r="I45" s="1">
        <f>H45*12</f>
        <v>21948</v>
      </c>
      <c r="K45" t="s">
        <v>6</v>
      </c>
    </row>
    <row r="46">
      <c r="A46">
        <v>7</v>
      </c>
      <c r="B46" t="s">
        <v>39</v>
      </c>
      <c r="C46" t="s">
        <v>74</v>
      </c>
      <c r="D46" t="s">
        <v>5</v>
      </c>
      <c r="E46">
        <v>34</v>
      </c>
      <c r="F46" t="s">
        <v>4</v>
      </c>
      <c r="G46" s="1">
        <v>280</v>
      </c>
      <c r="H46" s="1">
        <f>E46*G46</f>
        <v>9520</v>
      </c>
      <c r="I46" s="1">
        <f>H46*12</f>
        <v>114240</v>
      </c>
      <c r="K46" t="s">
        <v>6</v>
      </c>
    </row>
    <row r="47">
      <c r="A47">
        <v>8</v>
      </c>
      <c r="B47" t="s">
        <v>39</v>
      </c>
      <c r="C47" t="s">
        <v>74</v>
      </c>
      <c r="D47" t="s">
        <v>70</v>
      </c>
      <c r="E47">
        <v>34</v>
      </c>
      <c r="F47" t="s">
        <v>4</v>
      </c>
      <c r="G47" s="1">
        <v>280</v>
      </c>
      <c r="H47" s="1">
        <f>E47*G47</f>
        <v>9520</v>
      </c>
      <c r="I47" s="1">
        <f>H47*12</f>
        <v>114240</v>
      </c>
      <c r="K47" t="s">
        <v>6</v>
      </c>
    </row>
    <row r="48">
      <c r="A48">
        <v>9</v>
      </c>
      <c r="B48" t="s">
        <v>39</v>
      </c>
      <c r="C48" t="s">
        <v>74</v>
      </c>
      <c r="D48" t="s">
        <v>11</v>
      </c>
      <c r="E48">
        <v>34</v>
      </c>
      <c r="F48" t="s">
        <v>4</v>
      </c>
      <c r="G48" s="1">
        <v>280</v>
      </c>
      <c r="H48" s="1">
        <f>E48*G48</f>
        <v>9520</v>
      </c>
      <c r="I48" s="1">
        <f>H48*12</f>
        <v>114240</v>
      </c>
      <c r="K48" t="s">
        <v>6</v>
      </c>
    </row>
    <row r="49">
      <c r="A49">
        <v>10</v>
      </c>
      <c r="B49" t="s">
        <v>39</v>
      </c>
      <c r="C49" t="s">
        <v>74</v>
      </c>
      <c r="D49" t="s">
        <v>26</v>
      </c>
      <c r="E49">
        <v>250</v>
      </c>
      <c r="F49" t="s">
        <v>4</v>
      </c>
      <c r="G49" s="1">
        <v>49</v>
      </c>
      <c r="H49" s="1">
        <f>E49*G49</f>
        <v>12250</v>
      </c>
      <c r="I49" s="1">
        <f>H49*12</f>
        <v>147000</v>
      </c>
      <c r="K49" t="s">
        <v>6</v>
      </c>
    </row>
    <row r="50">
      <c r="A50">
        <v>11</v>
      </c>
      <c r="B50" t="s">
        <v>39</v>
      </c>
      <c r="C50" t="s">
        <v>74</v>
      </c>
      <c r="D50" t="s">
        <v>129</v>
      </c>
      <c r="E50">
        <v>250</v>
      </c>
      <c r="F50" t="s">
        <v>4</v>
      </c>
      <c r="G50" s="1">
        <v>49</v>
      </c>
      <c r="H50" s="1">
        <f>E50*G50</f>
        <v>12250</v>
      </c>
      <c r="I50" s="1">
        <f>H50*12</f>
        <v>147000</v>
      </c>
      <c r="K50" t="s">
        <v>6</v>
      </c>
    </row>
    <row r="51">
      <c r="A51">
        <v>12</v>
      </c>
      <c r="B51" t="s">
        <v>39</v>
      </c>
      <c r="C51" t="s">
        <v>74</v>
      </c>
      <c r="D51" t="s">
        <v>119</v>
      </c>
      <c r="E51">
        <v>34</v>
      </c>
      <c r="F51" t="s">
        <v>4</v>
      </c>
      <c r="G51" s="1">
        <v>231</v>
      </c>
      <c r="H51" s="1">
        <f>E51*G51</f>
        <v>7854</v>
      </c>
      <c r="I51" s="1">
        <f>H51*12</f>
        <v>94248</v>
      </c>
      <c r="K51" t="s">
        <v>6</v>
      </c>
    </row>
    <row r="52">
      <c r="A52">
        <v>13</v>
      </c>
      <c r="B52" t="s">
        <v>39</v>
      </c>
      <c r="C52" t="s">
        <v>74</v>
      </c>
      <c r="D52" t="s">
        <v>13</v>
      </c>
      <c r="E52">
        <v>34</v>
      </c>
      <c r="F52" t="s">
        <v>4</v>
      </c>
      <c r="G52" s="1">
        <v>231</v>
      </c>
      <c r="H52" s="1">
        <f>E52*G52</f>
        <v>7854</v>
      </c>
      <c r="I52" s="1">
        <f>H52*12</f>
        <v>94248</v>
      </c>
      <c r="K52" t="s">
        <v>6</v>
      </c>
    </row>
    <row r="53">
      <c r="A53">
        <v>14</v>
      </c>
      <c r="B53" t="s">
        <v>39</v>
      </c>
      <c r="C53" t="s">
        <v>74</v>
      </c>
      <c r="D53" t="s">
        <v>41</v>
      </c>
      <c r="E53">
        <v>34</v>
      </c>
      <c r="F53" t="s">
        <v>4</v>
      </c>
      <c r="G53" s="1">
        <v>115</v>
      </c>
      <c r="H53" s="1">
        <f>E53*G53</f>
        <v>3910</v>
      </c>
      <c r="I53" s="1">
        <f>H53*12</f>
        <v>46920</v>
      </c>
      <c r="K53" t="s">
        <v>6</v>
      </c>
    </row>
    <row r="54">
      <c r="A54">
        <v>15</v>
      </c>
      <c r="B54" t="s">
        <v>39</v>
      </c>
      <c r="C54" t="s">
        <v>74</v>
      </c>
      <c r="D54" t="s">
        <v>71</v>
      </c>
      <c r="E54">
        <v>4064263</v>
      </c>
      <c r="F54" t="s">
        <v>4</v>
      </c>
      <c r="G54" s="1">
        <v>0</v>
      </c>
      <c r="H54" s="1">
        <f>E54*G54</f>
        <v>0</v>
      </c>
      <c r="I54" s="1">
        <f>H54*12</f>
        <v>0</v>
      </c>
      <c r="K54" t="s">
        <v>6</v>
      </c>
    </row>
    <row r="55">
      <c r="A55">
        <v>16</v>
      </c>
      <c r="B55" t="s">
        <v>39</v>
      </c>
      <c r="C55" t="s">
        <v>74</v>
      </c>
      <c r="D55" t="s">
        <v>99</v>
      </c>
      <c r="E55">
        <v>2</v>
      </c>
      <c r="F55" t="s">
        <v>4</v>
      </c>
      <c r="G55" s="1">
        <v>7922</v>
      </c>
      <c r="H55" s="1">
        <f>E55*G55</f>
        <v>15844</v>
      </c>
      <c r="I55" s="1">
        <f>H55*12</f>
        <v>190128</v>
      </c>
      <c r="K55" t="s">
        <v>6</v>
      </c>
    </row>
    <row r="56">
      <c r="A56" s="6"/>
      <c r="B56" s="6"/>
      <c r="C56" s="6"/>
      <c r="D56" s="3" t="s">
        <v>23</v>
      </c>
      <c r="E56" s="6"/>
      <c r="F56" s="6"/>
      <c r="G56" s="10"/>
      <c r="H56" s="8" t="e">
        <f>SUM(H40:H55)</f>
        <v>#NAME?</v>
      </c>
      <c r="I56" s="8" t="e">
        <f>H56*12</f>
        <v>#NAME?</v>
      </c>
      <c r="J56" s="8"/>
    </row>
    <row r="58">
      <c r="A58" s="13" t="s">
        <v>97</v>
      </c>
      <c r="B58" s="13"/>
      <c r="C58" s="13"/>
      <c r="D58" s="13"/>
      <c r="E58" s="13"/>
      <c r="F58" s="13"/>
      <c r="G58" s="13"/>
      <c r="H58" s="13"/>
      <c r="I58" s="13"/>
      <c r="J58" s="13"/>
      <c r="K58" s="13"/>
    </row>
    <row r="59">
      <c r="A59">
        <v>1</v>
      </c>
      <c r="B59" t="s">
        <v>128</v>
      </c>
    </row>
    <row r="60">
      <c r="B60" t="s">
        <v>65</v>
      </c>
    </row>
    <row r="61">
      <c r="B61" t="s">
        <v>127</v>
      </c>
    </row>
    <row r="62">
      <c r="B62" t="s">
        <v>107</v>
      </c>
    </row>
    <row r="63">
      <c r="A63">
        <v>2</v>
      </c>
      <c r="B63" t="s">
        <v>46</v>
      </c>
    </row>
    <row r="64">
      <c r="A64">
        <v>3</v>
      </c>
      <c r="B64" t="s">
        <v>123</v>
      </c>
    </row>
    <row r="65">
      <c r="A65">
        <v>4</v>
      </c>
      <c r="B65" t="s">
        <v>95</v>
      </c>
    </row>
    <row r="66">
      <c r="A66">
        <v>5</v>
      </c>
      <c r="B66" t="s">
        <v>50</v>
      </c>
    </row>
    <row r="67">
      <c r="B67" t="s">
        <v>118</v>
      </c>
    </row>
    <row r="68">
      <c r="A68">
        <v>6</v>
      </c>
      <c r="B68" t="s">
        <v>7</v>
      </c>
    </row>
    <row r="69">
      <c r="A69">
        <v>7</v>
      </c>
      <c r="B69" t="s">
        <v>113</v>
      </c>
    </row>
    <row r="70">
      <c r="A70">
        <v>8</v>
      </c>
      <c r="B70" t="s">
        <v>91</v>
      </c>
    </row>
    <row r="71">
      <c r="A71">
        <v>9</v>
      </c>
      <c r="B71" t="s">
        <v>87</v>
      </c>
    </row>
    <row r="72">
      <c r="A72">
        <v>10</v>
      </c>
      <c r="B72" t="s">
        <v>105</v>
      </c>
    </row>
    <row r="73">
      <c r="B73" t="s">
        <v>75</v>
      </c>
    </row>
    <row r="74">
      <c r="B74" t="s">
        <v>122</v>
      </c>
    </row>
    <row r="75">
      <c r="B75" t="s">
        <v>109</v>
      </c>
    </row>
    <row r="76">
      <c r="A76">
        <v>11</v>
      </c>
      <c r="B76" t="s">
        <v>100</v>
      </c>
    </row>
    <row r="77">
      <c r="A77">
        <v>12</v>
      </c>
      <c r="B77" t="s">
        <v>96</v>
      </c>
    </row>
    <row r="78">
      <c r="A78">
        <v>13</v>
      </c>
      <c r="B78" t="s">
        <v>45</v>
      </c>
    </row>
    <row r="79">
      <c r="A79">
        <v>14</v>
      </c>
      <c r="B79" t="s">
        <v>57</v>
      </c>
    </row>
    <row r="80">
      <c r="A80">
        <v>15</v>
      </c>
      <c r="B80" t="s">
        <v>94</v>
      </c>
    </row>
    <row r="81">
      <c r="A81">
        <v>16</v>
      </c>
      <c r="B81" t="s">
        <v>85</v>
      </c>
    </row>
    <row r="82">
      <c r="A82">
        <v>17</v>
      </c>
      <c r="B82" t="s">
        <v>44</v>
      </c>
    </row>
    <row r="83">
      <c r="A83">
        <v>18</v>
      </c>
      <c r="B83" t="s">
        <v>68</v>
      </c>
    </row>
    <row r="84">
      <c r="A84">
        <v>19</v>
      </c>
      <c r="B84" t="s">
        <v>101</v>
      </c>
    </row>
    <row r="85">
      <c r="A85">
        <v>20</v>
      </c>
      <c r="B85" t="s">
        <v>98</v>
      </c>
    </row>
    <row r="86">
      <c r="A86">
        <v>21</v>
      </c>
      <c r="B86" t="s">
        <v>28</v>
      </c>
    </row>
    <row r="87">
      <c r="A87">
        <v>22</v>
      </c>
      <c r="B87" t="s">
        <v>27</v>
      </c>
    </row>
    <row r="88">
      <c r="A88" s="13" t="s">
        <v>22</v>
      </c>
      <c r="B88" s="13"/>
      <c r="C88" s="13"/>
      <c r="D88" s="13"/>
      <c r="E88" s="13"/>
      <c r="F88" s="13"/>
      <c r="G88" s="13"/>
      <c r="H88" s="13"/>
      <c r="I88" s="13"/>
      <c r="J88" s="13"/>
      <c r="K88" s="13"/>
    </row>
    <row r="89">
      <c r="A89">
        <v>1</v>
      </c>
      <c r="B89" t="s">
        <v>111</v>
      </c>
    </row>
    <row r="90">
      <c r="A90">
        <v>2</v>
      </c>
      <c r="B90" t="s">
        <v>111</v>
      </c>
    </row>
    <row r="91">
      <c r="A91">
        <v>3</v>
      </c>
      <c r="B91" t="s">
        <v>62</v>
      </c>
    </row>
    <row r="92">
      <c r="A92">
        <v>4</v>
      </c>
      <c r="B92" t="s">
        <v>124</v>
      </c>
    </row>
    <row r="93">
      <c r="B93" t="s">
        <v>30</v>
      </c>
    </row>
    <row r="94">
      <c r="B94" t="s">
        <v>12</v>
      </c>
    </row>
    <row r="95">
      <c r="B95" t="s">
        <v>47</v>
      </c>
    </row>
    <row r="96">
      <c r="A96">
        <v>5</v>
      </c>
      <c r="B96" t="s">
        <v>89</v>
      </c>
    </row>
    <row r="97">
      <c r="A97">
        <v>6</v>
      </c>
      <c r="B97" t="s">
        <v>20</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58:K58"/>
    <mergeCell ref="B59:K59"/>
    <mergeCell ref="B60:K60"/>
    <mergeCell ref="B61:K61"/>
    <mergeCell ref="B62:K62"/>
    <mergeCell ref="B63:K63"/>
    <mergeCell ref="B64:K64"/>
    <mergeCell ref="B65:K65"/>
    <mergeCell ref="B66:K66"/>
    <mergeCell ref="B67:K67"/>
    <mergeCell ref="B68:K68"/>
    <mergeCell ref="B69:K69"/>
    <mergeCell ref="B70:K70"/>
    <mergeCell ref="B71:K71"/>
    <mergeCell ref="B72:K72"/>
    <mergeCell ref="B73:K73"/>
    <mergeCell ref="B74:K74"/>
    <mergeCell ref="B75:K75"/>
    <mergeCell ref="B76:K76"/>
    <mergeCell ref="B77:K77"/>
    <mergeCell ref="B78:K78"/>
    <mergeCell ref="B79:K79"/>
    <mergeCell ref="B80:K80"/>
    <mergeCell ref="B81:K81"/>
    <mergeCell ref="B82:K82"/>
    <mergeCell ref="B83:K83"/>
    <mergeCell ref="B84:K84"/>
    <mergeCell ref="B85:K85"/>
    <mergeCell ref="B86:K86"/>
    <mergeCell ref="B87:K87"/>
    <mergeCell ref="A88:K88"/>
    <mergeCell ref="B89:K89"/>
    <mergeCell ref="B90:K90"/>
    <mergeCell ref="B91:K91"/>
    <mergeCell ref="B92:K92"/>
    <mergeCell ref="B93:K93"/>
    <mergeCell ref="B94:K94"/>
    <mergeCell ref="B95:K95"/>
    <mergeCell ref="B96:K96"/>
    <mergeCell ref="B97:K97"/>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2022-09-22T15:43:35Z</dcterms:created>
  <dcterms:modified xsi:type="dcterms:W3CDTF">2022-09-22T15:43:35Z</dcterms:modified>
</cp:coreProperties>
</file>