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TSP\"/>
    </mc:Choice>
  </mc:AlternateContent>
  <xr:revisionPtr revIDLastSave="0" documentId="13_ncr:1_{64271800-AEAF-476A-B687-72FACD7D15F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H61" i="1" s="1"/>
  <c r="H60" i="1"/>
  <c r="F60" i="1"/>
  <c r="F59" i="1"/>
  <c r="H59" i="1"/>
  <c r="H58" i="1"/>
  <c r="F58" i="1"/>
  <c r="H57" i="1"/>
  <c r="F57" i="1"/>
  <c r="E60" i="1"/>
  <c r="E61" i="1"/>
  <c r="E59" i="1"/>
  <c r="E58" i="1"/>
  <c r="C57" i="1"/>
  <c r="E57" i="1" s="1"/>
</calcChain>
</file>

<file path=xl/sharedStrings.xml><?xml version="1.0" encoding="utf-8"?>
<sst xmlns="http://schemas.openxmlformats.org/spreadsheetml/2006/main" count="73" uniqueCount="71">
  <si>
    <t>a280</t>
  </si>
  <si>
    <t>Best known</t>
  </si>
  <si>
    <t>Best found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</si>
  <si>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</si>
  <si>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</si>
  <si>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</si>
  <si>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</si>
  <si>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</si>
  <si>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</si>
  <si>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</si>
  <si>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</si>
  <si>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</si>
  <si>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</si>
  <si>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</si>
  <si>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</si>
  <si>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</si>
  <si>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</si>
  <si>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</si>
  <si>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</si>
  <si>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</si>
  <si>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</si>
  <si>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</si>
  <si>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</si>
  <si>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Size</t>
  </si>
  <si>
    <t>        ρ   =   0.1                     ,</t>
  </si>
  <si>
    <t>Iterations</t>
  </si>
  <si>
    <t>ALNS parameters</t>
  </si>
  <si>
    <t>Traveling Salesman Problem (TSP) 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</si>
  <si>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</si>
  <si>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</si>
  <si>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</si>
  <si>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</si>
  <si>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</si>
  <si>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</si>
  <si>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</si>
  <si>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</si>
  <si>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</si>
  <si>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</si>
  <si>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</si>
  <si>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</si>
  <si>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</si>
  <si>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</si>
  <si>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</si>
  <si>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</si>
  <si>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</si>
  <si>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</si>
  <si>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</si>
  <si>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MersenneTwister(1234)</t>
  </si>
  <si>
    <t>                    :randomnode!    ,</t>
  </si>
  <si>
    <t>                    :relatednode!   ,</t>
  </si>
  <si>
    <t>                    :worstnode!</t>
  </si>
  <si>
    <t>                    :bestprecise!   ,</t>
  </si>
  <si>
    <t>                    :bestperturb!   ,</t>
  </si>
  <si>
    <t>                    :greedyprecise! ,</t>
  </si>
  <si>
    <t>                    :greedyperturb! ,</t>
  </si>
  <si>
    <t>                    :regret2!       ,</t>
  </si>
  <si>
    <t>                    :regret3!</t>
  </si>
  <si>
    <t>                    :move!      ,</t>
  </si>
  <si>
    <t>                    :opt!       ,</t>
  </si>
  <si>
    <t>    );</t>
  </si>
  <si>
    <t>    x = length(sₒ.N);</t>
  </si>
  <si>
    <t>    n = max(500, ceil(x, digits=-(length(digits(x))-1)));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</si>
  <si>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</si>
  <si>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</si>
  <si>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</si>
  <si>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</si>
  <si>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>        σ₁  =   15                      ,</t>
  </si>
  <si>
    <t>        σ₂  =   10                      ,</t>
  </si>
  <si>
    <t>        σ₃  =   3                       ,</t>
  </si>
  <si>
    <t>        C̲   =   4                       ,</t>
  </si>
  <si>
    <t>:random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</si>
</sst>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abSelected="1" topLeftCell="A7" zoomScaleNormal="100" workbookViewId="0">
      <selection activeCell="C17" sqref="C17"/>
    </sheetView>
  </sheetViews>
  <sheetFormatPr defaultColWidth="9.1796875" defaultRowHeight="13" x14ac:dyDescent="0.3"/>
  <cols>
    <col min="1" max="1" width="11" style="1" customWidth="1"/>
    <col min="2" max="2" width="4" style="1" bestFit="1" customWidth="1"/>
    <col min="3" max="3" width="9.81640625" style="1" bestFit="1" customWidth="1"/>
    <col min="4" max="4" width="9.26953125" style="1" bestFit="1" customWidth="1"/>
    <col min="5" max="5" width="6.26953125" style="1" bestFit="1" customWidth="1"/>
    <col min="6" max="6" width="12.1796875" style="1" bestFit="1" customWidth="1"/>
    <col min="7" max="7" width="8.7265625" style="1" bestFit="1" customWidth="1"/>
    <col min="8" max="8" width="10.26953125" style="1" bestFit="1" customWidth="1"/>
    <col min="9" max="16384" width="9.1796875" style="1"/>
  </cols>
  <sheetData>
    <row r="1" spans="1:6" ht="14.5" x14ac:dyDescent="0.35">
      <c r="A1" s="15" t="s">
        <v>27</v>
      </c>
      <c r="B1" s="16"/>
      <c r="C1" s="17"/>
      <c r="D1" s="17"/>
      <c r="E1" s="17"/>
      <c r="F1" s="17"/>
    </row>
    <row r="2" spans="1:6" ht="14.5" x14ac:dyDescent="0.35">
      <c r="A2" s="19"/>
      <c r="B2" s="20"/>
      <c r="C2" s="21"/>
      <c r="D2" s="21"/>
      <c r="E2" s="21"/>
      <c r="F2" s="2"/>
    </row>
    <row r="3" spans="1:6" x14ac:dyDescent="0.3">
      <c r="A3" s="22" t="s">
        <v>28</v>
      </c>
    </row>
    <row r="4" spans="1:6" x14ac:dyDescent="0.3">
      <c r="A4" s="1" t="s">
        <v>29</v>
      </c>
      <c r="B4" s="14"/>
      <c r="C4" s="1" t="s">
        <v>30</v>
      </c>
      <c r="D4" s="2"/>
      <c r="E4" s="2"/>
      <c r="F4" s="2"/>
    </row>
    <row r="5" spans="1:6" x14ac:dyDescent="0.3">
      <c r="A5" s="1" t="s">
        <v>31</v>
      </c>
      <c r="B5" s="14"/>
      <c r="C5" s="1" t="s">
        <v>34</v>
      </c>
      <c r="D5" s="2"/>
      <c r="E5" s="2"/>
      <c r="F5" s="2"/>
    </row>
    <row r="6" spans="1:6" s="11" customFormat="1" ht="12.75" customHeight="1" x14ac:dyDescent="0.35">
      <c r="A6" s="11" t="s">
        <v>32</v>
      </c>
      <c r="C6" s="11" t="s">
        <v>33</v>
      </c>
    </row>
    <row r="7" spans="1:6" s="11" customFormat="1" ht="12.75" customHeight="1" x14ac:dyDescent="0.35"/>
    <row r="8" spans="1:6" s="11" customFormat="1" ht="12.75" customHeight="1" x14ac:dyDescent="0.35">
      <c r="A8" s="23" t="s">
        <v>39</v>
      </c>
    </row>
    <row r="9" spans="1:6" s="11" customFormat="1" ht="12.75" customHeight="1" x14ac:dyDescent="0.3">
      <c r="A9" s="1" t="s">
        <v>35</v>
      </c>
      <c r="B9" s="1"/>
      <c r="C9" s="1" t="s">
        <v>36</v>
      </c>
      <c r="D9" s="1"/>
    </row>
    <row r="10" spans="1:6" s="11" customFormat="1" ht="12.75" customHeight="1" x14ac:dyDescent="0.3">
      <c r="A10" s="1" t="s">
        <v>37</v>
      </c>
      <c r="B10" s="1"/>
      <c r="C10" s="1" t="s">
        <v>38</v>
      </c>
      <c r="D10" s="1"/>
    </row>
    <row r="11" spans="1:6" s="11" customFormat="1" ht="12.75" customHeight="1" x14ac:dyDescent="0.3">
      <c r="A11" s="1"/>
      <c r="B11" s="1"/>
      <c r="C11" s="1"/>
      <c r="D11" s="1"/>
    </row>
    <row r="12" spans="1:6" s="11" customFormat="1" ht="12.75" customHeight="1" x14ac:dyDescent="0.3">
      <c r="A12" s="22" t="s">
        <v>44</v>
      </c>
      <c r="B12" s="1"/>
      <c r="C12" s="1"/>
      <c r="D12" s="1"/>
    </row>
    <row r="13" spans="1:6" s="11" customFormat="1" ht="12.75" customHeight="1" x14ac:dyDescent="0.3">
      <c r="A13" s="1" t="s">
        <v>42</v>
      </c>
      <c r="B13" s="1"/>
      <c r="C13" s="1" t="s">
        <v>43</v>
      </c>
      <c r="D13" s="1"/>
    </row>
    <row r="14" spans="1:6" s="11" customFormat="1" ht="12.75" customHeight="1" x14ac:dyDescent="0.3">
      <c r="A14" s="1" t="s">
        <v>41</v>
      </c>
      <c r="B14" s="1"/>
      <c r="C14" s="1" t="s">
        <v>40</v>
      </c>
      <c r="D14" s="1"/>
    </row>
    <row r="15" spans="1:6" s="11" customFormat="1" ht="12.75" customHeight="1" x14ac:dyDescent="0.3">
      <c r="A15" s="1" t="s">
        <v>46</v>
      </c>
      <c r="B15" s="1"/>
      <c r="C15" s="13" t="s">
        <v>47</v>
      </c>
      <c r="D15" s="1"/>
    </row>
    <row r="16" spans="1:6" s="11" customFormat="1" ht="12.75" customHeight="1" x14ac:dyDescent="0.35">
      <c r="A16" s="11" t="s">
        <v>45</v>
      </c>
      <c r="C16" s="13" t="s">
        <v>70</v>
      </c>
    </row>
    <row r="17" spans="1:6" s="11" customFormat="1" ht="12.75" customHeight="1" x14ac:dyDescent="0.35">
      <c r="B17" s="10"/>
    </row>
    <row r="18" spans="1:6" s="11" customFormat="1" ht="12.75" customHeight="1" x14ac:dyDescent="0.35">
      <c r="A18" s="12" t="s">
        <v>26</v>
      </c>
      <c r="B18" s="10"/>
    </row>
    <row r="19" spans="1:6" s="11" customFormat="1" ht="12.75" customHeight="1" x14ac:dyDescent="0.35">
      <c r="A19" s="24" t="s">
        <v>60</v>
      </c>
      <c r="B19" s="25"/>
      <c r="C19" s="25"/>
      <c r="D19" s="25"/>
      <c r="E19" s="26"/>
      <c r="F19" s="26"/>
    </row>
    <row r="20" spans="1:6" s="11" customFormat="1" ht="12.75" customHeight="1" x14ac:dyDescent="0.35">
      <c r="A20" s="24" t="s">
        <v>61</v>
      </c>
      <c r="B20" s="25"/>
      <c r="C20" s="25"/>
      <c r="D20" s="25"/>
      <c r="E20" s="26"/>
      <c r="F20" s="26"/>
    </row>
    <row r="21" spans="1:6" s="11" customFormat="1" ht="12.75" customHeight="1" x14ac:dyDescent="0.35">
      <c r="A21" s="24" t="s">
        <v>21</v>
      </c>
      <c r="B21" s="25"/>
      <c r="C21" s="25"/>
      <c r="D21" s="25"/>
      <c r="E21" s="26"/>
      <c r="F21" s="26"/>
    </row>
    <row r="22" spans="1:6" s="11" customFormat="1" ht="12.75" customHeight="1" x14ac:dyDescent="0.35">
      <c r="A22" s="24" t="s">
        <v>62</v>
      </c>
      <c r="B22" s="25"/>
      <c r="C22" s="25"/>
      <c r="D22" s="25"/>
      <c r="E22" s="26"/>
      <c r="F22" s="26"/>
    </row>
    <row r="23" spans="1:6" s="11" customFormat="1" ht="12.75" customHeight="1" x14ac:dyDescent="0.35">
      <c r="A23" s="24" t="s">
        <v>63</v>
      </c>
      <c r="B23" s="25"/>
      <c r="C23" s="25"/>
      <c r="D23" s="25"/>
      <c r="E23" s="26"/>
      <c r="F23" s="26"/>
    </row>
    <row r="24" spans="1:6" s="11" customFormat="1" ht="12.75" customHeight="1" x14ac:dyDescent="0.35">
      <c r="A24" s="24" t="s">
        <v>64</v>
      </c>
      <c r="B24" s="25"/>
      <c r="C24" s="25"/>
      <c r="D24" s="25"/>
      <c r="E24" s="26"/>
      <c r="F24" s="26"/>
    </row>
    <row r="25" spans="1:6" s="11" customFormat="1" ht="12.75" customHeight="1" x14ac:dyDescent="0.35">
      <c r="A25" s="24" t="s">
        <v>65</v>
      </c>
      <c r="B25" s="25"/>
      <c r="C25" s="25"/>
      <c r="D25" s="25"/>
      <c r="E25" s="26"/>
      <c r="F25" s="26"/>
    </row>
    <row r="26" spans="1:6" s="11" customFormat="1" ht="12.75" customHeight="1" x14ac:dyDescent="0.35">
      <c r="A26" s="24" t="s">
        <v>12</v>
      </c>
      <c r="B26" s="25"/>
      <c r="C26" s="25"/>
      <c r="D26" s="25"/>
      <c r="E26" s="26"/>
      <c r="F26" s="26"/>
    </row>
    <row r="27" spans="1:6" s="11" customFormat="1" ht="12.75" customHeight="1" x14ac:dyDescent="0.35">
      <c r="A27" s="24" t="s">
        <v>48</v>
      </c>
      <c r="B27" s="25"/>
      <c r="C27" s="25"/>
      <c r="D27" s="25"/>
      <c r="E27" s="26"/>
      <c r="F27" s="26"/>
    </row>
    <row r="28" spans="1:6" s="11" customFormat="1" ht="12.75" customHeight="1" x14ac:dyDescent="0.35">
      <c r="A28" s="24" t="s">
        <v>49</v>
      </c>
      <c r="B28" s="25"/>
      <c r="C28" s="25"/>
      <c r="D28" s="25"/>
      <c r="E28" s="26"/>
      <c r="F28" s="26"/>
    </row>
    <row r="29" spans="1:6" s="11" customFormat="1" ht="12.75" customHeight="1" x14ac:dyDescent="0.35">
      <c r="A29" s="24" t="s">
        <v>50</v>
      </c>
      <c r="B29" s="25"/>
      <c r="C29" s="25"/>
      <c r="D29" s="25"/>
      <c r="E29" s="26"/>
      <c r="F29" s="26"/>
    </row>
    <row r="30" spans="1:6" s="11" customFormat="1" ht="12.75" customHeight="1" x14ac:dyDescent="0.35">
      <c r="A30" s="24" t="s">
        <v>11</v>
      </c>
      <c r="B30" s="25"/>
      <c r="C30" s="25"/>
      <c r="D30" s="25"/>
      <c r="E30" s="26"/>
      <c r="F30" s="26"/>
    </row>
    <row r="31" spans="1:6" s="11" customFormat="1" ht="12.75" customHeight="1" x14ac:dyDescent="0.35">
      <c r="A31" s="24" t="s">
        <v>13</v>
      </c>
      <c r="B31" s="25"/>
      <c r="C31" s="25"/>
      <c r="D31" s="25"/>
      <c r="E31" s="26"/>
      <c r="F31" s="26"/>
    </row>
    <row r="32" spans="1:6" s="11" customFormat="1" ht="12.75" customHeight="1" x14ac:dyDescent="0.35">
      <c r="A32" s="24" t="s">
        <v>51</v>
      </c>
      <c r="B32" s="25"/>
      <c r="C32" s="25"/>
      <c r="D32" s="25"/>
      <c r="E32" s="26"/>
      <c r="F32" s="26"/>
    </row>
    <row r="33" spans="1:8" s="11" customFormat="1" ht="12.75" customHeight="1" x14ac:dyDescent="0.35">
      <c r="A33" s="24" t="s">
        <v>52</v>
      </c>
      <c r="B33" s="25"/>
      <c r="C33" s="25"/>
      <c r="D33" s="25"/>
      <c r="E33" s="26"/>
      <c r="F33" s="26"/>
    </row>
    <row r="34" spans="1:8" s="11" customFormat="1" ht="12.75" customHeight="1" x14ac:dyDescent="0.35">
      <c r="A34" s="24" t="s">
        <v>53</v>
      </c>
      <c r="B34" s="25"/>
      <c r="C34" s="25"/>
      <c r="D34" s="25"/>
      <c r="E34" s="26"/>
      <c r="F34" s="26"/>
    </row>
    <row r="35" spans="1:8" s="11" customFormat="1" ht="12.75" customHeight="1" x14ac:dyDescent="0.35">
      <c r="A35" s="24" t="s">
        <v>54</v>
      </c>
      <c r="B35" s="25"/>
      <c r="C35" s="25"/>
      <c r="D35" s="25"/>
      <c r="E35" s="26"/>
      <c r="F35" s="26"/>
    </row>
    <row r="36" spans="1:8" s="11" customFormat="1" ht="12.75" customHeight="1" x14ac:dyDescent="0.35">
      <c r="A36" s="24" t="s">
        <v>55</v>
      </c>
      <c r="B36" s="25"/>
      <c r="C36" s="25"/>
      <c r="D36" s="25"/>
      <c r="E36" s="26"/>
      <c r="F36" s="26"/>
    </row>
    <row r="37" spans="1:8" s="11" customFormat="1" ht="12.75" customHeight="1" x14ac:dyDescent="0.35">
      <c r="A37" s="24" t="s">
        <v>56</v>
      </c>
      <c r="B37" s="25"/>
      <c r="C37" s="25"/>
      <c r="D37" s="25"/>
      <c r="E37" s="26"/>
      <c r="F37" s="26"/>
    </row>
    <row r="38" spans="1:8" s="11" customFormat="1" ht="12.75" customHeight="1" x14ac:dyDescent="0.35">
      <c r="A38" s="24" t="s">
        <v>11</v>
      </c>
      <c r="B38" s="25"/>
      <c r="C38" s="25"/>
      <c r="D38" s="25"/>
      <c r="E38" s="26"/>
      <c r="F38" s="26"/>
    </row>
    <row r="39" spans="1:8" s="11" customFormat="1" ht="12.75" customHeight="1" x14ac:dyDescent="0.35">
      <c r="A39" s="24" t="s">
        <v>22</v>
      </c>
      <c r="B39" s="25"/>
      <c r="C39" s="25"/>
      <c r="D39" s="25"/>
      <c r="E39" s="26"/>
      <c r="F39" s="26"/>
    </row>
    <row r="40" spans="1:8" s="11" customFormat="1" ht="12.75" customHeight="1" x14ac:dyDescent="0.35">
      <c r="A40" s="24" t="s">
        <v>57</v>
      </c>
      <c r="B40" s="25"/>
      <c r="C40" s="25"/>
      <c r="D40" s="25"/>
      <c r="E40" s="26"/>
      <c r="F40" s="26"/>
    </row>
    <row r="41" spans="1:8" s="11" customFormat="1" ht="12.75" customHeight="1" x14ac:dyDescent="0.35">
      <c r="A41" s="24" t="s">
        <v>58</v>
      </c>
      <c r="B41" s="25"/>
      <c r="C41" s="25"/>
      <c r="D41" s="25"/>
      <c r="E41" s="26"/>
      <c r="F41" s="26"/>
    </row>
    <row r="42" spans="1:8" ht="14" x14ac:dyDescent="0.3">
      <c r="A42" s="24" t="s">
        <v>14</v>
      </c>
      <c r="B42" s="25"/>
      <c r="C42" s="25"/>
      <c r="D42" s="25"/>
      <c r="E42" s="26"/>
      <c r="F42" s="26"/>
      <c r="G42" s="11"/>
      <c r="H42" s="11"/>
    </row>
    <row r="43" spans="1:8" ht="14" x14ac:dyDescent="0.3">
      <c r="A43" s="24" t="s">
        <v>11</v>
      </c>
      <c r="B43" s="27"/>
      <c r="C43" s="27"/>
      <c r="D43" s="27"/>
      <c r="E43" s="28"/>
      <c r="F43" s="28"/>
      <c r="G43" s="11"/>
      <c r="H43" s="11"/>
    </row>
    <row r="44" spans="1:8" ht="14" x14ac:dyDescent="0.3">
      <c r="A44" s="24" t="s">
        <v>66</v>
      </c>
      <c r="B44" s="27"/>
      <c r="C44" s="27"/>
      <c r="D44" s="27"/>
      <c r="E44" s="28"/>
      <c r="F44" s="28"/>
      <c r="G44" s="11"/>
      <c r="H44" s="11"/>
    </row>
    <row r="45" spans="1:8" ht="14" x14ac:dyDescent="0.3">
      <c r="A45" s="24" t="s">
        <v>67</v>
      </c>
      <c r="B45" s="27"/>
      <c r="C45" s="27"/>
      <c r="D45" s="27"/>
      <c r="E45" s="28"/>
      <c r="F45" s="28"/>
      <c r="G45" s="11"/>
      <c r="H45" s="11"/>
    </row>
    <row r="46" spans="1:8" ht="14" x14ac:dyDescent="0.3">
      <c r="A46" s="24" t="s">
        <v>68</v>
      </c>
      <c r="B46" s="27"/>
      <c r="C46" s="27"/>
      <c r="D46" s="27"/>
      <c r="E46" s="28"/>
      <c r="F46" s="28"/>
      <c r="G46" s="11"/>
      <c r="H46" s="11"/>
    </row>
    <row r="47" spans="1:8" ht="14" x14ac:dyDescent="0.3">
      <c r="A47" s="24" t="s">
        <v>15</v>
      </c>
      <c r="B47" s="27"/>
      <c r="C47" s="27"/>
      <c r="D47" s="27"/>
      <c r="E47" s="28"/>
      <c r="F47" s="28"/>
      <c r="G47" s="11"/>
      <c r="H47" s="11"/>
    </row>
    <row r="48" spans="1:8" ht="14" x14ac:dyDescent="0.3">
      <c r="A48" s="24" t="s">
        <v>16</v>
      </c>
      <c r="B48" s="27"/>
      <c r="C48" s="27"/>
      <c r="D48" s="27"/>
      <c r="E48" s="28"/>
      <c r="F48" s="28"/>
      <c r="G48" s="11"/>
      <c r="H48" s="11"/>
    </row>
    <row r="49" spans="1:8" ht="14" x14ac:dyDescent="0.3">
      <c r="A49" s="24" t="s">
        <v>17</v>
      </c>
      <c r="B49" s="27"/>
      <c r="C49" s="27"/>
      <c r="D49" s="27"/>
      <c r="E49" s="28"/>
      <c r="F49" s="28"/>
      <c r="G49" s="11"/>
      <c r="H49" s="11"/>
    </row>
    <row r="50" spans="1:8" ht="14" x14ac:dyDescent="0.3">
      <c r="A50" s="24" t="s">
        <v>69</v>
      </c>
      <c r="B50" s="27"/>
      <c r="C50" s="27"/>
      <c r="D50" s="27"/>
      <c r="E50" s="28"/>
      <c r="F50" s="28"/>
      <c r="G50" s="11"/>
      <c r="H50" s="11"/>
    </row>
    <row r="51" spans="1:8" ht="14" x14ac:dyDescent="0.3">
      <c r="A51" s="24" t="s">
        <v>18</v>
      </c>
      <c r="B51" s="27"/>
      <c r="C51" s="27"/>
      <c r="D51" s="27"/>
      <c r="E51" s="28"/>
      <c r="F51" s="28"/>
      <c r="G51" s="11"/>
      <c r="H51" s="11"/>
    </row>
    <row r="52" spans="1:8" ht="14" x14ac:dyDescent="0.3">
      <c r="A52" s="24" t="s">
        <v>19</v>
      </c>
      <c r="B52" s="27"/>
      <c r="C52" s="27"/>
      <c r="D52" s="27"/>
      <c r="E52" s="28"/>
      <c r="F52" s="28"/>
      <c r="G52" s="11"/>
      <c r="H52" s="11"/>
    </row>
    <row r="53" spans="1:8" ht="14" x14ac:dyDescent="0.3">
      <c r="A53" s="24" t="s">
        <v>20</v>
      </c>
      <c r="B53" s="27"/>
      <c r="C53" s="27"/>
      <c r="D53" s="27"/>
      <c r="E53" s="28"/>
      <c r="F53" s="28"/>
      <c r="G53" s="11"/>
      <c r="H53" s="11"/>
    </row>
    <row r="54" spans="1:8" ht="14" x14ac:dyDescent="0.3">
      <c r="A54" s="24" t="s">
        <v>24</v>
      </c>
      <c r="B54" s="27"/>
      <c r="C54" s="27"/>
      <c r="D54" s="27"/>
      <c r="E54" s="28"/>
      <c r="F54" s="28"/>
      <c r="G54" s="11"/>
      <c r="H54" s="11"/>
    </row>
    <row r="55" spans="1:8" ht="14" x14ac:dyDescent="0.3">
      <c r="A55" s="29" t="s">
        <v>59</v>
      </c>
      <c r="B55" s="27"/>
      <c r="C55" s="27"/>
      <c r="D55" s="27"/>
      <c r="E55" s="28"/>
      <c r="F55" s="28"/>
    </row>
    <row r="56" spans="1:8" x14ac:dyDescent="0.3">
      <c r="A56" s="18" t="s">
        <v>3</v>
      </c>
      <c r="B56" s="18" t="s">
        <v>23</v>
      </c>
      <c r="C56" s="18" t="s">
        <v>1</v>
      </c>
      <c r="D56" s="18" t="s">
        <v>2</v>
      </c>
      <c r="E56" s="18" t="s">
        <v>4</v>
      </c>
      <c r="F56" s="18" t="s">
        <v>5</v>
      </c>
      <c r="G56" s="18" t="s">
        <v>25</v>
      </c>
      <c r="H56" s="18" t="s">
        <v>7</v>
      </c>
    </row>
    <row r="57" spans="1:8" x14ac:dyDescent="0.3">
      <c r="A57" s="2" t="s">
        <v>6</v>
      </c>
      <c r="B57" s="2">
        <v>48</v>
      </c>
      <c r="C57" s="4">
        <f>10628*SQRT(10)</f>
        <v>33608.686972269541</v>
      </c>
      <c r="D57" s="4">
        <v>33588.343409117799</v>
      </c>
      <c r="E57" s="3">
        <f>D57/C57-1</f>
        <v>-6.0530669253833214E-4</v>
      </c>
      <c r="F57" s="7">
        <f>0.66/1000</f>
        <v>6.6E-4</v>
      </c>
      <c r="G57" s="1">
        <v>5000</v>
      </c>
      <c r="H57" s="8">
        <f>G57*F57</f>
        <v>3.3</v>
      </c>
    </row>
    <row r="58" spans="1:8" x14ac:dyDescent="0.3">
      <c r="A58" s="1" t="s">
        <v>8</v>
      </c>
      <c r="B58" s="1">
        <v>101</v>
      </c>
      <c r="C58" s="1">
        <v>629</v>
      </c>
      <c r="D58" s="6">
        <v>657.00174920483005</v>
      </c>
      <c r="E58" s="3">
        <f>D58/C58-1</f>
        <v>4.4517884268410191E-2</v>
      </c>
      <c r="F58" s="5">
        <f>5.09/1000</f>
        <v>5.0899999999999999E-3</v>
      </c>
      <c r="G58" s="1">
        <v>5000</v>
      </c>
      <c r="H58" s="8">
        <f>G58*F58</f>
        <v>25.45</v>
      </c>
    </row>
    <row r="59" spans="1:8" x14ac:dyDescent="0.3">
      <c r="A59" s="2" t="s">
        <v>9</v>
      </c>
      <c r="B59" s="2">
        <v>150</v>
      </c>
      <c r="C59" s="4">
        <v>6528</v>
      </c>
      <c r="D59" s="4">
        <v>6582.6476967753597</v>
      </c>
      <c r="E59" s="3">
        <f>D59/C59-1</f>
        <v>8.3712770795587588E-3</v>
      </c>
      <c r="F59" s="5">
        <f>15.62/1000</f>
        <v>1.5619999999999998E-2</v>
      </c>
      <c r="G59" s="1">
        <v>5000</v>
      </c>
      <c r="H59" s="8">
        <f>G59*F59</f>
        <v>78.099999999999994</v>
      </c>
    </row>
    <row r="60" spans="1:8" x14ac:dyDescent="0.3">
      <c r="A60" s="2" t="s">
        <v>10</v>
      </c>
      <c r="B60" s="2">
        <v>198</v>
      </c>
      <c r="C60" s="4">
        <v>15780</v>
      </c>
      <c r="D60" s="4">
        <v>15877.9940930794</v>
      </c>
      <c r="E60" s="3">
        <f t="shared" ref="E60:E61" si="0">D60/C60-1</f>
        <v>6.2100185728390933E-3</v>
      </c>
      <c r="F60" s="5">
        <f>22.91/1000</f>
        <v>2.291E-2</v>
      </c>
      <c r="G60" s="1">
        <v>5000</v>
      </c>
      <c r="H60" s="8">
        <f>G60*F60</f>
        <v>114.55</v>
      </c>
    </row>
    <row r="61" spans="1:8" x14ac:dyDescent="0.3">
      <c r="A61" s="2" t="s">
        <v>0</v>
      </c>
      <c r="B61" s="2">
        <v>280</v>
      </c>
      <c r="C61" s="4">
        <v>2634.70097254335</v>
      </c>
      <c r="D61" s="4">
        <v>2677.42437941155</v>
      </c>
      <c r="E61" s="3">
        <f t="shared" si="0"/>
        <v>1.6215656848131088E-2</v>
      </c>
      <c r="F61" s="5">
        <f>37.53/1000</f>
        <v>3.7530000000000001E-2</v>
      </c>
      <c r="G61" s="1">
        <v>5000</v>
      </c>
      <c r="H61" s="8">
        <f>G61*F61</f>
        <v>187.65</v>
      </c>
    </row>
    <row r="62" spans="1:8" x14ac:dyDescent="0.3">
      <c r="B62" s="9"/>
    </row>
    <row r="63" spans="1:8" x14ac:dyDescent="0.3">
      <c r="B63" s="9"/>
    </row>
    <row r="64" spans="1:8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  <row r="208" spans="2:2" x14ac:dyDescent="0.3">
      <c r="B208" s="9"/>
    </row>
    <row r="209" spans="2:2" x14ac:dyDescent="0.3">
      <c r="B209" s="9"/>
    </row>
    <row r="210" spans="2:2" x14ac:dyDescent="0.3">
      <c r="B210" s="9"/>
    </row>
    <row r="211" spans="2:2" x14ac:dyDescent="0.3">
      <c r="B211" s="9"/>
    </row>
    <row r="212" spans="2:2" x14ac:dyDescent="0.3">
      <c r="B212" s="9"/>
    </row>
    <row r="213" spans="2:2" x14ac:dyDescent="0.3">
      <c r="B213" s="9"/>
    </row>
    <row r="214" spans="2:2" x14ac:dyDescent="0.3">
      <c r="B214" s="9"/>
    </row>
    <row r="215" spans="2:2" x14ac:dyDescent="0.3">
      <c r="B215" s="9"/>
    </row>
    <row r="216" spans="2:2" x14ac:dyDescent="0.3">
      <c r="B216" s="9"/>
    </row>
    <row r="217" spans="2:2" x14ac:dyDescent="0.3">
      <c r="B217" s="9"/>
    </row>
    <row r="218" spans="2:2" x14ac:dyDescent="0.3">
      <c r="B218" s="9"/>
    </row>
    <row r="219" spans="2:2" x14ac:dyDescent="0.3">
      <c r="B219" s="9"/>
    </row>
    <row r="220" spans="2:2" x14ac:dyDescent="0.3">
      <c r="B220" s="9"/>
    </row>
    <row r="221" spans="2:2" x14ac:dyDescent="0.3">
      <c r="B221" s="9"/>
    </row>
    <row r="222" spans="2:2" x14ac:dyDescent="0.3">
      <c r="B222" s="9"/>
    </row>
    <row r="223" spans="2:2" x14ac:dyDescent="0.3">
      <c r="B223" s="9"/>
    </row>
    <row r="224" spans="2:2" x14ac:dyDescent="0.3">
      <c r="B224" s="9"/>
    </row>
    <row r="225" spans="2:2" x14ac:dyDescent="0.3">
      <c r="B225" s="9"/>
    </row>
    <row r="226" spans="2:2" x14ac:dyDescent="0.3">
      <c r="B226" s="9"/>
    </row>
    <row r="227" spans="2:2" x14ac:dyDescent="0.3">
      <c r="B227" s="9"/>
    </row>
    <row r="228" spans="2:2" x14ac:dyDescent="0.3">
      <c r="B228" s="9"/>
    </row>
    <row r="229" spans="2:2" x14ac:dyDescent="0.3">
      <c r="B229" s="9"/>
    </row>
    <row r="230" spans="2:2" x14ac:dyDescent="0.3">
      <c r="B230" s="9"/>
    </row>
    <row r="231" spans="2:2" x14ac:dyDescent="0.3">
      <c r="B231" s="9"/>
    </row>
    <row r="232" spans="2:2" x14ac:dyDescent="0.3">
      <c r="B232" s="9"/>
    </row>
    <row r="233" spans="2:2" x14ac:dyDescent="0.3">
      <c r="B233" s="9"/>
    </row>
    <row r="234" spans="2:2" x14ac:dyDescent="0.3">
      <c r="B234" s="9"/>
    </row>
    <row r="235" spans="2:2" x14ac:dyDescent="0.3">
      <c r="B235" s="9"/>
    </row>
    <row r="236" spans="2:2" x14ac:dyDescent="0.3">
      <c r="B236" s="9"/>
    </row>
    <row r="237" spans="2:2" x14ac:dyDescent="0.3">
      <c r="B237" s="9"/>
    </row>
    <row r="238" spans="2:2" x14ac:dyDescent="0.3">
      <c r="B238" s="9"/>
    </row>
    <row r="239" spans="2:2" x14ac:dyDescent="0.3">
      <c r="B239" s="9"/>
    </row>
    <row r="240" spans="2:2" x14ac:dyDescent="0.3">
      <c r="B240" s="9"/>
    </row>
    <row r="241" spans="2:2" x14ac:dyDescent="0.3">
      <c r="B241" s="9"/>
    </row>
    <row r="242" spans="2:2" x14ac:dyDescent="0.3">
      <c r="B242" s="9"/>
    </row>
    <row r="243" spans="2:2" x14ac:dyDescent="0.3">
      <c r="B243" s="9"/>
    </row>
    <row r="244" spans="2:2" x14ac:dyDescent="0.3">
      <c r="B244" s="9"/>
    </row>
    <row r="245" spans="2:2" x14ac:dyDescent="0.3">
      <c r="B245" s="9"/>
    </row>
    <row r="246" spans="2:2" x14ac:dyDescent="0.3">
      <c r="B246" s="9"/>
    </row>
    <row r="247" spans="2:2" x14ac:dyDescent="0.3">
      <c r="B247" s="9"/>
    </row>
    <row r="248" spans="2:2" x14ac:dyDescent="0.3">
      <c r="B248" s="9"/>
    </row>
    <row r="249" spans="2:2" x14ac:dyDescent="0.3">
      <c r="B249" s="9"/>
    </row>
    <row r="250" spans="2:2" x14ac:dyDescent="0.3">
      <c r="B250" s="9"/>
    </row>
    <row r="251" spans="2:2" x14ac:dyDescent="0.3">
      <c r="B251" s="9"/>
    </row>
    <row r="252" spans="2:2" x14ac:dyDescent="0.3">
      <c r="B252" s="9"/>
    </row>
    <row r="253" spans="2:2" x14ac:dyDescent="0.3">
      <c r="B253" s="9"/>
    </row>
    <row r="254" spans="2:2" x14ac:dyDescent="0.3">
      <c r="B254" s="9"/>
    </row>
    <row r="255" spans="2:2" x14ac:dyDescent="0.3">
      <c r="B255" s="9"/>
    </row>
    <row r="256" spans="2:2" x14ac:dyDescent="0.3">
      <c r="B256" s="9"/>
    </row>
    <row r="257" spans="2:2" x14ac:dyDescent="0.3">
      <c r="B257" s="9"/>
    </row>
    <row r="258" spans="2:2" x14ac:dyDescent="0.3">
      <c r="B258" s="9"/>
    </row>
    <row r="259" spans="2:2" x14ac:dyDescent="0.3">
      <c r="B259" s="9"/>
    </row>
    <row r="260" spans="2:2" x14ac:dyDescent="0.3">
      <c r="B260" s="9"/>
    </row>
    <row r="261" spans="2:2" x14ac:dyDescent="0.3">
      <c r="B261" s="9"/>
    </row>
    <row r="262" spans="2:2" x14ac:dyDescent="0.3">
      <c r="B262" s="9"/>
    </row>
    <row r="263" spans="2:2" x14ac:dyDescent="0.3">
      <c r="B263" s="9"/>
    </row>
    <row r="264" spans="2:2" x14ac:dyDescent="0.3">
      <c r="B264" s="9"/>
    </row>
    <row r="265" spans="2:2" x14ac:dyDescent="0.3">
      <c r="B265" s="9"/>
    </row>
    <row r="266" spans="2:2" x14ac:dyDescent="0.3">
      <c r="B266" s="9"/>
    </row>
    <row r="267" spans="2:2" x14ac:dyDescent="0.3">
      <c r="B267" s="9"/>
    </row>
    <row r="268" spans="2:2" x14ac:dyDescent="0.3">
      <c r="B268" s="9"/>
    </row>
    <row r="269" spans="2:2" x14ac:dyDescent="0.3">
      <c r="B269" s="9"/>
    </row>
    <row r="270" spans="2:2" x14ac:dyDescent="0.3">
      <c r="B270" s="9"/>
    </row>
    <row r="271" spans="2:2" x14ac:dyDescent="0.3">
      <c r="B271" s="9"/>
    </row>
    <row r="272" spans="2:2" x14ac:dyDescent="0.3">
      <c r="B272" s="9"/>
    </row>
    <row r="273" spans="2:2" x14ac:dyDescent="0.3">
      <c r="B273" s="9"/>
    </row>
    <row r="274" spans="2:2" x14ac:dyDescent="0.3">
      <c r="B274" s="9"/>
    </row>
    <row r="275" spans="2:2" x14ac:dyDescent="0.3">
      <c r="B275" s="9"/>
    </row>
    <row r="276" spans="2:2" x14ac:dyDescent="0.3">
      <c r="B276" s="9"/>
    </row>
    <row r="277" spans="2:2" x14ac:dyDescent="0.3">
      <c r="B277" s="9"/>
    </row>
    <row r="278" spans="2:2" x14ac:dyDescent="0.3">
      <c r="B278" s="9"/>
    </row>
    <row r="279" spans="2:2" x14ac:dyDescent="0.3">
      <c r="B279" s="9"/>
    </row>
    <row r="280" spans="2:2" x14ac:dyDescent="0.3">
      <c r="B2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2022-10-05T21:04:29Z</dcterms:modified>
</cp:coreProperties>
</file>