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bhydmoh-my.sharepoint.com/personal/anmol_more_cba2020s_isb_edu/Documents/Github/ISB-Term3/Pricing Analytics/session 2/"/>
    </mc:Choice>
  </mc:AlternateContent>
  <xr:revisionPtr revIDLastSave="10" documentId="8_{7ACA49CB-CD70-9D46-A854-75BF7B2365DA}" xr6:coauthVersionLast="45" xr6:coauthVersionMax="45" xr10:uidLastSave="{DE66967E-2A34-A545-9C45-7B3C75407E6C}"/>
  <bookViews>
    <workbookView xWindow="5560" yWindow="6180" windowWidth="25240" windowHeight="12340" xr2:uid="{7AAF9283-65FD-974F-AF45-7C153EE3C7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B5" i="1"/>
  <c r="I5" i="1"/>
  <c r="H5" i="1"/>
  <c r="G5" i="1"/>
  <c r="F5" i="1"/>
  <c r="E5" i="1"/>
  <c r="D5" i="1"/>
  <c r="J4" i="1"/>
  <c r="H4" i="1"/>
  <c r="G4" i="1"/>
  <c r="F4" i="1"/>
  <c r="E4" i="1"/>
  <c r="D4" i="1"/>
  <c r="C4" i="1"/>
  <c r="I4" i="1"/>
</calcChain>
</file>

<file path=xl/sharedStrings.xml><?xml version="1.0" encoding="utf-8"?>
<sst xmlns="http://schemas.openxmlformats.org/spreadsheetml/2006/main" count="11" uniqueCount="10">
  <si>
    <t>Large Users</t>
  </si>
  <si>
    <t>Small Users</t>
  </si>
  <si>
    <t>Profit</t>
  </si>
  <si>
    <t>Only serve large customers</t>
  </si>
  <si>
    <t>Only serve small customers</t>
  </si>
  <si>
    <t>Two pricing</t>
  </si>
  <si>
    <t>&lt;=</t>
  </si>
  <si>
    <t>(F + 20000P)*3.79</t>
  </si>
  <si>
    <t>(F + 2000P*3.79)</t>
  </si>
  <si>
    <t>18000P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</si>
</sst>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806F-73E1-654B-A94D-CF5ED745402D}">
  <dimension ref="A1:L13"/>
  <sheetViews>
    <sheetView tabSelected="1" workbookViewId="0">
      <selection activeCell="D13" sqref="D13"/>
    </sheetView>
  </sheetViews>
  <sheetFormatPr baseColWidth="10" defaultRowHeight="16"/>
  <cols>
    <col min="3" max="3" width="18.1640625" customWidth="1"/>
    <col min="12" max="12" width="35.33203125" customWidth="1"/>
  </cols>
  <sheetData>
    <row r="1" spans="1:12">
      <c r="C1">
        <v>25800</v>
      </c>
    </row>
    <row r="2" spans="1:12">
      <c r="C2">
        <v>6700</v>
      </c>
    </row>
    <row r="3" spans="1:12">
      <c r="J3" s="2" t="s">
        <v>2</v>
      </c>
    </row>
    <row r="4" spans="1:12">
      <c r="A4" s="2" t="s">
        <v>0</v>
      </c>
      <c r="B4">
        <v>25800</v>
      </c>
      <c r="C4">
        <f>1900</f>
        <v>1900</v>
      </c>
      <c r="D4">
        <f>0.03*20000/1.1</f>
        <v>545.45454545454538</v>
      </c>
      <c r="E4">
        <f>0.03*20000/(1.1^2)</f>
        <v>495.86776859504124</v>
      </c>
      <c r="F4">
        <f>0.03*20000/(1.1^3)</f>
        <v>450.78888054094654</v>
      </c>
      <c r="G4" s="1">
        <f>0.03*20000/(1.1^4)</f>
        <v>409.80807321904229</v>
      </c>
      <c r="H4">
        <f>0.03*20000/(1.1^5)</f>
        <v>372.55279383549299</v>
      </c>
      <c r="I4" s="2">
        <f>SUM(C4:H4)</f>
        <v>4174.4720616450686</v>
      </c>
      <c r="J4">
        <f>B4-I4</f>
        <v>21625.527938354931</v>
      </c>
      <c r="L4" t="s">
        <v>3</v>
      </c>
    </row>
    <row r="5" spans="1:12">
      <c r="A5" s="2" t="s">
        <v>1</v>
      </c>
      <c r="B5">
        <f>6700*2</f>
        <v>13400</v>
      </c>
      <c r="C5">
        <v>3800</v>
      </c>
      <c r="D5">
        <f>0.03*22000/1.1</f>
        <v>600</v>
      </c>
      <c r="E5">
        <f>0.03*22000/(1.1^2)</f>
        <v>545.45454545454538</v>
      </c>
      <c r="F5">
        <f>0.03*22000/(1.1^3)</f>
        <v>495.86776859504118</v>
      </c>
      <c r="G5">
        <f>0.03*22000/(1.1^4)</f>
        <v>450.78888054094654</v>
      </c>
      <c r="H5">
        <f>0.03*22000/(1.1^5)</f>
        <v>409.80807321904229</v>
      </c>
      <c r="I5" s="2">
        <f>SUM(C5:H5)</f>
        <v>6301.9192678095751</v>
      </c>
      <c r="J5">
        <f>B5-C5</f>
        <v>9600</v>
      </c>
      <c r="L5" t="s">
        <v>4</v>
      </c>
    </row>
    <row r="8" spans="1:12">
      <c r="C8" t="s">
        <v>5</v>
      </c>
    </row>
    <row r="10" spans="1:12">
      <c r="C10" t="s">
        <v>7</v>
      </c>
      <c r="D10" t="s">
        <v>6</v>
      </c>
      <c r="E10">
        <v>25800</v>
      </c>
    </row>
    <row r="11" spans="1:12">
      <c r="C11" t="s">
        <v>8</v>
      </c>
      <c r="D11" t="s">
        <v>6</v>
      </c>
      <c r="E11">
        <v>6700</v>
      </c>
    </row>
    <row r="13" spans="1:12">
      <c r="C1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Anmol More</cp:lastModifiedBy>
  <dcterms:created xsi:type="dcterms:W3CDTF">2020-02-16T10:23:00Z</dcterms:created>
  <dcterms:modified xsi:type="dcterms:W3CDTF">2020-02-16T10:45:48Z</dcterms:modified>
</cp:coreProperties>
</file>