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mol/Dropbox/isb/Business Fundamentals/Assignment/"/>
    </mc:Choice>
  </mc:AlternateContent>
  <xr:revisionPtr revIDLastSave="0" documentId="13_ncr:1_{794F9FFF-3C0E-BA44-BFB1-7DFFC191BDE4}" xr6:coauthVersionLast="36" xr6:coauthVersionMax="36" xr10:uidLastSave="{00000000-0000-0000-0000-000000000000}"/>
  <bookViews>
    <workbookView xWindow="0" yWindow="460" windowWidth="33600" windowHeight="19620" xr2:uid="{35137681-230D-014C-B321-7604A58B7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3" i="1"/>
</calcChain>
</file>

<file path=xl/sharedStrings.xml><?xml version="1.0" encoding="utf-8"?>
<sst xmlns="http://schemas.openxmlformats.org/spreadsheetml/2006/main" count="12" uniqueCount="10">
  <si>
    <t>Date</t>
  </si>
  <si>
    <t>Reliance</t>
  </si>
  <si>
    <t>HDFC</t>
  </si>
  <si>
    <t>Nifty</t>
  </si>
  <si>
    <t>Weekly Return</t>
  </si>
  <si>
    <t>Beta HDFC</t>
  </si>
  <si>
    <t>Beta Reliance</t>
  </si>
  <si>
    <t>Comment ?</t>
  </si>
  <si>
    <t>How to run regressions ?</t>
  </si>
  <si>
    <t>What Beta represents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</si>
</sst>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BBDD-D85E-3641-9BE5-E731DA71A07F}">
  <dimension ref="A1:J263"/>
  <sheetViews>
    <sheetView tabSelected="1" workbookViewId="0">
      <selection activeCell="J11" sqref="J11"/>
    </sheetView>
  </sheetViews>
  <sheetFormatPr baseColWidth="10" defaultRowHeight="16"/>
  <cols>
    <col min="3" max="3" width="16.6640625" customWidth="1"/>
    <col min="5" max="5" width="14.5" customWidth="1"/>
    <col min="7" max="7" width="17.1640625" customWidth="1"/>
    <col min="9" max="9" width="28.6640625" customWidth="1"/>
  </cols>
  <sheetData>
    <row r="1" spans="1:10" s="2" customFormat="1">
      <c r="A1" s="2" t="s">
        <v>0</v>
      </c>
      <c r="B1" s="2" t="s">
        <v>1</v>
      </c>
      <c r="D1" s="2" t="s">
        <v>2</v>
      </c>
      <c r="F1" s="2" t="s">
        <v>3</v>
      </c>
    </row>
    <row r="2" spans="1:10" s="2" customFormat="1">
      <c r="C2" s="2" t="s">
        <v>4</v>
      </c>
      <c r="E2" s="2" t="s">
        <v>4</v>
      </c>
      <c r="G2" s="2" t="s">
        <v>4</v>
      </c>
    </row>
    <row r="3" spans="1:10" s="2" customFormat="1">
      <c r="A3" s="1">
        <v>43576</v>
      </c>
      <c r="B3" s="3">
        <v>1372.400024</v>
      </c>
      <c r="C3">
        <f>B3/B4 - 1</f>
        <v>-9.7766351448862476E-3</v>
      </c>
      <c r="D3" s="3">
        <v>2263.4499510000001</v>
      </c>
      <c r="E3">
        <f>D3/D4-1</f>
        <v>-1.3166765762144705E-2</v>
      </c>
      <c r="F3" s="3">
        <v>11641.799805000001</v>
      </c>
      <c r="G3" s="2">
        <f>F3/F4 - 1</f>
        <v>-9.4445580492894532E-3</v>
      </c>
    </row>
    <row r="4" spans="1:10">
      <c r="A4" s="1">
        <v>43569</v>
      </c>
      <c r="B4" s="3">
        <v>1385.9499510000001</v>
      </c>
      <c r="C4">
        <f t="shared" ref="C4:C67" si="0">B4/B5 - 1</f>
        <v>3.1903786587514693E-2</v>
      </c>
      <c r="D4" s="3">
        <v>2293.6499020000001</v>
      </c>
      <c r="E4">
        <f t="shared" ref="E4:E67" si="1">D4/D5-1</f>
        <v>1.2537204282088155E-2</v>
      </c>
      <c r="F4" s="3">
        <v>11752.799805000001</v>
      </c>
      <c r="G4" s="2">
        <f t="shared" ref="G4:G67" si="2">F4/F5 - 1</f>
        <v>9.3915126675216953E-3</v>
      </c>
    </row>
    <row r="5" spans="1:10">
      <c r="A5" s="1">
        <v>43562</v>
      </c>
      <c r="B5" s="3">
        <v>1343.099976</v>
      </c>
      <c r="C5">
        <f t="shared" si="0"/>
        <v>-7.9769907737294865E-3</v>
      </c>
      <c r="D5" s="3">
        <v>2265.25</v>
      </c>
      <c r="E5">
        <f t="shared" si="1"/>
        <v>-1.7500909214482441E-2</v>
      </c>
      <c r="F5" s="3">
        <v>11643.450194999999</v>
      </c>
      <c r="G5" s="2">
        <f t="shared" si="2"/>
        <v>-1.9286898729984348E-3</v>
      </c>
      <c r="I5" s="2" t="s">
        <v>6</v>
      </c>
      <c r="J5" s="2" t="s">
        <v>5</v>
      </c>
    </row>
    <row r="6" spans="1:10">
      <c r="A6" s="1">
        <v>43555</v>
      </c>
      <c r="B6" s="3">
        <v>1353.900024</v>
      </c>
      <c r="C6">
        <f t="shared" si="0"/>
        <v>-6.8585923344947064E-3</v>
      </c>
      <c r="D6" s="3">
        <v>2305.6000979999999</v>
      </c>
      <c r="E6">
        <f t="shared" si="1"/>
        <v>-5.7353937479274197E-3</v>
      </c>
      <c r="F6" s="3">
        <v>11665.950194999999</v>
      </c>
      <c r="G6" s="2">
        <f t="shared" si="2"/>
        <v>3.6175296230651632E-3</v>
      </c>
      <c r="I6">
        <f>_xlfn.COVARIANCE.P(C3:C262,G3:G262)/_xlfn.VAR.P(G3:G262)</f>
        <v>1.1736939181115376</v>
      </c>
      <c r="J6">
        <f>_xlfn.COVARIANCE.P(E3:E262,G3:G262)/_xlfn.VAR.P(G3:G262)</f>
        <v>0.75994819843074235</v>
      </c>
    </row>
    <row r="7" spans="1:10">
      <c r="A7" s="1">
        <v>43548</v>
      </c>
      <c r="B7" s="3">
        <v>1363.25</v>
      </c>
      <c r="C7">
        <f t="shared" si="0"/>
        <v>1.6023849450344629E-2</v>
      </c>
      <c r="D7" s="3">
        <v>2318.8999020000001</v>
      </c>
      <c r="E7">
        <f t="shared" si="1"/>
        <v>1.8781715546254851E-2</v>
      </c>
      <c r="F7" s="3">
        <v>11623.900390999999</v>
      </c>
      <c r="G7" s="2">
        <f t="shared" si="2"/>
        <v>1.4576368328312217E-2</v>
      </c>
    </row>
    <row r="8" spans="1:10">
      <c r="A8" s="1">
        <v>43541</v>
      </c>
      <c r="B8" s="3">
        <v>1341.75</v>
      </c>
      <c r="C8">
        <f t="shared" si="0"/>
        <v>1.5208243963986012E-2</v>
      </c>
      <c r="D8" s="3">
        <v>2276.1499020000001</v>
      </c>
      <c r="E8">
        <f t="shared" si="1"/>
        <v>1.0275145139813535E-2</v>
      </c>
      <c r="F8" s="3">
        <v>11456.900390999999</v>
      </c>
      <c r="G8" s="2">
        <f t="shared" si="2"/>
        <v>2.6298396345683095E-3</v>
      </c>
      <c r="I8" t="s">
        <v>7</v>
      </c>
    </row>
    <row r="9" spans="1:10">
      <c r="A9" s="1">
        <v>43534</v>
      </c>
      <c r="B9" s="3">
        <v>1321.650024</v>
      </c>
      <c r="C9">
        <f t="shared" si="0"/>
        <v>4.3051100176171087E-2</v>
      </c>
      <c r="D9" s="3">
        <v>2253</v>
      </c>
      <c r="E9">
        <f t="shared" si="1"/>
        <v>5.8641129533603564E-2</v>
      </c>
      <c r="F9" s="3">
        <v>11426.849609000001</v>
      </c>
      <c r="G9" s="2">
        <f t="shared" si="2"/>
        <v>3.5472135503053392E-2</v>
      </c>
      <c r="I9" t="s">
        <v>9</v>
      </c>
    </row>
    <row r="10" spans="1:10">
      <c r="A10" s="1">
        <v>43527</v>
      </c>
      <c r="B10" s="3">
        <v>1267.099976</v>
      </c>
      <c r="C10">
        <f t="shared" si="0"/>
        <v>3.3481444769307256E-2</v>
      </c>
      <c r="D10" s="3">
        <v>2128.1999510000001</v>
      </c>
      <c r="E10">
        <f t="shared" si="1"/>
        <v>2.1527756205284687E-2</v>
      </c>
      <c r="F10" s="3">
        <v>11035.400390999999</v>
      </c>
      <c r="G10" s="2">
        <f t="shared" si="2"/>
        <v>1.582366557739201E-2</v>
      </c>
      <c r="I10" t="s">
        <v>8</v>
      </c>
    </row>
    <row r="11" spans="1:10">
      <c r="A11" s="1">
        <v>43520</v>
      </c>
      <c r="B11" s="3">
        <v>1226.0500489999999</v>
      </c>
      <c r="C11">
        <f t="shared" si="0"/>
        <v>-5.1121249017657133E-3</v>
      </c>
      <c r="D11" s="3">
        <v>2083.3500979999999</v>
      </c>
      <c r="E11">
        <f t="shared" si="1"/>
        <v>-3.87284094277629E-3</v>
      </c>
      <c r="F11" s="3">
        <v>10863.5</v>
      </c>
      <c r="G11" s="2">
        <f t="shared" si="2"/>
        <v>6.6578888674824199E-3</v>
      </c>
    </row>
    <row r="12" spans="1:10">
      <c r="A12" s="1">
        <v>43513</v>
      </c>
      <c r="B12" s="3">
        <v>1232.349976</v>
      </c>
      <c r="C12">
        <f t="shared" si="0"/>
        <v>-9.7231511723528952E-3</v>
      </c>
      <c r="D12" s="3">
        <v>2091.4499510000001</v>
      </c>
      <c r="E12">
        <f t="shared" si="1"/>
        <v>-4.3795736696728982E-3</v>
      </c>
      <c r="F12" s="3">
        <v>10791.650390999999</v>
      </c>
      <c r="G12" s="2">
        <f t="shared" si="2"/>
        <v>6.2707468527971599E-3</v>
      </c>
    </row>
    <row r="13" spans="1:10">
      <c r="A13" s="1">
        <v>43506</v>
      </c>
      <c r="B13" s="3">
        <v>1244.4499510000001</v>
      </c>
      <c r="C13">
        <f t="shared" si="0"/>
        <v>-2.6023324156799643E-2</v>
      </c>
      <c r="D13" s="3">
        <v>2100.6499020000001</v>
      </c>
      <c r="E13">
        <f t="shared" si="1"/>
        <v>-1.0364403465343619E-2</v>
      </c>
      <c r="F13" s="3">
        <v>10724.400390999999</v>
      </c>
      <c r="G13" s="2">
        <f t="shared" si="2"/>
        <v>-2.0029901114047788E-2</v>
      </c>
    </row>
    <row r="14" spans="1:10">
      <c r="A14" s="1">
        <v>43499</v>
      </c>
      <c r="B14" s="3">
        <v>1277.6999510000001</v>
      </c>
      <c r="C14">
        <f t="shared" si="0"/>
        <v>2.2200888905831162E-2</v>
      </c>
      <c r="D14" s="3">
        <v>2122.6499020000001</v>
      </c>
      <c r="E14">
        <f t="shared" si="1"/>
        <v>1.5403358968052228E-2</v>
      </c>
      <c r="F14" s="3">
        <v>10943.599609000001</v>
      </c>
      <c r="G14" s="2">
        <f t="shared" si="2"/>
        <v>4.5851680756405777E-3</v>
      </c>
    </row>
    <row r="15" spans="1:10">
      <c r="A15" s="1">
        <v>43492</v>
      </c>
      <c r="B15" s="3">
        <v>1249.9499510000001</v>
      </c>
      <c r="C15">
        <f t="shared" si="0"/>
        <v>3.1701051364365629E-3</v>
      </c>
      <c r="D15" s="3">
        <v>2090.4499510000001</v>
      </c>
      <c r="E15">
        <f t="shared" si="1"/>
        <v>-2.6479241412213916E-3</v>
      </c>
      <c r="F15" s="3">
        <v>10893.650390999999</v>
      </c>
      <c r="G15" s="2">
        <f t="shared" si="2"/>
        <v>1.0491170491837343E-2</v>
      </c>
    </row>
    <row r="16" spans="1:10">
      <c r="A16" s="1">
        <v>43485</v>
      </c>
      <c r="B16" s="3">
        <v>1246</v>
      </c>
      <c r="C16">
        <f t="shared" si="0"/>
        <v>5.2053890530074254E-2</v>
      </c>
      <c r="D16" s="3">
        <v>2096</v>
      </c>
      <c r="E16">
        <f t="shared" si="1"/>
        <v>-1.607792512615891E-2</v>
      </c>
      <c r="F16" s="3">
        <v>10780.549805000001</v>
      </c>
      <c r="G16" s="2">
        <f t="shared" si="2"/>
        <v>-1.1588976546160756E-2</v>
      </c>
    </row>
    <row r="17" spans="1:7">
      <c r="A17" s="1">
        <v>43478</v>
      </c>
      <c r="B17" s="3">
        <v>1184.349976</v>
      </c>
      <c r="C17">
        <f t="shared" si="0"/>
        <v>7.8593800964349425E-2</v>
      </c>
      <c r="D17" s="3">
        <v>2130.25</v>
      </c>
      <c r="E17">
        <f t="shared" si="1"/>
        <v>8.6889051808858309E-3</v>
      </c>
      <c r="F17" s="3">
        <v>10906.950194999999</v>
      </c>
      <c r="G17" s="2">
        <f t="shared" si="2"/>
        <v>1.0375221559787873E-2</v>
      </c>
    </row>
    <row r="18" spans="1:7">
      <c r="A18" s="1">
        <v>43471</v>
      </c>
      <c r="B18" s="3">
        <v>1098.0500489999999</v>
      </c>
      <c r="C18">
        <f t="shared" si="0"/>
        <v>-5.4610202238536409E-4</v>
      </c>
      <c r="D18" s="3">
        <v>2111.8999020000001</v>
      </c>
      <c r="E18">
        <f t="shared" si="1"/>
        <v>-2.6211004408291938E-3</v>
      </c>
      <c r="F18" s="3">
        <v>10794.950194999999</v>
      </c>
      <c r="G18" s="2">
        <f t="shared" si="2"/>
        <v>6.3017043784312499E-3</v>
      </c>
    </row>
    <row r="19" spans="1:7">
      <c r="A19" s="1">
        <v>43464</v>
      </c>
      <c r="B19" s="3">
        <v>1098.650024</v>
      </c>
      <c r="C19">
        <f t="shared" si="0"/>
        <v>-2.3899448117744138E-2</v>
      </c>
      <c r="D19" s="3">
        <v>2117.4499510000001</v>
      </c>
      <c r="E19">
        <f t="shared" si="1"/>
        <v>-2.5672199592950973E-3</v>
      </c>
      <c r="F19" s="3">
        <v>10727.349609000001</v>
      </c>
      <c r="G19" s="2">
        <f t="shared" si="2"/>
        <v>-1.2205524657468159E-2</v>
      </c>
    </row>
    <row r="20" spans="1:7">
      <c r="A20" s="1">
        <v>43457</v>
      </c>
      <c r="B20" s="3">
        <v>1125.5500489999999</v>
      </c>
      <c r="C20">
        <f t="shared" si="0"/>
        <v>2.3041355325419177E-2</v>
      </c>
      <c r="D20" s="3">
        <v>2122.8999020000001</v>
      </c>
      <c r="E20">
        <f t="shared" si="1"/>
        <v>5.5656872062324059E-3</v>
      </c>
      <c r="F20" s="3">
        <v>10859.900390999999</v>
      </c>
      <c r="G20" s="2">
        <f t="shared" si="2"/>
        <v>9.8475349637343612E-3</v>
      </c>
    </row>
    <row r="21" spans="1:7">
      <c r="A21" s="1">
        <v>43450</v>
      </c>
      <c r="B21" s="3">
        <v>1100.1999510000001</v>
      </c>
      <c r="C21">
        <f t="shared" si="0"/>
        <v>-1.0789426837512939E-2</v>
      </c>
      <c r="D21" s="3">
        <v>2111.1499020000001</v>
      </c>
      <c r="E21">
        <f t="shared" si="1"/>
        <v>7.3722151840618366E-3</v>
      </c>
      <c r="F21" s="3">
        <v>10754</v>
      </c>
      <c r="G21" s="2">
        <f t="shared" si="2"/>
        <v>-4.7615040624412464E-3</v>
      </c>
    </row>
    <row r="22" spans="1:7">
      <c r="A22" s="1">
        <v>43443</v>
      </c>
      <c r="B22" s="3">
        <v>1112.1999510000001</v>
      </c>
      <c r="C22">
        <f t="shared" si="0"/>
        <v>-1.9051064620301372E-2</v>
      </c>
      <c r="D22" s="3">
        <v>2095.6999510000001</v>
      </c>
      <c r="E22">
        <f t="shared" si="1"/>
        <v>-5.6463021667594315E-3</v>
      </c>
      <c r="F22" s="3">
        <v>10805.450194999999</v>
      </c>
      <c r="G22" s="2">
        <f t="shared" si="2"/>
        <v>1.0450077892800058E-2</v>
      </c>
    </row>
    <row r="23" spans="1:7">
      <c r="A23" s="1">
        <v>43436</v>
      </c>
      <c r="B23" s="3">
        <v>1133.8000489999999</v>
      </c>
      <c r="C23">
        <f t="shared" si="0"/>
        <v>-2.8906683725384297E-2</v>
      </c>
      <c r="D23" s="3">
        <v>2107.6000979999999</v>
      </c>
      <c r="E23">
        <f t="shared" si="1"/>
        <v>-9.7957919988695963E-3</v>
      </c>
      <c r="F23" s="3">
        <v>10693.700194999999</v>
      </c>
      <c r="G23" s="2">
        <f t="shared" si="2"/>
        <v>-1.6829457788401947E-2</v>
      </c>
    </row>
    <row r="24" spans="1:7">
      <c r="A24" s="1">
        <v>43429</v>
      </c>
      <c r="B24" s="3">
        <v>1167.5500489999999</v>
      </c>
      <c r="C24">
        <f t="shared" si="0"/>
        <v>5.8666250539955556E-2</v>
      </c>
      <c r="D24" s="3">
        <v>2128.4499510000001</v>
      </c>
      <c r="E24">
        <f t="shared" si="1"/>
        <v>6.1306382946896054E-2</v>
      </c>
      <c r="F24" s="3">
        <v>10876.75</v>
      </c>
      <c r="G24" s="2">
        <f t="shared" si="2"/>
        <v>3.3248628494074728E-2</v>
      </c>
    </row>
    <row r="25" spans="1:7">
      <c r="A25" s="1">
        <v>43422</v>
      </c>
      <c r="B25" s="3">
        <v>1102.849976</v>
      </c>
      <c r="C25">
        <f t="shared" si="0"/>
        <v>-2.1775809364361076E-2</v>
      </c>
      <c r="D25" s="3">
        <v>2005.5</v>
      </c>
      <c r="E25">
        <f t="shared" si="1"/>
        <v>5.986883054753811E-4</v>
      </c>
      <c r="F25" s="3">
        <v>10526.75</v>
      </c>
      <c r="G25" s="2">
        <f t="shared" si="2"/>
        <v>-1.4552263781085206E-2</v>
      </c>
    </row>
    <row r="26" spans="1:7">
      <c r="A26" s="1">
        <v>43415</v>
      </c>
      <c r="B26" s="3">
        <v>1127.400024</v>
      </c>
      <c r="C26">
        <f t="shared" si="0"/>
        <v>3.1048584316960559E-2</v>
      </c>
      <c r="D26" s="3">
        <v>2004.3000489999999</v>
      </c>
      <c r="E26">
        <f t="shared" si="1"/>
        <v>3.0276562287119502E-2</v>
      </c>
      <c r="F26" s="3">
        <v>10682.200194999999</v>
      </c>
      <c r="G26" s="2">
        <f t="shared" si="2"/>
        <v>9.1637378805380365E-3</v>
      </c>
    </row>
    <row r="27" spans="1:7">
      <c r="A27" s="1">
        <v>43408</v>
      </c>
      <c r="B27" s="3">
        <v>1093.4499510000001</v>
      </c>
      <c r="C27">
        <f t="shared" si="0"/>
        <v>1.7257350996207732E-2</v>
      </c>
      <c r="D27" s="3">
        <v>1945.400024</v>
      </c>
      <c r="E27">
        <f t="shared" si="1"/>
        <v>-2.0774716467701904E-3</v>
      </c>
      <c r="F27" s="3">
        <v>10585.200194999999</v>
      </c>
      <c r="G27" s="2">
        <f t="shared" si="2"/>
        <v>3.0512835212734846E-3</v>
      </c>
    </row>
    <row r="28" spans="1:7">
      <c r="A28" s="1">
        <v>43401</v>
      </c>
      <c r="B28" s="3">
        <v>1074.900024</v>
      </c>
      <c r="C28">
        <f t="shared" si="0"/>
        <v>2.8710880764607927E-2</v>
      </c>
      <c r="D28" s="3">
        <v>1949.4499510000001</v>
      </c>
      <c r="E28">
        <f t="shared" si="1"/>
        <v>-5.9912300089589587E-3</v>
      </c>
      <c r="F28" s="3">
        <v>10553</v>
      </c>
      <c r="G28" s="2">
        <f t="shared" si="2"/>
        <v>5.2143569292123715E-2</v>
      </c>
    </row>
    <row r="29" spans="1:7">
      <c r="A29" s="1">
        <v>43394</v>
      </c>
      <c r="B29" s="3">
        <v>1044.900024</v>
      </c>
      <c r="C29">
        <f t="shared" si="0"/>
        <v>-5.121222418105964E-2</v>
      </c>
      <c r="D29" s="3">
        <v>1961.1999510000001</v>
      </c>
      <c r="E29">
        <f t="shared" si="1"/>
        <v>-3.3286997840172861E-3</v>
      </c>
      <c r="F29" s="3">
        <v>10030</v>
      </c>
      <c r="G29" s="2">
        <f t="shared" si="2"/>
        <v>-2.6549083585470257E-2</v>
      </c>
    </row>
    <row r="30" spans="1:7">
      <c r="A30" s="1">
        <v>43387</v>
      </c>
      <c r="B30" s="3">
        <v>1101.3000489999999</v>
      </c>
      <c r="C30">
        <f t="shared" si="0"/>
        <v>-2.2413562559793543E-2</v>
      </c>
      <c r="D30" s="3">
        <v>1967.75</v>
      </c>
      <c r="E30">
        <f t="shared" si="1"/>
        <v>-7.1145526506795065E-3</v>
      </c>
      <c r="F30" s="3">
        <v>10303.549805000001</v>
      </c>
      <c r="G30" s="2">
        <f t="shared" si="2"/>
        <v>-1.6132747195034547E-2</v>
      </c>
    </row>
    <row r="31" spans="1:7">
      <c r="A31" s="1">
        <v>43380</v>
      </c>
      <c r="B31" s="3">
        <v>1126.5500489999999</v>
      </c>
      <c r="C31">
        <f t="shared" si="0"/>
        <v>7.4081207777993985E-2</v>
      </c>
      <c r="D31" s="3">
        <v>1981.849976</v>
      </c>
      <c r="E31">
        <f t="shared" si="1"/>
        <v>8.4210688380235155E-3</v>
      </c>
      <c r="F31" s="3">
        <v>10472.5</v>
      </c>
      <c r="G31" s="2">
        <f t="shared" si="2"/>
        <v>1.5126308182598747E-2</v>
      </c>
    </row>
    <row r="32" spans="1:7">
      <c r="A32" s="1">
        <v>43373</v>
      </c>
      <c r="B32" s="3">
        <v>1048.849976</v>
      </c>
      <c r="C32">
        <f t="shared" si="0"/>
        <v>-0.16622280944784584</v>
      </c>
      <c r="D32" s="3">
        <v>1965.3000489999999</v>
      </c>
      <c r="E32">
        <f t="shared" si="1"/>
        <v>-2.0313551010511244E-2</v>
      </c>
      <c r="F32" s="3">
        <v>10316.450194999999</v>
      </c>
      <c r="G32" s="2">
        <f t="shared" si="2"/>
        <v>-5.6173349591846389E-2</v>
      </c>
    </row>
    <row r="33" spans="1:7">
      <c r="A33" s="1">
        <v>43366</v>
      </c>
      <c r="B33" s="3">
        <v>1257.9499510000001</v>
      </c>
      <c r="C33">
        <f t="shared" si="0"/>
        <v>3.3223779055441494E-2</v>
      </c>
      <c r="D33" s="3">
        <v>2006.0500489999999</v>
      </c>
      <c r="E33">
        <f t="shared" si="1"/>
        <v>1.8170307828955679E-2</v>
      </c>
      <c r="F33" s="3">
        <v>10930.450194999999</v>
      </c>
      <c r="G33" s="2">
        <f t="shared" si="2"/>
        <v>-1.9083506516288318E-2</v>
      </c>
    </row>
    <row r="34" spans="1:7">
      <c r="A34" s="1">
        <v>43359</v>
      </c>
      <c r="B34" s="3">
        <v>1217.5</v>
      </c>
      <c r="C34">
        <f t="shared" si="0"/>
        <v>-2.8448328865052219E-2</v>
      </c>
      <c r="D34" s="3">
        <v>1970.25</v>
      </c>
      <c r="E34">
        <f t="shared" si="1"/>
        <v>-2.9242203735619254E-2</v>
      </c>
      <c r="F34" s="3">
        <v>11143.099609000001</v>
      </c>
      <c r="G34" s="2">
        <f t="shared" si="2"/>
        <v>-3.2313861652320086E-2</v>
      </c>
    </row>
    <row r="35" spans="1:7">
      <c r="A35" s="1">
        <v>43352</v>
      </c>
      <c r="B35" s="3">
        <v>1253.150024</v>
      </c>
      <c r="C35">
        <f t="shared" si="0"/>
        <v>-1.9904545970365284E-2</v>
      </c>
      <c r="D35" s="3">
        <v>2029.599976</v>
      </c>
      <c r="E35">
        <f t="shared" si="1"/>
        <v>-1.3296373587847299E-2</v>
      </c>
      <c r="F35" s="3">
        <v>11515.200194999999</v>
      </c>
      <c r="G35" s="2">
        <f t="shared" si="2"/>
        <v>-6.3766311873453274E-3</v>
      </c>
    </row>
    <row r="36" spans="1:7">
      <c r="A36" s="1">
        <v>43345</v>
      </c>
      <c r="B36" s="3">
        <v>1278.599976</v>
      </c>
      <c r="C36">
        <f t="shared" si="0"/>
        <v>2.9758749475125912E-2</v>
      </c>
      <c r="D36" s="3">
        <v>2056.9499510000001</v>
      </c>
      <c r="E36">
        <f t="shared" si="1"/>
        <v>-2.0619057350249603E-3</v>
      </c>
      <c r="F36" s="3">
        <v>11589.099609000001</v>
      </c>
      <c r="G36" s="2">
        <f t="shared" si="2"/>
        <v>-7.8250409657120157E-3</v>
      </c>
    </row>
    <row r="37" spans="1:7">
      <c r="A37" s="1">
        <v>43338</v>
      </c>
      <c r="B37" s="3">
        <v>1241.650024</v>
      </c>
      <c r="C37">
        <f t="shared" si="0"/>
        <v>-2.8062603522504892E-2</v>
      </c>
      <c r="D37" s="3">
        <v>2061.1999510000001</v>
      </c>
      <c r="E37">
        <f t="shared" si="1"/>
        <v>-4.1791176126030338E-3</v>
      </c>
      <c r="F37" s="3">
        <v>11680.5</v>
      </c>
      <c r="G37" s="2">
        <f t="shared" si="2"/>
        <v>1.0677453268976178E-2</v>
      </c>
    </row>
    <row r="38" spans="1:7">
      <c r="A38" s="1">
        <v>43331</v>
      </c>
      <c r="B38" s="3">
        <v>1277.5</v>
      </c>
      <c r="C38">
        <f t="shared" si="0"/>
        <v>6.1266874350986544E-2</v>
      </c>
      <c r="D38" s="3">
        <v>2069.8500979999999</v>
      </c>
      <c r="E38">
        <f t="shared" si="1"/>
        <v>-3.6103688093888087E-3</v>
      </c>
      <c r="F38" s="3">
        <v>11557.099609000001</v>
      </c>
      <c r="G38" s="2">
        <f t="shared" si="2"/>
        <v>7.5278084693677361E-3</v>
      </c>
    </row>
    <row r="39" spans="1:7">
      <c r="A39" s="1">
        <v>43324</v>
      </c>
      <c r="B39" s="3">
        <v>1203.75</v>
      </c>
      <c r="C39">
        <f t="shared" si="0"/>
        <v>-3.7365140201706115E-4</v>
      </c>
      <c r="D39" s="3">
        <v>2077.3500979999999</v>
      </c>
      <c r="E39">
        <f t="shared" si="1"/>
        <v>-1.7545864815790124E-2</v>
      </c>
      <c r="F39" s="3">
        <v>11470.75</v>
      </c>
      <c r="G39" s="2">
        <f t="shared" si="2"/>
        <v>3.6090817621068361E-3</v>
      </c>
    </row>
    <row r="40" spans="1:7">
      <c r="A40" s="1">
        <v>43317</v>
      </c>
      <c r="B40" s="3">
        <v>1204.1999510000001</v>
      </c>
      <c r="C40">
        <f t="shared" si="0"/>
        <v>2.3153066089893537E-2</v>
      </c>
      <c r="D40" s="3">
        <v>2114.4499510000001</v>
      </c>
      <c r="E40">
        <f t="shared" si="1"/>
        <v>-3.393562242862469E-3</v>
      </c>
      <c r="F40" s="3">
        <v>11429.5</v>
      </c>
      <c r="G40" s="2">
        <f t="shared" si="2"/>
        <v>6.0471266265746948E-3</v>
      </c>
    </row>
    <row r="41" spans="1:7">
      <c r="A41" s="1">
        <v>43310</v>
      </c>
      <c r="B41" s="3">
        <v>1176.9499510000001</v>
      </c>
      <c r="C41">
        <f t="shared" si="0"/>
        <v>4.1686928353751762E-2</v>
      </c>
      <c r="D41" s="3">
        <v>2121.6499020000001</v>
      </c>
      <c r="E41">
        <f t="shared" si="1"/>
        <v>-3.6555186332633216E-2</v>
      </c>
      <c r="F41" s="3">
        <v>11360.799805000001</v>
      </c>
      <c r="G41" s="2">
        <f t="shared" si="2"/>
        <v>7.3104841451452351E-3</v>
      </c>
    </row>
    <row r="42" spans="1:7">
      <c r="A42" s="1">
        <v>43303</v>
      </c>
      <c r="B42" s="3">
        <v>1129.849976</v>
      </c>
      <c r="C42">
        <f t="shared" si="0"/>
        <v>1.0631745665030667E-3</v>
      </c>
      <c r="D42" s="3">
        <v>2202.1499020000001</v>
      </c>
      <c r="E42">
        <f t="shared" si="1"/>
        <v>5.9842638161629047E-3</v>
      </c>
      <c r="F42" s="3">
        <v>11278.349609000001</v>
      </c>
      <c r="G42" s="2">
        <f t="shared" si="2"/>
        <v>2.4354635633398791E-2</v>
      </c>
    </row>
    <row r="43" spans="1:7">
      <c r="A43" s="1">
        <v>43296</v>
      </c>
      <c r="B43" s="3">
        <v>1128.650024</v>
      </c>
      <c r="C43">
        <f t="shared" si="0"/>
        <v>2.623201828935362E-2</v>
      </c>
      <c r="D43" s="3">
        <v>2189.0500489999999</v>
      </c>
      <c r="E43">
        <f t="shared" si="1"/>
        <v>3.7370568876295973E-3</v>
      </c>
      <c r="F43" s="3">
        <v>11010.200194999999</v>
      </c>
      <c r="G43" s="2">
        <f t="shared" si="2"/>
        <v>-7.895702557676465E-4</v>
      </c>
    </row>
    <row r="44" spans="1:7">
      <c r="A44" s="1">
        <v>43289</v>
      </c>
      <c r="B44" s="3">
        <v>1099.8000489999999</v>
      </c>
      <c r="C44">
        <f t="shared" si="0"/>
        <v>0.12505760574977365</v>
      </c>
      <c r="D44" s="3">
        <v>2180.8999020000001</v>
      </c>
      <c r="E44">
        <f t="shared" si="1"/>
        <v>3.108526726064631E-2</v>
      </c>
      <c r="F44" s="3">
        <v>11018.900390999999</v>
      </c>
      <c r="G44" s="2">
        <f t="shared" si="2"/>
        <v>2.2858812925529381E-2</v>
      </c>
    </row>
    <row r="45" spans="1:7">
      <c r="A45" s="1">
        <v>43282</v>
      </c>
      <c r="B45" s="3">
        <v>977.54998799999998</v>
      </c>
      <c r="C45">
        <f t="shared" si="0"/>
        <v>1.144359642681736E-2</v>
      </c>
      <c r="D45" s="3">
        <v>2115.1499020000001</v>
      </c>
      <c r="E45">
        <f t="shared" si="1"/>
        <v>3.1776666061351655E-3</v>
      </c>
      <c r="F45" s="3">
        <v>10772.650390999999</v>
      </c>
      <c r="G45" s="2">
        <f t="shared" si="2"/>
        <v>5.4460475310544876E-3</v>
      </c>
    </row>
    <row r="46" spans="1:7">
      <c r="A46" s="1">
        <v>43275</v>
      </c>
      <c r="B46" s="3">
        <v>966.489868</v>
      </c>
      <c r="C46">
        <f t="shared" si="0"/>
        <v>-3.9555527754103759E-2</v>
      </c>
      <c r="D46" s="3">
        <v>2108.4499510000001</v>
      </c>
      <c r="E46">
        <f t="shared" si="1"/>
        <v>1.2047832490610144E-2</v>
      </c>
      <c r="F46" s="3">
        <v>10714.299805000001</v>
      </c>
      <c r="G46" s="2">
        <f t="shared" si="2"/>
        <v>-9.938209075697757E-3</v>
      </c>
    </row>
    <row r="47" spans="1:7">
      <c r="A47" s="1">
        <v>43268</v>
      </c>
      <c r="B47" s="3">
        <v>1006.294373</v>
      </c>
      <c r="C47">
        <f t="shared" si="0"/>
        <v>-1.6761923673015433E-3</v>
      </c>
      <c r="D47" s="3">
        <v>2083.3500979999999</v>
      </c>
      <c r="E47">
        <f t="shared" si="1"/>
        <v>2.6483111270986681E-2</v>
      </c>
      <c r="F47" s="3">
        <v>10821.849609000001</v>
      </c>
      <c r="G47" s="2">
        <f t="shared" si="2"/>
        <v>3.8357635404984158E-4</v>
      </c>
    </row>
    <row r="48" spans="1:7">
      <c r="A48" s="1">
        <v>43261</v>
      </c>
      <c r="B48" s="3">
        <v>1007.9839480000001</v>
      </c>
      <c r="C48">
        <f t="shared" si="0"/>
        <v>3.0324584142032984E-2</v>
      </c>
      <c r="D48" s="3">
        <v>2029.599976</v>
      </c>
      <c r="E48">
        <f t="shared" si="1"/>
        <v>-9.6372611098877181E-3</v>
      </c>
      <c r="F48" s="3">
        <v>10817.700194999999</v>
      </c>
      <c r="G48" s="2">
        <f t="shared" si="2"/>
        <v>4.6481639152988752E-3</v>
      </c>
    </row>
    <row r="49" spans="1:7">
      <c r="A49" s="1">
        <v>43254</v>
      </c>
      <c r="B49" s="3">
        <v>978.31689500000005</v>
      </c>
      <c r="C49">
        <f t="shared" si="0"/>
        <v>5.7815290559006804E-2</v>
      </c>
      <c r="D49" s="3">
        <v>2049.3500979999999</v>
      </c>
      <c r="E49">
        <f t="shared" si="1"/>
        <v>-2.2818455143946648E-2</v>
      </c>
      <c r="F49" s="3">
        <v>10767.650390999999</v>
      </c>
      <c r="G49" s="2">
        <f t="shared" si="2"/>
        <v>6.679960611937652E-3</v>
      </c>
    </row>
    <row r="50" spans="1:7">
      <c r="A50" s="1">
        <v>43247</v>
      </c>
      <c r="B50" s="3">
        <v>924.84661900000003</v>
      </c>
      <c r="C50">
        <f t="shared" si="0"/>
        <v>1.0588624301246741E-2</v>
      </c>
      <c r="D50" s="3">
        <v>2097.205078</v>
      </c>
      <c r="E50">
        <f t="shared" si="1"/>
        <v>5.0729458141783867E-2</v>
      </c>
      <c r="F50" s="3">
        <v>10696.200194999999</v>
      </c>
      <c r="G50" s="2">
        <f t="shared" si="2"/>
        <v>8.5854326099201739E-3</v>
      </c>
    </row>
    <row r="51" spans="1:7">
      <c r="A51" s="1">
        <v>43240</v>
      </c>
      <c r="B51" s="3">
        <v>915.15637200000003</v>
      </c>
      <c r="C51">
        <f t="shared" si="0"/>
        <v>-1.3974424113032735E-2</v>
      </c>
      <c r="D51" s="3">
        <v>1995.951538</v>
      </c>
      <c r="E51">
        <f t="shared" si="1"/>
        <v>-1.7146432443055915E-3</v>
      </c>
      <c r="F51" s="3">
        <v>10605.150390999999</v>
      </c>
      <c r="G51" s="2">
        <f t="shared" si="2"/>
        <v>8.2575211176738605E-4</v>
      </c>
    </row>
    <row r="52" spans="1:7">
      <c r="A52" s="1">
        <v>43233</v>
      </c>
      <c r="B52" s="3">
        <v>928.12640399999998</v>
      </c>
      <c r="C52">
        <f t="shared" si="0"/>
        <v>-5.600205470599795E-2</v>
      </c>
      <c r="D52" s="3">
        <v>1999.3797609999999</v>
      </c>
      <c r="E52">
        <f t="shared" si="1"/>
        <v>1.9883167549816783E-4</v>
      </c>
      <c r="F52" s="3">
        <v>10596.400390999999</v>
      </c>
      <c r="G52" s="2">
        <f t="shared" si="2"/>
        <v>-1.9441966316568804E-2</v>
      </c>
    </row>
    <row r="53" spans="1:7">
      <c r="A53" s="1">
        <v>43226</v>
      </c>
      <c r="B53" s="3">
        <v>983.18688999999995</v>
      </c>
      <c r="C53">
        <f t="shared" si="0"/>
        <v>3.7004072584038594E-2</v>
      </c>
      <c r="D53" s="3">
        <v>1998.9822999999999</v>
      </c>
      <c r="E53">
        <f t="shared" si="1"/>
        <v>1.1692279791513105E-2</v>
      </c>
      <c r="F53" s="3">
        <v>10806.5</v>
      </c>
      <c r="G53" s="2">
        <f t="shared" si="2"/>
        <v>1.7728910131142195E-2</v>
      </c>
    </row>
    <row r="54" spans="1:7">
      <c r="A54" s="1">
        <v>43219</v>
      </c>
      <c r="B54" s="3">
        <v>948.10320999999999</v>
      </c>
      <c r="C54">
        <f t="shared" si="0"/>
        <v>-4.2507295782386212E-2</v>
      </c>
      <c r="D54" s="3">
        <v>1975.8797609999999</v>
      </c>
      <c r="E54">
        <f t="shared" si="1"/>
        <v>3.3846277292206572E-2</v>
      </c>
      <c r="F54" s="3">
        <v>10618.25</v>
      </c>
      <c r="G54" s="2">
        <f t="shared" si="2"/>
        <v>-6.9255264396320682E-3</v>
      </c>
    </row>
    <row r="55" spans="1:7">
      <c r="A55" s="1">
        <v>43212</v>
      </c>
      <c r="B55" s="3">
        <v>990.19366500000001</v>
      </c>
      <c r="C55">
        <f t="shared" si="0"/>
        <v>7.371483815009916E-2</v>
      </c>
      <c r="D55" s="3">
        <v>1911.1929929999999</v>
      </c>
      <c r="E55">
        <f t="shared" si="1"/>
        <v>-1.661637360301893E-2</v>
      </c>
      <c r="F55" s="3">
        <v>10692.299805000001</v>
      </c>
      <c r="G55" s="2">
        <f t="shared" si="2"/>
        <v>1.214023053349278E-2</v>
      </c>
    </row>
    <row r="56" spans="1:7">
      <c r="A56" s="1">
        <v>43205</v>
      </c>
      <c r="B56" s="3">
        <v>922.21289100000001</v>
      </c>
      <c r="C56">
        <f t="shared" si="0"/>
        <v>-1.1663189803099328E-2</v>
      </c>
      <c r="D56" s="3">
        <v>1943.4866939999999</v>
      </c>
      <c r="E56">
        <f t="shared" si="1"/>
        <v>1.6051930415768245E-2</v>
      </c>
      <c r="F56" s="3">
        <v>10564.049805000001</v>
      </c>
      <c r="G56" s="2">
        <f t="shared" si="2"/>
        <v>7.962349399202262E-3</v>
      </c>
    </row>
    <row r="57" spans="1:7">
      <c r="A57" s="1">
        <v>43198</v>
      </c>
      <c r="B57" s="3">
        <v>933.09576400000003</v>
      </c>
      <c r="C57">
        <f t="shared" si="0"/>
        <v>3.0570817676214945E-2</v>
      </c>
      <c r="D57" s="3">
        <v>1912.782837</v>
      </c>
      <c r="E57">
        <f t="shared" si="1"/>
        <v>8.3185947511488223E-4</v>
      </c>
      <c r="F57" s="3">
        <v>10480.599609000001</v>
      </c>
      <c r="G57" s="2">
        <f t="shared" si="2"/>
        <v>1.4421774520782193E-2</v>
      </c>
    </row>
    <row r="58" spans="1:7">
      <c r="A58" s="1">
        <v>43191</v>
      </c>
      <c r="B58" s="3">
        <v>905.41644299999996</v>
      </c>
      <c r="C58">
        <f t="shared" si="0"/>
        <v>3.2060696760521479E-2</v>
      </c>
      <c r="D58" s="3">
        <v>1911.1929929999999</v>
      </c>
      <c r="E58">
        <f t="shared" si="1"/>
        <v>1.9776302145126046E-2</v>
      </c>
      <c r="F58" s="3">
        <v>10331.599609000001</v>
      </c>
      <c r="G58" s="2">
        <f t="shared" si="2"/>
        <v>2.1544974618461277E-2</v>
      </c>
    </row>
    <row r="59" spans="1:7">
      <c r="A59" s="1">
        <v>43184</v>
      </c>
      <c r="B59" s="3">
        <v>877.28991699999995</v>
      </c>
      <c r="C59">
        <f t="shared" si="0"/>
        <v>-1.2529357905452621E-2</v>
      </c>
      <c r="D59" s="3">
        <v>1874.129639</v>
      </c>
      <c r="E59">
        <f t="shared" si="1"/>
        <v>2.4191483685040538E-2</v>
      </c>
      <c r="F59" s="3">
        <v>10113.700194999999</v>
      </c>
      <c r="G59" s="2">
        <f t="shared" si="2"/>
        <v>1.1567294848057408E-2</v>
      </c>
    </row>
    <row r="60" spans="1:7">
      <c r="A60" s="1">
        <v>43177</v>
      </c>
      <c r="B60" s="3">
        <v>888.42126499999995</v>
      </c>
      <c r="C60">
        <f t="shared" si="0"/>
        <v>-6.8329509498822327E-3</v>
      </c>
      <c r="D60" s="3">
        <v>1829.8625489999999</v>
      </c>
      <c r="E60">
        <f t="shared" si="1"/>
        <v>-6.1790959187777439E-3</v>
      </c>
      <c r="F60" s="3">
        <v>9998.0498050000006</v>
      </c>
      <c r="G60" s="2">
        <f t="shared" si="2"/>
        <v>-1.9332778668374906E-2</v>
      </c>
    </row>
    <row r="61" spans="1:7">
      <c r="A61" s="1">
        <v>43170</v>
      </c>
      <c r="B61" s="3">
        <v>894.53356900000006</v>
      </c>
      <c r="C61">
        <f t="shared" si="0"/>
        <v>-1.4291923313048405E-2</v>
      </c>
      <c r="D61" s="3">
        <v>1841.239746</v>
      </c>
      <c r="E61">
        <f t="shared" si="1"/>
        <v>1.0533885902730411E-3</v>
      </c>
      <c r="F61" s="3">
        <v>10195.150390999999</v>
      </c>
      <c r="G61" s="2">
        <f t="shared" si="2"/>
        <v>-3.0996073289378812E-3</v>
      </c>
    </row>
    <row r="62" spans="1:7">
      <c r="A62" s="1">
        <v>43163</v>
      </c>
      <c r="B62" s="3">
        <v>907.50354000000004</v>
      </c>
      <c r="C62">
        <f t="shared" si="0"/>
        <v>-3.7220680508228243E-2</v>
      </c>
      <c r="D62" s="3">
        <v>1839.302246</v>
      </c>
      <c r="E62">
        <f t="shared" si="1"/>
        <v>-1.2430897737865765E-2</v>
      </c>
      <c r="F62" s="3">
        <v>10226.849609000001</v>
      </c>
      <c r="G62" s="2">
        <f t="shared" si="2"/>
        <v>-2.213542371931998E-2</v>
      </c>
    </row>
    <row r="63" spans="1:7">
      <c r="A63" s="1">
        <v>43156</v>
      </c>
      <c r="B63" s="3">
        <v>942.58727999999996</v>
      </c>
      <c r="C63">
        <f t="shared" si="0"/>
        <v>1.5145858585126515E-2</v>
      </c>
      <c r="D63" s="3">
        <v>1862.4542240000001</v>
      </c>
      <c r="E63">
        <f t="shared" si="1"/>
        <v>-3.2969691632410703E-3</v>
      </c>
      <c r="F63" s="3">
        <v>10458.349609000001</v>
      </c>
      <c r="G63" s="2">
        <f t="shared" si="2"/>
        <v>-3.1169612772607991E-3</v>
      </c>
    </row>
    <row r="64" spans="1:7">
      <c r="A64" s="1">
        <v>43149</v>
      </c>
      <c r="B64" s="3">
        <v>928.52398700000003</v>
      </c>
      <c r="C64">
        <f t="shared" si="0"/>
        <v>1.4056266404407269E-2</v>
      </c>
      <c r="D64" s="3">
        <v>1868.61499</v>
      </c>
      <c r="E64">
        <f t="shared" si="1"/>
        <v>1.0380712595883246E-3</v>
      </c>
      <c r="F64" s="3">
        <v>10491.049805000001</v>
      </c>
      <c r="G64" s="2">
        <f t="shared" si="2"/>
        <v>3.7073180757274393E-3</v>
      </c>
    </row>
    <row r="65" spans="1:7">
      <c r="A65" s="1">
        <v>43142</v>
      </c>
      <c r="B65" s="3">
        <v>915.65332000000001</v>
      </c>
      <c r="C65">
        <f t="shared" si="0"/>
        <v>2.6117948285335757E-2</v>
      </c>
      <c r="D65" s="3">
        <v>1866.677246</v>
      </c>
      <c r="E65">
        <f t="shared" si="1"/>
        <v>1.5733965324213228E-2</v>
      </c>
      <c r="F65" s="3">
        <v>10452.299805000001</v>
      </c>
      <c r="G65" s="2">
        <f t="shared" si="2"/>
        <v>-2.5350575091853678E-4</v>
      </c>
    </row>
    <row r="66" spans="1:7">
      <c r="A66" s="1">
        <v>43135</v>
      </c>
      <c r="B66" s="3">
        <v>892.34704599999998</v>
      </c>
      <c r="C66">
        <f t="shared" si="0"/>
        <v>-7.1874636427864402E-3</v>
      </c>
      <c r="D66" s="3">
        <v>1837.7619629999999</v>
      </c>
      <c r="E66">
        <f t="shared" si="1"/>
        <v>-5.0564690610783836E-2</v>
      </c>
      <c r="F66" s="3">
        <v>10454.950194999999</v>
      </c>
      <c r="G66" s="2">
        <f t="shared" si="2"/>
        <v>-2.8404496506343468E-2</v>
      </c>
    </row>
    <row r="67" spans="1:7">
      <c r="A67" s="1">
        <v>43128</v>
      </c>
      <c r="B67" s="3">
        <v>898.80718999999999</v>
      </c>
      <c r="C67">
        <f t="shared" si="0"/>
        <v>-6.3722985139752608E-2</v>
      </c>
      <c r="D67" s="3">
        <v>1935.636841</v>
      </c>
      <c r="E67">
        <f t="shared" si="1"/>
        <v>-1.3645900321293314E-2</v>
      </c>
      <c r="F67" s="3">
        <v>10760.599609000001</v>
      </c>
      <c r="G67" s="2">
        <f t="shared" si="2"/>
        <v>-2.7918748206471555E-2</v>
      </c>
    </row>
    <row r="68" spans="1:7">
      <c r="A68" s="1">
        <v>43121</v>
      </c>
      <c r="B68" s="3">
        <v>959.97997999999995</v>
      </c>
      <c r="C68">
        <f t="shared" ref="C68:C131" si="3">B68/B69 - 1</f>
        <v>3.7152371106008664E-2</v>
      </c>
      <c r="D68" s="3">
        <v>1962.4157709999999</v>
      </c>
      <c r="E68">
        <f t="shared" ref="E68:E131" si="4">D68/D69-1</f>
        <v>1.1653506214894804E-2</v>
      </c>
      <c r="F68" s="3">
        <v>11069.650390999999</v>
      </c>
      <c r="G68" s="2">
        <f t="shared" ref="G68:G131" si="5">F68/F69 - 1</f>
        <v>1.6058284566682346E-2</v>
      </c>
    </row>
    <row r="69" spans="1:7">
      <c r="A69" s="1">
        <v>43114</v>
      </c>
      <c r="B69" s="3">
        <v>925.59204099999999</v>
      </c>
      <c r="C69">
        <f t="shared" si="3"/>
        <v>-1.8651186523630736E-2</v>
      </c>
      <c r="D69" s="3">
        <v>1939.8101810000001</v>
      </c>
      <c r="E69">
        <f t="shared" si="4"/>
        <v>4.6587628281683946E-2</v>
      </c>
      <c r="F69" s="3">
        <v>10894.700194999999</v>
      </c>
      <c r="G69" s="2">
        <f t="shared" si="5"/>
        <v>1.9983634406085304E-2</v>
      </c>
    </row>
    <row r="70" spans="1:7">
      <c r="A70" s="1">
        <v>43107</v>
      </c>
      <c r="B70" s="3">
        <v>943.18353300000001</v>
      </c>
      <c r="C70">
        <f t="shared" si="3"/>
        <v>2.7890588160174312E-2</v>
      </c>
      <c r="D70" s="3">
        <v>1853.4617920000001</v>
      </c>
      <c r="E70">
        <f t="shared" si="4"/>
        <v>9.1227785031855468E-4</v>
      </c>
      <c r="F70" s="3">
        <v>10681.25</v>
      </c>
      <c r="G70" s="2">
        <f t="shared" si="5"/>
        <v>1.1592208955762517E-2</v>
      </c>
    </row>
    <row r="71" spans="1:7">
      <c r="A71" s="1">
        <v>43100</v>
      </c>
      <c r="B71" s="3">
        <v>917.59136999999998</v>
      </c>
      <c r="C71">
        <f t="shared" si="3"/>
        <v>2.3885868744897287E-3</v>
      </c>
      <c r="D71" s="3">
        <v>1851.772461</v>
      </c>
      <c r="E71">
        <f t="shared" si="4"/>
        <v>-4.6999109909640069E-3</v>
      </c>
      <c r="F71" s="3">
        <v>10558.849609000001</v>
      </c>
      <c r="G71" s="2">
        <f t="shared" si="5"/>
        <v>2.6730809422688129E-3</v>
      </c>
    </row>
    <row r="72" spans="1:7">
      <c r="A72" s="1">
        <v>43093</v>
      </c>
      <c r="B72" s="3">
        <v>915.40484600000002</v>
      </c>
      <c r="C72">
        <f t="shared" si="3"/>
        <v>7.0619267580740441E-4</v>
      </c>
      <c r="D72" s="3">
        <v>1860.5167240000001</v>
      </c>
      <c r="E72">
        <f t="shared" si="4"/>
        <v>-2.2646709864251324E-3</v>
      </c>
      <c r="F72" s="3">
        <v>10530.700194999999</v>
      </c>
      <c r="G72" s="2">
        <f t="shared" si="5"/>
        <v>3.5928900219193149E-3</v>
      </c>
    </row>
    <row r="73" spans="1:7">
      <c r="A73" s="1">
        <v>43086</v>
      </c>
      <c r="B73" s="3">
        <v>914.75885000000005</v>
      </c>
      <c r="C73">
        <f t="shared" si="3"/>
        <v>7.0669173633564064E-4</v>
      </c>
      <c r="D73" s="3">
        <v>1864.739746</v>
      </c>
      <c r="E73">
        <f t="shared" si="4"/>
        <v>1.7081421536844221E-3</v>
      </c>
      <c r="F73" s="3">
        <v>10493</v>
      </c>
      <c r="G73" s="2">
        <f t="shared" si="5"/>
        <v>1.5459802095178166E-2</v>
      </c>
    </row>
    <row r="74" spans="1:7">
      <c r="A74" s="1">
        <v>43079</v>
      </c>
      <c r="B74" s="3">
        <v>914.11285399999997</v>
      </c>
      <c r="C74">
        <f t="shared" si="3"/>
        <v>-1.3571890440550183E-3</v>
      </c>
      <c r="D74" s="3">
        <v>1861.559937</v>
      </c>
      <c r="E74">
        <f t="shared" si="4"/>
        <v>1.7958033434611664E-2</v>
      </c>
      <c r="F74" s="3">
        <v>10333.25</v>
      </c>
      <c r="G74" s="2">
        <f t="shared" si="5"/>
        <v>6.5850293381573E-3</v>
      </c>
    </row>
    <row r="75" spans="1:7">
      <c r="A75" s="1">
        <v>43072</v>
      </c>
      <c r="B75" s="3">
        <v>915.35516399999995</v>
      </c>
      <c r="C75">
        <f t="shared" si="3"/>
        <v>1.1976702969492159E-2</v>
      </c>
      <c r="D75" s="3">
        <v>1828.7197269999999</v>
      </c>
      <c r="E75">
        <f t="shared" si="4"/>
        <v>-4.220317834014109E-3</v>
      </c>
      <c r="F75" s="3">
        <v>10265.650390999999</v>
      </c>
      <c r="G75" s="2">
        <f t="shared" si="5"/>
        <v>1.4211957237974415E-2</v>
      </c>
    </row>
    <row r="76" spans="1:7">
      <c r="A76" s="1">
        <v>43065</v>
      </c>
      <c r="B76" s="3">
        <v>904.521973</v>
      </c>
      <c r="C76">
        <f t="shared" si="3"/>
        <v>-4.3107926668577434E-2</v>
      </c>
      <c r="D76" s="3">
        <v>1836.4702150000001</v>
      </c>
      <c r="E76">
        <f t="shared" si="4"/>
        <v>-1.7284196283995357E-3</v>
      </c>
      <c r="F76" s="3">
        <v>10121.799805000001</v>
      </c>
      <c r="G76" s="2">
        <f t="shared" si="5"/>
        <v>-2.5785189656283292E-2</v>
      </c>
    </row>
    <row r="77" spans="1:7">
      <c r="A77" s="1">
        <v>43058</v>
      </c>
      <c r="B77" s="3">
        <v>945.27062999999998</v>
      </c>
      <c r="C77">
        <f t="shared" si="3"/>
        <v>4.2987072999956855E-2</v>
      </c>
      <c r="D77" s="3">
        <v>1839.6499020000001</v>
      </c>
      <c r="E77">
        <f t="shared" si="4"/>
        <v>1.416010083759156E-2</v>
      </c>
      <c r="F77" s="3">
        <v>10389.700194999999</v>
      </c>
      <c r="G77" s="2">
        <f t="shared" si="5"/>
        <v>1.0317455952596699E-2</v>
      </c>
    </row>
    <row r="78" spans="1:7">
      <c r="A78" s="1">
        <v>43051</v>
      </c>
      <c r="B78" s="3">
        <v>906.31097399999999</v>
      </c>
      <c r="C78">
        <f t="shared" si="3"/>
        <v>3.1736190934687603E-2</v>
      </c>
      <c r="D78" s="3">
        <v>1813.9639890000001</v>
      </c>
      <c r="E78">
        <f t="shared" si="4"/>
        <v>1.9484063402315233E-3</v>
      </c>
      <c r="F78" s="3">
        <v>10283.599609000001</v>
      </c>
      <c r="G78" s="2">
        <f t="shared" si="5"/>
        <v>-3.6961165500035698E-3</v>
      </c>
    </row>
    <row r="79" spans="1:7">
      <c r="A79" s="1">
        <v>43044</v>
      </c>
      <c r="B79" s="3">
        <v>878.432861</v>
      </c>
      <c r="C79">
        <f t="shared" si="3"/>
        <v>-6.500581189336363E-2</v>
      </c>
      <c r="D79" s="3">
        <v>1810.4365230000001</v>
      </c>
      <c r="E79">
        <f t="shared" si="4"/>
        <v>-4.7522757805009697E-3</v>
      </c>
      <c r="F79" s="3">
        <v>10321.75</v>
      </c>
      <c r="G79" s="2">
        <f t="shared" si="5"/>
        <v>-1.2508969146137305E-2</v>
      </c>
    </row>
    <row r="80" spans="1:7">
      <c r="A80" s="1">
        <v>43037</v>
      </c>
      <c r="B80" s="3">
        <v>939.50622599999997</v>
      </c>
      <c r="C80">
        <f t="shared" si="3"/>
        <v>1.6615627760496743E-2</v>
      </c>
      <c r="D80" s="3">
        <v>1819.0812989999999</v>
      </c>
      <c r="E80">
        <f t="shared" si="4"/>
        <v>2.2137828128011128E-2</v>
      </c>
      <c r="F80" s="3">
        <v>10452.5</v>
      </c>
      <c r="G80" s="2">
        <f t="shared" si="5"/>
        <v>1.2539917703128678E-2</v>
      </c>
    </row>
    <row r="81" spans="1:7">
      <c r="A81" s="1">
        <v>43030</v>
      </c>
      <c r="B81" s="3">
        <v>924.15087900000003</v>
      </c>
      <c r="C81">
        <f t="shared" si="3"/>
        <v>2.1925386940347957E-2</v>
      </c>
      <c r="D81" s="3">
        <v>1779.6829829999999</v>
      </c>
      <c r="E81">
        <f t="shared" si="4"/>
        <v>-3.1026801076554422E-2</v>
      </c>
      <c r="F81" s="3">
        <v>10323.049805000001</v>
      </c>
      <c r="G81" s="2">
        <f t="shared" si="5"/>
        <v>1.7395075507639524E-2</v>
      </c>
    </row>
    <row r="82" spans="1:7">
      <c r="A82" s="1">
        <v>43023</v>
      </c>
      <c r="B82" s="3">
        <v>904.32324200000005</v>
      </c>
      <c r="C82">
        <f t="shared" si="3"/>
        <v>3.8165337172057834E-2</v>
      </c>
      <c r="D82" s="3">
        <v>1836.6689449999999</v>
      </c>
      <c r="E82">
        <f t="shared" si="4"/>
        <v>-1.2968016254910619E-3</v>
      </c>
      <c r="F82" s="3">
        <v>10146.549805000001</v>
      </c>
      <c r="G82" s="2">
        <f t="shared" si="5"/>
        <v>-2.0556176424918471E-3</v>
      </c>
    </row>
    <row r="83" spans="1:7">
      <c r="A83" s="1">
        <v>43016</v>
      </c>
      <c r="B83" s="3">
        <v>871.07824700000003</v>
      </c>
      <c r="C83">
        <f t="shared" si="3"/>
        <v>4.7070131931655101E-2</v>
      </c>
      <c r="D83" s="3">
        <v>1839.0538329999999</v>
      </c>
      <c r="E83">
        <f t="shared" si="4"/>
        <v>2.8165139488906643E-2</v>
      </c>
      <c r="F83" s="3">
        <v>10167.450194999999</v>
      </c>
      <c r="G83" s="2">
        <f t="shared" si="5"/>
        <v>1.8813190409674441E-2</v>
      </c>
    </row>
    <row r="84" spans="1:7">
      <c r="A84" s="1">
        <v>43009</v>
      </c>
      <c r="B84" s="3">
        <v>831.91967799999998</v>
      </c>
      <c r="C84">
        <f t="shared" si="3"/>
        <v>7.1904119453643389E-2</v>
      </c>
      <c r="D84" s="3">
        <v>1788.6755370000001</v>
      </c>
      <c r="E84">
        <f t="shared" si="4"/>
        <v>-3.1012191286342583E-3</v>
      </c>
      <c r="F84" s="3">
        <v>9979.7001949999994</v>
      </c>
      <c r="G84" s="2">
        <f t="shared" si="5"/>
        <v>1.9522770736714268E-2</v>
      </c>
    </row>
    <row r="85" spans="1:7">
      <c r="A85" s="1">
        <v>43002</v>
      </c>
      <c r="B85" s="3">
        <v>776.11389199999996</v>
      </c>
      <c r="C85">
        <f t="shared" si="3"/>
        <v>-4.4653724051797572E-2</v>
      </c>
      <c r="D85" s="3">
        <v>1794.2398679999999</v>
      </c>
      <c r="E85">
        <f t="shared" si="4"/>
        <v>-1.0087222646645633E-2</v>
      </c>
      <c r="F85" s="3">
        <v>9788.5996090000008</v>
      </c>
      <c r="G85" s="2">
        <f t="shared" si="5"/>
        <v>-1.7642886184981554E-2</v>
      </c>
    </row>
    <row r="86" spans="1:7">
      <c r="A86" s="1">
        <v>42995</v>
      </c>
      <c r="B86" s="3">
        <v>812.39013699999998</v>
      </c>
      <c r="C86">
        <f t="shared" si="3"/>
        <v>-2.8985478404319975E-2</v>
      </c>
      <c r="D86" s="3">
        <v>1812.523193</v>
      </c>
      <c r="E86">
        <f t="shared" si="4"/>
        <v>-1.3440046428000452E-2</v>
      </c>
      <c r="F86" s="3">
        <v>9964.4003909999992</v>
      </c>
      <c r="G86" s="2">
        <f t="shared" si="5"/>
        <v>-1.1997540534729567E-2</v>
      </c>
    </row>
    <row r="87" spans="1:7">
      <c r="A87" s="1">
        <v>42988</v>
      </c>
      <c r="B87" s="3">
        <v>836.64056400000004</v>
      </c>
      <c r="C87">
        <f t="shared" si="3"/>
        <v>3.0480994884487744E-2</v>
      </c>
      <c r="D87" s="3">
        <v>1837.2154539999999</v>
      </c>
      <c r="E87">
        <f t="shared" si="4"/>
        <v>3.4290791230387807E-2</v>
      </c>
      <c r="F87" s="3">
        <v>10085.400390999999</v>
      </c>
      <c r="G87" s="2">
        <f t="shared" si="5"/>
        <v>1.5158894890282992E-2</v>
      </c>
    </row>
    <row r="88" spans="1:7">
      <c r="A88" s="1">
        <v>42981</v>
      </c>
      <c r="B88" s="3">
        <v>811.89324999999997</v>
      </c>
      <c r="C88">
        <f t="shared" si="3"/>
        <v>1.4719624756337479E-2</v>
      </c>
      <c r="D88" s="3">
        <v>1776.3045649999999</v>
      </c>
      <c r="E88">
        <f t="shared" si="4"/>
        <v>1.1343121396218292E-2</v>
      </c>
      <c r="F88" s="3">
        <v>9934.7998050000006</v>
      </c>
      <c r="G88" s="2">
        <f t="shared" si="5"/>
        <v>-3.9702222136310805E-3</v>
      </c>
    </row>
    <row r="89" spans="1:7">
      <c r="A89" s="1">
        <v>42974</v>
      </c>
      <c r="B89" s="3">
        <v>800.11584500000004</v>
      </c>
      <c r="C89">
        <f t="shared" si="3"/>
        <v>2.6816720978625863E-2</v>
      </c>
      <c r="D89" s="3">
        <v>1756.3817140000001</v>
      </c>
      <c r="E89">
        <f t="shared" si="4"/>
        <v>2.893614022531521E-3</v>
      </c>
      <c r="F89" s="3">
        <v>9974.4003909999992</v>
      </c>
      <c r="G89" s="2">
        <f t="shared" si="5"/>
        <v>1.190524429941231E-2</v>
      </c>
    </row>
    <row r="90" spans="1:7">
      <c r="A90" s="1">
        <v>42967</v>
      </c>
      <c r="B90" s="3">
        <v>779.21972700000003</v>
      </c>
      <c r="C90">
        <f t="shared" si="3"/>
        <v>-4.6654677957956858E-3</v>
      </c>
      <c r="D90" s="3">
        <v>1751.314087</v>
      </c>
      <c r="E90">
        <f t="shared" si="4"/>
        <v>5.9069519476093735E-3</v>
      </c>
      <c r="F90" s="3">
        <v>9857.0498050000006</v>
      </c>
      <c r="G90" s="2">
        <f t="shared" si="5"/>
        <v>1.9974193607061874E-3</v>
      </c>
    </row>
    <row r="91" spans="1:7">
      <c r="A91" s="1">
        <v>42960</v>
      </c>
      <c r="B91" s="3">
        <v>782.87219200000004</v>
      </c>
      <c r="C91">
        <f t="shared" si="3"/>
        <v>1.8852123861238024E-2</v>
      </c>
      <c r="D91" s="3">
        <v>1741.0299070000001</v>
      </c>
      <c r="E91">
        <f t="shared" si="4"/>
        <v>1.7723885816860463E-3</v>
      </c>
      <c r="F91" s="3">
        <v>9837.4003909999992</v>
      </c>
      <c r="G91" s="2">
        <f t="shared" si="5"/>
        <v>1.3037091541606483E-2</v>
      </c>
    </row>
    <row r="92" spans="1:7">
      <c r="A92" s="1">
        <v>42953</v>
      </c>
      <c r="B92" s="3">
        <v>768.38647500000002</v>
      </c>
      <c r="C92">
        <f t="shared" si="3"/>
        <v>-4.6789759784335083E-2</v>
      </c>
      <c r="D92" s="3">
        <v>1737.9495850000001</v>
      </c>
      <c r="E92">
        <f t="shared" si="4"/>
        <v>-2.3013520566309786E-2</v>
      </c>
      <c r="F92" s="3">
        <v>9710.7998050000006</v>
      </c>
      <c r="G92" s="2">
        <f t="shared" si="5"/>
        <v>-3.5325495925825456E-2</v>
      </c>
    </row>
    <row r="93" spans="1:7">
      <c r="A93" s="1">
        <v>42946</v>
      </c>
      <c r="B93" s="3">
        <v>806.103882</v>
      </c>
      <c r="C93">
        <f t="shared" si="3"/>
        <v>1.7372792996510622E-2</v>
      </c>
      <c r="D93" s="3">
        <v>1778.888062</v>
      </c>
      <c r="E93">
        <f t="shared" si="4"/>
        <v>6.6066842756171695E-3</v>
      </c>
      <c r="F93" s="3">
        <v>10066.400390999999</v>
      </c>
      <c r="G93" s="2">
        <f t="shared" si="5"/>
        <v>5.1825244395624637E-3</v>
      </c>
    </row>
    <row r="94" spans="1:7">
      <c r="A94" s="1">
        <v>42939</v>
      </c>
      <c r="B94" s="3">
        <v>792.33874500000002</v>
      </c>
      <c r="C94">
        <f t="shared" si="3"/>
        <v>5.9620734583252233E-3</v>
      </c>
      <c r="D94" s="3">
        <v>1767.2126459999999</v>
      </c>
      <c r="E94">
        <f t="shared" si="4"/>
        <v>4.4302892343456968E-2</v>
      </c>
      <c r="F94" s="3">
        <v>10014.5</v>
      </c>
      <c r="G94" s="2">
        <f t="shared" si="5"/>
        <v>1.0009833337535579E-2</v>
      </c>
    </row>
    <row r="95" spans="1:7">
      <c r="A95" s="1">
        <v>42932</v>
      </c>
      <c r="B95" s="3">
        <v>787.64276099999995</v>
      </c>
      <c r="C95">
        <f t="shared" si="3"/>
        <v>4.8682525697927526E-2</v>
      </c>
      <c r="D95" s="3">
        <v>1692.2414550000001</v>
      </c>
      <c r="E95">
        <f t="shared" si="4"/>
        <v>1.3750468160687035E-2</v>
      </c>
      <c r="F95" s="3">
        <v>9915.25</v>
      </c>
      <c r="G95" s="2">
        <f t="shared" si="5"/>
        <v>2.9232620879287019E-3</v>
      </c>
    </row>
    <row r="96" spans="1:7">
      <c r="A96" s="1">
        <v>42925</v>
      </c>
      <c r="B96" s="3">
        <v>751.07836899999995</v>
      </c>
      <c r="C96">
        <f t="shared" si="3"/>
        <v>2.8568495862647758E-2</v>
      </c>
      <c r="D96" s="3">
        <v>1669.2879640000001</v>
      </c>
      <c r="E96">
        <f t="shared" si="4"/>
        <v>7.6475452686133316E-3</v>
      </c>
      <c r="F96" s="3">
        <v>9886.3496090000008</v>
      </c>
      <c r="G96" s="2">
        <f t="shared" si="5"/>
        <v>2.2817543136566254E-2</v>
      </c>
    </row>
    <row r="97" spans="1:7">
      <c r="A97" s="1">
        <v>42918</v>
      </c>
      <c r="B97" s="3">
        <v>730.21716300000003</v>
      </c>
      <c r="C97">
        <f t="shared" si="3"/>
        <v>8.0543586771252285E-2</v>
      </c>
      <c r="D97" s="3">
        <v>1656.6188959999999</v>
      </c>
      <c r="E97">
        <f t="shared" si="4"/>
        <v>1.5875964791835617E-2</v>
      </c>
      <c r="F97" s="3">
        <v>9665.7998050000006</v>
      </c>
      <c r="G97" s="2">
        <f t="shared" si="5"/>
        <v>1.5219087276343357E-2</v>
      </c>
    </row>
    <row r="98" spans="1:7">
      <c r="A98" s="1">
        <v>42911</v>
      </c>
      <c r="B98" s="3">
        <v>675.78686500000003</v>
      </c>
      <c r="C98">
        <f t="shared" si="3"/>
        <v>-3.8896838457823657E-2</v>
      </c>
      <c r="D98" s="3">
        <v>1630.7294919999999</v>
      </c>
      <c r="E98">
        <f t="shared" si="4"/>
        <v>-1.5845994274505948E-2</v>
      </c>
      <c r="F98" s="3">
        <v>9520.9003909999992</v>
      </c>
      <c r="G98" s="2">
        <f t="shared" si="5"/>
        <v>-5.6449175086283887E-3</v>
      </c>
    </row>
    <row r="99" spans="1:7">
      <c r="A99" s="1">
        <v>42904</v>
      </c>
      <c r="B99" s="3">
        <v>703.13665800000001</v>
      </c>
      <c r="C99">
        <f t="shared" si="3"/>
        <v>3.3878061915033397E-2</v>
      </c>
      <c r="D99" s="3">
        <v>1656.9860839999999</v>
      </c>
      <c r="E99">
        <f t="shared" si="4"/>
        <v>5.631271072093158E-3</v>
      </c>
      <c r="F99" s="3">
        <v>9574.9501949999994</v>
      </c>
      <c r="G99" s="2">
        <f t="shared" si="5"/>
        <v>-1.3662434245147459E-3</v>
      </c>
    </row>
    <row r="100" spans="1:7">
      <c r="A100" s="1">
        <v>42897</v>
      </c>
      <c r="B100" s="3">
        <v>680.09631300000001</v>
      </c>
      <c r="C100">
        <f t="shared" si="3"/>
        <v>3.9754541684996259E-2</v>
      </c>
      <c r="D100" s="3">
        <v>1647.7073969999999</v>
      </c>
      <c r="E100">
        <f t="shared" si="4"/>
        <v>1.469853568217605E-3</v>
      </c>
      <c r="F100" s="3">
        <v>9588.0498050000006</v>
      </c>
      <c r="G100" s="2">
        <f t="shared" si="5"/>
        <v>-8.2952131978382138E-3</v>
      </c>
    </row>
    <row r="101" spans="1:7">
      <c r="A101" s="1">
        <v>42890</v>
      </c>
      <c r="B101" s="3">
        <v>654.09313999999995</v>
      </c>
      <c r="C101">
        <f t="shared" si="3"/>
        <v>8.2656499464692779E-3</v>
      </c>
      <c r="D101" s="3">
        <v>1645.2890629999999</v>
      </c>
      <c r="E101">
        <f t="shared" si="4"/>
        <v>1.991744387551897E-2</v>
      </c>
      <c r="F101" s="3">
        <v>9668.25</v>
      </c>
      <c r="G101" s="2">
        <f t="shared" si="5"/>
        <v>1.5279432330241871E-3</v>
      </c>
    </row>
    <row r="102" spans="1:7">
      <c r="A102" s="1">
        <v>42883</v>
      </c>
      <c r="B102" s="3">
        <v>648.73095699999999</v>
      </c>
      <c r="C102">
        <f t="shared" si="3"/>
        <v>-9.3845939480495799E-3</v>
      </c>
      <c r="D102" s="3">
        <v>1613.159058</v>
      </c>
      <c r="E102">
        <f t="shared" si="4"/>
        <v>5.0738170346507072E-3</v>
      </c>
      <c r="F102" s="3">
        <v>9653.5</v>
      </c>
      <c r="G102" s="2">
        <f t="shared" si="5"/>
        <v>6.0864809517162666E-3</v>
      </c>
    </row>
    <row r="103" spans="1:7">
      <c r="A103" s="1">
        <v>42876</v>
      </c>
      <c r="B103" s="3">
        <v>654.87670900000001</v>
      </c>
      <c r="C103">
        <f t="shared" si="3"/>
        <v>1.3989549373691235E-2</v>
      </c>
      <c r="D103" s="3">
        <v>1605.0155030000001</v>
      </c>
      <c r="E103">
        <f t="shared" si="4"/>
        <v>4.1473140872184455E-2</v>
      </c>
      <c r="F103" s="3">
        <v>9595.0996090000008</v>
      </c>
      <c r="G103" s="2">
        <f t="shared" si="5"/>
        <v>1.7734512570753536E-2</v>
      </c>
    </row>
    <row r="104" spans="1:7">
      <c r="A104" s="1">
        <v>42869</v>
      </c>
      <c r="B104" s="3">
        <v>645.84167500000001</v>
      </c>
      <c r="C104">
        <f t="shared" si="3"/>
        <v>-2.3399529437177047E-2</v>
      </c>
      <c r="D104" s="3">
        <v>1541.1011960000001</v>
      </c>
      <c r="E104">
        <f t="shared" si="4"/>
        <v>6.1869408276786775E-3</v>
      </c>
      <c r="F104" s="3">
        <v>9427.9003909999992</v>
      </c>
      <c r="G104" s="2">
        <f t="shared" si="5"/>
        <v>2.8720653210887459E-3</v>
      </c>
    </row>
    <row r="105" spans="1:7">
      <c r="A105" s="1">
        <v>42862</v>
      </c>
      <c r="B105" s="3">
        <v>661.31616199999996</v>
      </c>
      <c r="C105">
        <f t="shared" si="3"/>
        <v>1.6713602106348979E-2</v>
      </c>
      <c r="D105" s="3">
        <v>1531.6251219999999</v>
      </c>
      <c r="E105">
        <f t="shared" si="4"/>
        <v>1.2694238714914929E-2</v>
      </c>
      <c r="F105" s="3">
        <v>9400.9003909999992</v>
      </c>
      <c r="G105" s="2">
        <f t="shared" si="5"/>
        <v>1.2449849593197726E-2</v>
      </c>
    </row>
    <row r="106" spans="1:7">
      <c r="A106" s="1">
        <v>42855</v>
      </c>
      <c r="B106" s="3">
        <v>650.444885</v>
      </c>
      <c r="C106">
        <f t="shared" si="3"/>
        <v>-4.7985871926057966E-2</v>
      </c>
      <c r="D106" s="3">
        <v>1512.426025</v>
      </c>
      <c r="E106">
        <f t="shared" si="4"/>
        <v>-9.2467842079008156E-3</v>
      </c>
      <c r="F106" s="3">
        <v>9285.2998050000006</v>
      </c>
      <c r="G106" s="2">
        <f t="shared" si="5"/>
        <v>-2.015251465004364E-3</v>
      </c>
    </row>
    <row r="107" spans="1:7">
      <c r="A107" s="1">
        <v>42848</v>
      </c>
      <c r="B107" s="3">
        <v>683.23028599999998</v>
      </c>
      <c r="C107">
        <f t="shared" si="3"/>
        <v>-5.2051005509602399E-3</v>
      </c>
      <c r="D107" s="3">
        <v>1526.541626</v>
      </c>
      <c r="E107">
        <f t="shared" si="4"/>
        <v>3.3342304697683289E-2</v>
      </c>
      <c r="F107" s="3">
        <v>9304.0498050000006</v>
      </c>
      <c r="G107" s="2">
        <f t="shared" si="5"/>
        <v>2.0247977507625636E-2</v>
      </c>
    </row>
    <row r="108" spans="1:7">
      <c r="A108" s="1">
        <v>42841</v>
      </c>
      <c r="B108" s="3">
        <v>686.80517599999996</v>
      </c>
      <c r="C108">
        <f t="shared" si="3"/>
        <v>2.7623119727014034E-2</v>
      </c>
      <c r="D108" s="3">
        <v>1477.2855219999999</v>
      </c>
      <c r="E108">
        <f t="shared" si="4"/>
        <v>3.9089040413200049E-2</v>
      </c>
      <c r="F108" s="3">
        <v>9119.4003909999992</v>
      </c>
      <c r="G108" s="2">
        <f t="shared" si="5"/>
        <v>-3.4313300114865442E-3</v>
      </c>
    </row>
    <row r="109" spans="1:7">
      <c r="A109" s="1">
        <v>42834</v>
      </c>
      <c r="B109" s="3">
        <v>668.34344499999997</v>
      </c>
      <c r="C109">
        <f t="shared" si="3"/>
        <v>-2.9717041010178358E-2</v>
      </c>
      <c r="D109" s="3">
        <v>1421.712158</v>
      </c>
      <c r="E109">
        <f t="shared" si="4"/>
        <v>1.0078260850230336E-3</v>
      </c>
      <c r="F109" s="3">
        <v>9150.7998050000006</v>
      </c>
      <c r="G109" s="2">
        <f t="shared" si="5"/>
        <v>-5.1639978047007817E-3</v>
      </c>
    </row>
    <row r="110" spans="1:7">
      <c r="A110" s="1">
        <v>42827</v>
      </c>
      <c r="B110" s="3">
        <v>688.81292699999995</v>
      </c>
      <c r="C110">
        <f t="shared" si="3"/>
        <v>6.48799068510999E-2</v>
      </c>
      <c r="D110" s="3">
        <v>1420.2807620000001</v>
      </c>
      <c r="E110">
        <f t="shared" si="4"/>
        <v>-2.5649681064195962E-3</v>
      </c>
      <c r="F110" s="3">
        <v>9198.2998050000006</v>
      </c>
      <c r="G110" s="2">
        <f t="shared" si="5"/>
        <v>2.6760926556752551E-3</v>
      </c>
    </row>
    <row r="111" spans="1:7">
      <c r="A111" s="1">
        <v>42820</v>
      </c>
      <c r="B111" s="3">
        <v>646.845642</v>
      </c>
      <c r="C111">
        <f t="shared" si="3"/>
        <v>2.6539812395851792E-2</v>
      </c>
      <c r="D111" s="3">
        <v>1423.9331050000001</v>
      </c>
      <c r="E111">
        <f t="shared" si="4"/>
        <v>1.2777823057774862E-2</v>
      </c>
      <c r="F111" s="3">
        <v>9173.75</v>
      </c>
      <c r="G111" s="2">
        <f t="shared" si="5"/>
        <v>7.2189284145804944E-3</v>
      </c>
    </row>
    <row r="112" spans="1:7">
      <c r="A112" s="1">
        <v>42813</v>
      </c>
      <c r="B112" s="3">
        <v>630.12231399999996</v>
      </c>
      <c r="C112">
        <f t="shared" si="3"/>
        <v>-1.0724955256671165E-2</v>
      </c>
      <c r="D112" s="3">
        <v>1405.9678960000001</v>
      </c>
      <c r="E112">
        <f t="shared" si="4"/>
        <v>-1.0520540441643078E-3</v>
      </c>
      <c r="F112" s="3">
        <v>9108</v>
      </c>
      <c r="G112" s="2">
        <f t="shared" si="5"/>
        <v>-5.6822622265207956E-3</v>
      </c>
    </row>
    <row r="113" spans="1:7">
      <c r="A113" s="1">
        <v>42806</v>
      </c>
      <c r="B113" s="3">
        <v>636.95361300000002</v>
      </c>
      <c r="C113">
        <f t="shared" si="3"/>
        <v>1.4863551983036682E-2</v>
      </c>
      <c r="D113" s="3">
        <v>1407.4486079999999</v>
      </c>
      <c r="E113">
        <f t="shared" si="4"/>
        <v>1.8391574525768561E-2</v>
      </c>
      <c r="F113" s="3">
        <v>9160.0498050000006</v>
      </c>
      <c r="G113" s="2">
        <f t="shared" si="5"/>
        <v>2.5239100449560903E-2</v>
      </c>
    </row>
    <row r="114" spans="1:7">
      <c r="A114" s="1">
        <v>42799</v>
      </c>
      <c r="B114" s="3">
        <v>627.62487799999997</v>
      </c>
      <c r="C114">
        <f t="shared" si="3"/>
        <v>1.8354535274707873E-2</v>
      </c>
      <c r="D114" s="3">
        <v>1382.030884</v>
      </c>
      <c r="E114">
        <f t="shared" si="4"/>
        <v>1.6775598470086805E-2</v>
      </c>
      <c r="F114" s="3">
        <v>8934.5498050000006</v>
      </c>
      <c r="G114" s="2">
        <f t="shared" si="5"/>
        <v>4.1584482032579473E-3</v>
      </c>
    </row>
    <row r="115" spans="1:7">
      <c r="A115" s="1">
        <v>42792</v>
      </c>
      <c r="B115" s="3">
        <v>616.31274399999995</v>
      </c>
      <c r="C115">
        <f t="shared" si="3"/>
        <v>6.4087958734061701E-2</v>
      </c>
      <c r="D115" s="3">
        <v>1359.229004</v>
      </c>
      <c r="E115">
        <f t="shared" si="4"/>
        <v>-1.2407782238481824E-2</v>
      </c>
      <c r="F115" s="3">
        <v>8897.5498050000006</v>
      </c>
      <c r="G115" s="2">
        <f t="shared" si="5"/>
        <v>-4.6926780021253611E-3</v>
      </c>
    </row>
    <row r="116" spans="1:7">
      <c r="A116" s="1">
        <v>42785</v>
      </c>
      <c r="B116" s="3">
        <v>579.19341999999995</v>
      </c>
      <c r="C116">
        <f t="shared" si="3"/>
        <v>9.9721044195854702E-2</v>
      </c>
      <c r="D116" s="3">
        <v>1376.305908</v>
      </c>
      <c r="E116">
        <f t="shared" si="4"/>
        <v>1.2526750918437912E-2</v>
      </c>
      <c r="F116" s="3">
        <v>8939.5</v>
      </c>
      <c r="G116" s="2">
        <f t="shared" si="5"/>
        <v>1.335341287915992E-2</v>
      </c>
    </row>
    <row r="117" spans="1:7">
      <c r="A117" s="1">
        <v>42778</v>
      </c>
      <c r="B117" s="3">
        <v>526.67303500000003</v>
      </c>
      <c r="C117">
        <f t="shared" si="3"/>
        <v>4.4022700891679811E-2</v>
      </c>
      <c r="D117" s="3">
        <v>1359.278564</v>
      </c>
      <c r="E117">
        <f t="shared" si="4"/>
        <v>5.6344154068526553E-2</v>
      </c>
      <c r="F117" s="3">
        <v>8821.7001949999994</v>
      </c>
      <c r="G117" s="2">
        <f t="shared" si="5"/>
        <v>3.2012543994455189E-3</v>
      </c>
    </row>
    <row r="118" spans="1:7">
      <c r="A118" s="1">
        <v>42771</v>
      </c>
      <c r="B118" s="3">
        <v>504.46511800000002</v>
      </c>
      <c r="C118">
        <f t="shared" si="3"/>
        <v>-3.386072395876627E-3</v>
      </c>
      <c r="D118" s="3">
        <v>1286.776245</v>
      </c>
      <c r="E118">
        <f t="shared" si="4"/>
        <v>-5.6825841183162362E-3</v>
      </c>
      <c r="F118" s="3">
        <v>8793.5498050000006</v>
      </c>
      <c r="G118" s="2">
        <f t="shared" si="5"/>
        <v>6.0176077916664905E-3</v>
      </c>
    </row>
    <row r="119" spans="1:7">
      <c r="A119" s="1">
        <v>42764</v>
      </c>
      <c r="B119" s="3">
        <v>506.17907700000001</v>
      </c>
      <c r="C119">
        <f t="shared" si="3"/>
        <v>8.3406706662167984E-3</v>
      </c>
      <c r="D119" s="3">
        <v>1294.130249</v>
      </c>
      <c r="E119">
        <f t="shared" si="4"/>
        <v>1.4823106645926121E-2</v>
      </c>
      <c r="F119" s="3">
        <v>8740.9501949999994</v>
      </c>
      <c r="G119" s="2">
        <f t="shared" si="5"/>
        <v>1.1537705193114256E-2</v>
      </c>
    </row>
    <row r="120" spans="1:7">
      <c r="A120" s="1">
        <v>42757</v>
      </c>
      <c r="B120" s="3">
        <v>501.99212599999998</v>
      </c>
      <c r="C120">
        <f t="shared" si="3"/>
        <v>-6.8248285828553801E-4</v>
      </c>
      <c r="D120" s="3">
        <v>1275.2274170000001</v>
      </c>
      <c r="E120">
        <f t="shared" si="4"/>
        <v>4.493066755891828E-2</v>
      </c>
      <c r="F120" s="3">
        <v>8641.25</v>
      </c>
      <c r="G120" s="2">
        <f t="shared" si="5"/>
        <v>3.4960853799360869E-2</v>
      </c>
    </row>
    <row r="121" spans="1:7">
      <c r="A121" s="1">
        <v>42750</v>
      </c>
      <c r="B121" s="3">
        <v>502.33496100000002</v>
      </c>
      <c r="C121">
        <f t="shared" si="3"/>
        <v>-5.9244276758494974E-2</v>
      </c>
      <c r="D121" s="3">
        <v>1220.3942870000001</v>
      </c>
      <c r="E121">
        <f t="shared" si="4"/>
        <v>3.1237150756475707E-3</v>
      </c>
      <c r="F121" s="3">
        <v>8349.3496090000008</v>
      </c>
      <c r="G121" s="2">
        <f t="shared" si="5"/>
        <v>-6.0711758883653655E-3</v>
      </c>
    </row>
    <row r="122" spans="1:7">
      <c r="A122" s="1">
        <v>42743</v>
      </c>
      <c r="B122" s="3">
        <v>533.969604</v>
      </c>
      <c r="C122">
        <f t="shared" si="3"/>
        <v>1.4372841959216842E-2</v>
      </c>
      <c r="D122" s="3">
        <v>1216.5939940000001</v>
      </c>
      <c r="E122">
        <f t="shared" si="4"/>
        <v>3.2547238690125546E-2</v>
      </c>
      <c r="F122" s="3">
        <v>8400.3496090000008</v>
      </c>
      <c r="G122" s="2">
        <f t="shared" si="5"/>
        <v>1.8990005543930044E-2</v>
      </c>
    </row>
    <row r="123" spans="1:7">
      <c r="A123" s="1">
        <v>42736</v>
      </c>
      <c r="B123" s="3">
        <v>526.40368699999999</v>
      </c>
      <c r="C123">
        <f t="shared" si="3"/>
        <v>-6.8829378744617031E-3</v>
      </c>
      <c r="D123" s="3">
        <v>1178.245361</v>
      </c>
      <c r="E123">
        <f t="shared" si="4"/>
        <v>-1.0404496489049619E-2</v>
      </c>
      <c r="F123" s="3">
        <v>8243.7998050000006</v>
      </c>
      <c r="G123" s="2">
        <f t="shared" si="5"/>
        <v>7.0854408098979249E-3</v>
      </c>
    </row>
    <row r="124" spans="1:7">
      <c r="A124" s="1">
        <v>42729</v>
      </c>
      <c r="B124" s="3">
        <v>530.05200200000002</v>
      </c>
      <c r="C124">
        <f t="shared" si="3"/>
        <v>2.3739748488885271E-2</v>
      </c>
      <c r="D124" s="3">
        <v>1190.6333010000001</v>
      </c>
      <c r="E124">
        <f t="shared" si="4"/>
        <v>1.6817677774376483E-2</v>
      </c>
      <c r="F124" s="3">
        <v>8185.7998049999997</v>
      </c>
      <c r="G124" s="2">
        <f t="shared" si="5"/>
        <v>2.5050847447015023E-2</v>
      </c>
    </row>
    <row r="125" spans="1:7">
      <c r="A125" s="1">
        <v>42722</v>
      </c>
      <c r="B125" s="3">
        <v>517.76049799999998</v>
      </c>
      <c r="C125">
        <f t="shared" si="3"/>
        <v>1.41950634836574E-4</v>
      </c>
      <c r="D125" s="3">
        <v>1170.9407960000001</v>
      </c>
      <c r="E125">
        <f t="shared" si="4"/>
        <v>3.3408621406187944E-3</v>
      </c>
      <c r="F125" s="3">
        <v>7985.75</v>
      </c>
      <c r="G125" s="2">
        <f t="shared" si="5"/>
        <v>-1.8883363288397237E-2</v>
      </c>
    </row>
    <row r="126" spans="1:7">
      <c r="A126" s="1">
        <v>42715</v>
      </c>
      <c r="B126" s="3">
        <v>517.68701199999998</v>
      </c>
      <c r="C126">
        <f t="shared" si="3"/>
        <v>2.740660699672004E-2</v>
      </c>
      <c r="D126" s="3">
        <v>1167.04187</v>
      </c>
      <c r="E126">
        <f t="shared" si="4"/>
        <v>-1.3352202660413037E-2</v>
      </c>
      <c r="F126" s="3">
        <v>8139.4501950000003</v>
      </c>
      <c r="G126" s="2">
        <f t="shared" si="5"/>
        <v>-1.4803135534239065E-2</v>
      </c>
    </row>
    <row r="127" spans="1:7">
      <c r="A127" s="1">
        <v>42708</v>
      </c>
      <c r="B127" s="3">
        <v>503.87744099999998</v>
      </c>
      <c r="C127">
        <f t="shared" si="3"/>
        <v>3.4380391851673631E-2</v>
      </c>
      <c r="D127" s="3">
        <v>1182.835327</v>
      </c>
      <c r="E127">
        <f t="shared" si="4"/>
        <v>7.73707414610314E-3</v>
      </c>
      <c r="F127" s="3">
        <v>8261.75</v>
      </c>
      <c r="G127" s="2">
        <f t="shared" si="5"/>
        <v>2.1634045508561961E-2</v>
      </c>
    </row>
    <row r="128" spans="1:7">
      <c r="A128" s="1">
        <v>42701</v>
      </c>
      <c r="B128" s="3">
        <v>487.12973</v>
      </c>
      <c r="C128">
        <f t="shared" si="3"/>
        <v>1.0566658023292153E-3</v>
      </c>
      <c r="D128" s="3">
        <v>1173.7539059999999</v>
      </c>
      <c r="E128">
        <f t="shared" si="4"/>
        <v>-1.6834766479101315E-4</v>
      </c>
      <c r="F128" s="3">
        <v>8086.7998049999997</v>
      </c>
      <c r="G128" s="2">
        <f t="shared" si="5"/>
        <v>-3.3890786217998237E-3</v>
      </c>
    </row>
    <row r="129" spans="1:7">
      <c r="A129" s="1">
        <v>42694</v>
      </c>
      <c r="B129" s="3">
        <v>486.61554000000001</v>
      </c>
      <c r="C129">
        <f t="shared" si="3"/>
        <v>6.2785225149883939E-3</v>
      </c>
      <c r="D129" s="3">
        <v>1173.951538</v>
      </c>
      <c r="E129">
        <f t="shared" si="4"/>
        <v>-1.8243278963300025E-2</v>
      </c>
      <c r="F129" s="3">
        <v>8114.2998049999997</v>
      </c>
      <c r="G129" s="2">
        <f t="shared" si="5"/>
        <v>4.9788467460241126E-3</v>
      </c>
    </row>
    <row r="130" spans="1:7">
      <c r="A130" s="1">
        <v>42687</v>
      </c>
      <c r="B130" s="3">
        <v>483.57937600000002</v>
      </c>
      <c r="C130">
        <f t="shared" si="3"/>
        <v>-1.4225120063725338E-2</v>
      </c>
      <c r="D130" s="3">
        <v>1195.7662350000001</v>
      </c>
      <c r="E130">
        <f t="shared" si="4"/>
        <v>-5.0478196549742282E-2</v>
      </c>
      <c r="F130" s="3">
        <v>8074.1000979999999</v>
      </c>
      <c r="G130" s="2">
        <f t="shared" si="5"/>
        <v>-2.6782989070149754E-2</v>
      </c>
    </row>
    <row r="131" spans="1:7">
      <c r="A131" s="1">
        <v>42680</v>
      </c>
      <c r="B131" s="3">
        <v>490.55761699999999</v>
      </c>
      <c r="C131">
        <f t="shared" si="3"/>
        <v>-3.7790437307870794E-3</v>
      </c>
      <c r="D131" s="3">
        <v>1259.3352050000001</v>
      </c>
      <c r="E131">
        <f t="shared" si="4"/>
        <v>2.5810130024629396E-2</v>
      </c>
      <c r="F131" s="3">
        <v>8296.2998050000006</v>
      </c>
      <c r="G131" s="2">
        <f t="shared" si="5"/>
        <v>-1.6297636875648336E-2</v>
      </c>
    </row>
    <row r="132" spans="1:7">
      <c r="A132" s="1">
        <v>42673</v>
      </c>
      <c r="B132" s="3">
        <v>492.41848800000002</v>
      </c>
      <c r="C132">
        <f t="shared" ref="C132:C195" si="6">B132/B133 - 1</f>
        <v>-4.6826826783423758E-2</v>
      </c>
      <c r="D132" s="3">
        <v>1227.649414</v>
      </c>
      <c r="E132">
        <f t="shared" ref="E132:E195" si="7">D132/D133-1</f>
        <v>-1.2191696585569067E-2</v>
      </c>
      <c r="F132" s="3">
        <v>8433.75</v>
      </c>
      <c r="G132" s="2">
        <f t="shared" ref="G132:G195" si="8">F132/F133 - 1</f>
        <v>-2.3645519796249181E-2</v>
      </c>
    </row>
    <row r="133" spans="1:7">
      <c r="A133" s="1">
        <v>42666</v>
      </c>
      <c r="B133" s="3">
        <v>516.60968000000003</v>
      </c>
      <c r="C133">
        <f t="shared" si="6"/>
        <v>-8.6919621990433349E-3</v>
      </c>
      <c r="D133" s="3">
        <v>1242.8012699999999</v>
      </c>
      <c r="E133">
        <f t="shared" si="7"/>
        <v>-9.1681613020413444E-3</v>
      </c>
      <c r="F133" s="3">
        <v>8638</v>
      </c>
      <c r="G133" s="2">
        <f t="shared" si="8"/>
        <v>-6.332622754368411E-3</v>
      </c>
    </row>
    <row r="134" spans="1:7">
      <c r="A134" s="1">
        <v>42659</v>
      </c>
      <c r="B134" s="3">
        <v>521.13940400000001</v>
      </c>
      <c r="C134">
        <f t="shared" si="6"/>
        <v>-1.2480886597243002E-2</v>
      </c>
      <c r="D134" s="3">
        <v>1254.3009030000001</v>
      </c>
      <c r="E134">
        <f t="shared" si="7"/>
        <v>7.0534282855598818E-3</v>
      </c>
      <c r="F134" s="3">
        <v>8693.0498050000006</v>
      </c>
      <c r="G134" s="2">
        <f t="shared" si="8"/>
        <v>1.2774589207672493E-2</v>
      </c>
    </row>
    <row r="135" spans="1:7">
      <c r="A135" s="1">
        <v>42652</v>
      </c>
      <c r="B135" s="3">
        <v>527.72589100000005</v>
      </c>
      <c r="C135">
        <f t="shared" si="6"/>
        <v>-2.8268705260006466E-2</v>
      </c>
      <c r="D135" s="3">
        <v>1245.5157469999999</v>
      </c>
      <c r="E135">
        <f t="shared" si="7"/>
        <v>-1.4680616735209151E-2</v>
      </c>
      <c r="F135" s="3">
        <v>8583.4003909999992</v>
      </c>
      <c r="G135" s="2">
        <f t="shared" si="8"/>
        <v>-1.3129969547210685E-2</v>
      </c>
    </row>
    <row r="136" spans="1:7">
      <c r="A136" s="1">
        <v>42645</v>
      </c>
      <c r="B136" s="3">
        <v>543.07800299999997</v>
      </c>
      <c r="C136">
        <f t="shared" si="6"/>
        <v>2.3345901953322423E-2</v>
      </c>
      <c r="D136" s="3">
        <v>1264.07312</v>
      </c>
      <c r="E136">
        <f t="shared" si="7"/>
        <v>6.0887323898732859E-3</v>
      </c>
      <c r="F136" s="3">
        <v>8697.5996090000008</v>
      </c>
      <c r="G136" s="2">
        <f t="shared" si="8"/>
        <v>1.0039218231556513E-2</v>
      </c>
    </row>
    <row r="137" spans="1:7">
      <c r="A137" s="1">
        <v>42638</v>
      </c>
      <c r="B137" s="3">
        <v>530.68859899999995</v>
      </c>
      <c r="C137">
        <f t="shared" si="6"/>
        <v>-1.7319640315114793E-2</v>
      </c>
      <c r="D137" s="3">
        <v>1256.423096</v>
      </c>
      <c r="E137">
        <f t="shared" si="7"/>
        <v>-3.0357265051126681E-2</v>
      </c>
      <c r="F137" s="3">
        <v>8611.1503909999992</v>
      </c>
      <c r="G137" s="2">
        <f t="shared" si="8"/>
        <v>-2.4955915877326706E-2</v>
      </c>
    </row>
    <row r="138" spans="1:7">
      <c r="A138" s="1">
        <v>42631</v>
      </c>
      <c r="B138" s="3">
        <v>540.04193099999998</v>
      </c>
      <c r="C138">
        <f t="shared" si="6"/>
        <v>2.5335905716565188E-2</v>
      </c>
      <c r="D138" s="3">
        <v>1295.758789</v>
      </c>
      <c r="E138">
        <f t="shared" si="7"/>
        <v>1.1441979307565076E-2</v>
      </c>
      <c r="F138" s="3">
        <v>8831.5498050000006</v>
      </c>
      <c r="G138" s="2">
        <f t="shared" si="8"/>
        <v>5.8885058745201668E-3</v>
      </c>
    </row>
    <row r="139" spans="1:7">
      <c r="A139" s="1">
        <v>42624</v>
      </c>
      <c r="B139" s="3">
        <v>526.69757100000004</v>
      </c>
      <c r="C139">
        <f t="shared" si="6"/>
        <v>2.9677859328996581E-2</v>
      </c>
      <c r="D139" s="3">
        <v>1281.1004640000001</v>
      </c>
      <c r="E139">
        <f t="shared" si="7"/>
        <v>5.7733299539908245E-3</v>
      </c>
      <c r="F139" s="3">
        <v>8779.8496090000008</v>
      </c>
      <c r="G139" s="2">
        <f t="shared" si="8"/>
        <v>-9.7951418329192963E-3</v>
      </c>
    </row>
    <row r="140" spans="1:7">
      <c r="A140" s="1">
        <v>42617</v>
      </c>
      <c r="B140" s="3">
        <v>511.51684599999999</v>
      </c>
      <c r="C140">
        <f t="shared" si="6"/>
        <v>3.0789083117794824E-2</v>
      </c>
      <c r="D140" s="3">
        <v>1273.7467039999999</v>
      </c>
      <c r="E140">
        <f t="shared" si="7"/>
        <v>4.1242625732735849E-3</v>
      </c>
      <c r="F140" s="3">
        <v>8866.7001949999994</v>
      </c>
      <c r="G140" s="2">
        <f t="shared" si="8"/>
        <v>6.4758306479770766E-3</v>
      </c>
    </row>
    <row r="141" spans="1:7">
      <c r="A141" s="1">
        <v>42610</v>
      </c>
      <c r="B141" s="3">
        <v>496.23812900000001</v>
      </c>
      <c r="C141">
        <f t="shared" si="6"/>
        <v>-1.4155149630770025E-2</v>
      </c>
      <c r="D141" s="3">
        <v>1268.5150149999999</v>
      </c>
      <c r="E141">
        <f t="shared" si="7"/>
        <v>2.2273409787008758E-2</v>
      </c>
      <c r="F141" s="3">
        <v>8809.6503909999992</v>
      </c>
      <c r="G141" s="2">
        <f t="shared" si="8"/>
        <v>2.765811705890675E-2</v>
      </c>
    </row>
    <row r="142" spans="1:7">
      <c r="A142" s="1">
        <v>42603</v>
      </c>
      <c r="B142" s="3">
        <v>503.36331200000001</v>
      </c>
      <c r="C142">
        <f t="shared" si="6"/>
        <v>1.2809103764348295E-2</v>
      </c>
      <c r="D142" s="3">
        <v>1240.8764650000001</v>
      </c>
      <c r="E142">
        <f t="shared" si="7"/>
        <v>8.0186254700977955E-3</v>
      </c>
      <c r="F142" s="3">
        <v>8572.5498050000006</v>
      </c>
      <c r="G142" s="2">
        <f t="shared" si="8"/>
        <v>-1.0886312492754069E-2</v>
      </c>
    </row>
    <row r="143" spans="1:7">
      <c r="A143" s="1">
        <v>42596</v>
      </c>
      <c r="B143" s="3">
        <v>496.99722300000002</v>
      </c>
      <c r="C143">
        <f t="shared" si="6"/>
        <v>-2.0177576201264924E-2</v>
      </c>
      <c r="D143" s="3">
        <v>1231.0054929999999</v>
      </c>
      <c r="E143">
        <f t="shared" si="7"/>
        <v>1.4975226436911626E-2</v>
      </c>
      <c r="F143" s="3">
        <v>8666.9003909999992</v>
      </c>
      <c r="G143" s="2">
        <f t="shared" si="8"/>
        <v>8.6998011671557407E-3</v>
      </c>
    </row>
    <row r="144" spans="1:7">
      <c r="A144" s="1">
        <v>42589</v>
      </c>
      <c r="B144" s="3">
        <v>507.23193400000002</v>
      </c>
      <c r="C144">
        <f t="shared" si="6"/>
        <v>1.9237374512164118E-2</v>
      </c>
      <c r="D144" s="3">
        <v>1212.8428960000001</v>
      </c>
      <c r="E144">
        <f t="shared" si="7"/>
        <v>-1.6449967204048233E-2</v>
      </c>
      <c r="F144" s="3">
        <v>8592.1503909999992</v>
      </c>
      <c r="G144" s="2">
        <f t="shared" si="8"/>
        <v>-1.0480067245445923E-2</v>
      </c>
    </row>
    <row r="145" spans="1:7">
      <c r="A145" s="1">
        <v>42582</v>
      </c>
      <c r="B145" s="3">
        <v>497.65829500000001</v>
      </c>
      <c r="C145">
        <f t="shared" si="6"/>
        <v>1.3301321806380439E-3</v>
      </c>
      <c r="D145" s="3">
        <v>1233.127808</v>
      </c>
      <c r="E145">
        <f t="shared" si="7"/>
        <v>2.447525593834543E-3</v>
      </c>
      <c r="F145" s="3">
        <v>8683.1503909999992</v>
      </c>
      <c r="G145" s="2">
        <f t="shared" si="8"/>
        <v>5.1687666840307678E-3</v>
      </c>
    </row>
    <row r="146" spans="1:7">
      <c r="A146" s="1">
        <v>42575</v>
      </c>
      <c r="B146" s="3">
        <v>496.99722300000002</v>
      </c>
      <c r="C146">
        <f t="shared" si="6"/>
        <v>4.9310554003811902E-5</v>
      </c>
      <c r="D146" s="3">
        <v>1230.1170649999999</v>
      </c>
      <c r="E146">
        <f t="shared" si="7"/>
        <v>1.2512117978761061E-2</v>
      </c>
      <c r="F146" s="3">
        <v>8638.5</v>
      </c>
      <c r="G146" s="2">
        <f t="shared" si="8"/>
        <v>1.1391818805155607E-2</v>
      </c>
    </row>
    <row r="147" spans="1:7">
      <c r="A147" s="1">
        <v>42568</v>
      </c>
      <c r="B147" s="3">
        <v>496.97271699999999</v>
      </c>
      <c r="C147">
        <f t="shared" si="6"/>
        <v>2.6180439862313332E-3</v>
      </c>
      <c r="D147" s="3">
        <v>1214.915894</v>
      </c>
      <c r="E147">
        <f t="shared" si="7"/>
        <v>5.8022206800896203E-3</v>
      </c>
      <c r="F147" s="3">
        <v>8541.2001949999994</v>
      </c>
      <c r="G147" s="2">
        <f t="shared" si="8"/>
        <v>-2.3438311147483404E-5</v>
      </c>
    </row>
    <row r="148" spans="1:7">
      <c r="A148" s="1">
        <v>42561</v>
      </c>
      <c r="B148" s="3">
        <v>495.67501800000002</v>
      </c>
      <c r="C148">
        <f t="shared" si="6"/>
        <v>3.4546256950729326E-2</v>
      </c>
      <c r="D148" s="3">
        <v>1207.9073490000001</v>
      </c>
      <c r="E148">
        <f t="shared" si="7"/>
        <v>4.1579708138465676E-2</v>
      </c>
      <c r="F148" s="3">
        <v>8541.4003909999992</v>
      </c>
      <c r="G148" s="2">
        <f t="shared" si="8"/>
        <v>2.6215901442702139E-2</v>
      </c>
    </row>
    <row r="149" spans="1:7">
      <c r="A149" s="1">
        <v>42554</v>
      </c>
      <c r="B149" s="3">
        <v>479.123108</v>
      </c>
      <c r="C149">
        <f t="shared" si="6"/>
        <v>5.0849918014423956E-3</v>
      </c>
      <c r="D149" s="3">
        <v>1159.687866</v>
      </c>
      <c r="E149">
        <f t="shared" si="7"/>
        <v>8.50805235491503E-3</v>
      </c>
      <c r="F149" s="3">
        <v>8323.2001949999994</v>
      </c>
      <c r="G149" s="2">
        <f t="shared" si="8"/>
        <v>-6.1829945208313752E-4</v>
      </c>
    </row>
    <row r="150" spans="1:7">
      <c r="A150" s="1">
        <v>42547</v>
      </c>
      <c r="B150" s="3">
        <v>476.69909699999999</v>
      </c>
      <c r="C150">
        <f t="shared" si="6"/>
        <v>2.312258635062614E-2</v>
      </c>
      <c r="D150" s="3">
        <v>1149.904419</v>
      </c>
      <c r="E150">
        <f t="shared" si="7"/>
        <v>1.0844344628092806E-2</v>
      </c>
      <c r="F150" s="3">
        <v>8328.3496090000008</v>
      </c>
      <c r="G150" s="2">
        <f t="shared" si="8"/>
        <v>2.9640420850980398E-2</v>
      </c>
    </row>
    <row r="151" spans="1:7">
      <c r="A151" s="1">
        <v>42540</v>
      </c>
      <c r="B151" s="3">
        <v>465.92568999999997</v>
      </c>
      <c r="C151">
        <f t="shared" si="6"/>
        <v>-2.4053768718900637E-2</v>
      </c>
      <c r="D151" s="3">
        <v>1137.568237</v>
      </c>
      <c r="E151">
        <f t="shared" si="7"/>
        <v>-6.9230101634306651E-3</v>
      </c>
      <c r="F151" s="3">
        <v>8088.6000979999999</v>
      </c>
      <c r="G151" s="2">
        <f t="shared" si="8"/>
        <v>-9.9875272395330006E-3</v>
      </c>
    </row>
    <row r="152" spans="1:7">
      <c r="A152" s="1">
        <v>42533</v>
      </c>
      <c r="B152" s="3">
        <v>477.40917999999999</v>
      </c>
      <c r="C152">
        <f t="shared" si="6"/>
        <v>-1.842956791739403E-3</v>
      </c>
      <c r="D152" s="3">
        <v>1145.4985349999999</v>
      </c>
      <c r="E152">
        <f t="shared" si="7"/>
        <v>7.4482419197887673E-3</v>
      </c>
      <c r="F152" s="3">
        <v>8170.2001950000003</v>
      </c>
      <c r="G152" s="2">
        <f t="shared" si="8"/>
        <v>1.8407476525927891E-5</v>
      </c>
    </row>
    <row r="153" spans="1:7">
      <c r="A153" s="1">
        <v>42526</v>
      </c>
      <c r="B153" s="3">
        <v>478.29064899999997</v>
      </c>
      <c r="C153">
        <f t="shared" si="6"/>
        <v>1.7766890922923606E-2</v>
      </c>
      <c r="D153" s="3">
        <v>1137.029663</v>
      </c>
      <c r="E153">
        <f t="shared" si="7"/>
        <v>-8.8756496299775556E-3</v>
      </c>
      <c r="F153" s="3">
        <v>8170.0498049999997</v>
      </c>
      <c r="G153" s="2">
        <f t="shared" si="8"/>
        <v>-6.1733652690501017E-3</v>
      </c>
    </row>
    <row r="154" spans="1:7">
      <c r="A154" s="1">
        <v>42519</v>
      </c>
      <c r="B154" s="3">
        <v>469.94125400000001</v>
      </c>
      <c r="C154">
        <f t="shared" si="6"/>
        <v>-1.5440648037188698E-2</v>
      </c>
      <c r="D154" s="3">
        <v>1147.211914</v>
      </c>
      <c r="E154">
        <f t="shared" si="7"/>
        <v>-1.2681289491526138E-2</v>
      </c>
      <c r="F154" s="3">
        <v>8220.7998050000006</v>
      </c>
      <c r="G154" s="2">
        <f t="shared" si="8"/>
        <v>7.8647365978365968E-3</v>
      </c>
    </row>
    <row r="155" spans="1:7">
      <c r="A155" s="1">
        <v>42512</v>
      </c>
      <c r="B155" s="3">
        <v>477.31124899999998</v>
      </c>
      <c r="C155">
        <f t="shared" si="6"/>
        <v>4.3352689229983588E-2</v>
      </c>
      <c r="D155" s="3">
        <v>1161.946899</v>
      </c>
      <c r="E155">
        <f t="shared" si="7"/>
        <v>4.0231553055171343E-2</v>
      </c>
      <c r="F155" s="3">
        <v>8156.6499020000001</v>
      </c>
      <c r="G155" s="2">
        <f t="shared" si="8"/>
        <v>5.2511671001487015E-2</v>
      </c>
    </row>
    <row r="156" spans="1:7">
      <c r="A156" s="1">
        <v>42505</v>
      </c>
      <c r="B156" s="3">
        <v>457.47833300000002</v>
      </c>
      <c r="C156">
        <f t="shared" si="6"/>
        <v>-4.4931810976761355E-2</v>
      </c>
      <c r="D156" s="3">
        <v>1117.0079350000001</v>
      </c>
      <c r="E156">
        <f t="shared" si="7"/>
        <v>0</v>
      </c>
      <c r="F156" s="3">
        <v>7749.7001950000003</v>
      </c>
      <c r="G156" s="2">
        <f t="shared" si="8"/>
        <v>-8.3429996311679133E-3</v>
      </c>
    </row>
    <row r="157" spans="1:7">
      <c r="A157" s="1">
        <v>42498</v>
      </c>
      <c r="B157" s="3">
        <v>479.00070199999999</v>
      </c>
      <c r="C157">
        <f t="shared" si="6"/>
        <v>9.4948201748099592E-3</v>
      </c>
      <c r="D157" s="3">
        <v>1117.0079350000001</v>
      </c>
      <c r="E157">
        <f t="shared" si="7"/>
        <v>1.8978973445272773E-2</v>
      </c>
      <c r="F157" s="3">
        <v>7814.8999020000001</v>
      </c>
      <c r="G157" s="2">
        <f t="shared" si="8"/>
        <v>1.0532130542802332E-2</v>
      </c>
    </row>
    <row r="158" spans="1:7">
      <c r="A158" s="1">
        <v>42491</v>
      </c>
      <c r="B158" s="3">
        <v>474.495453</v>
      </c>
      <c r="C158">
        <f t="shared" si="6"/>
        <v>-1.3992029791582206E-2</v>
      </c>
      <c r="D158" s="3">
        <v>1096.203125</v>
      </c>
      <c r="E158">
        <f t="shared" si="7"/>
        <v>-1.1215536777754553E-2</v>
      </c>
      <c r="F158" s="3">
        <v>7733.4501950000003</v>
      </c>
      <c r="G158" s="2">
        <f t="shared" si="8"/>
        <v>-1.482198436779103E-2</v>
      </c>
    </row>
    <row r="159" spans="1:7">
      <c r="A159" s="1">
        <v>42484</v>
      </c>
      <c r="B159" s="3">
        <v>481.22882099999998</v>
      </c>
      <c r="C159">
        <f t="shared" si="6"/>
        <v>-5.414118701611359E-2</v>
      </c>
      <c r="D159" s="3">
        <v>1108.6370850000001</v>
      </c>
      <c r="E159">
        <f t="shared" si="7"/>
        <v>3.6808126354076709E-2</v>
      </c>
      <c r="F159" s="3">
        <v>7849.7998049999997</v>
      </c>
      <c r="G159" s="2">
        <f t="shared" si="8"/>
        <v>-6.2663781881867608E-3</v>
      </c>
    </row>
    <row r="160" spans="1:7">
      <c r="A160" s="1">
        <v>42477</v>
      </c>
      <c r="B160" s="3">
        <v>508.774475</v>
      </c>
      <c r="C160">
        <f t="shared" si="6"/>
        <v>-2.5421035691128746E-2</v>
      </c>
      <c r="D160" s="3">
        <v>1069.2789310000001</v>
      </c>
      <c r="E160">
        <f t="shared" si="7"/>
        <v>9.613973888668248E-3</v>
      </c>
      <c r="F160" s="3">
        <v>7899.2998049999997</v>
      </c>
      <c r="G160" s="2">
        <f t="shared" si="8"/>
        <v>6.2225233950419234E-3</v>
      </c>
    </row>
    <row r="161" spans="1:7">
      <c r="A161" s="1">
        <v>42470</v>
      </c>
      <c r="B161" s="3">
        <v>522.04540999999995</v>
      </c>
      <c r="C161">
        <f t="shared" si="6"/>
        <v>2.8658370735720418E-2</v>
      </c>
      <c r="D161" s="3">
        <v>1059.096802</v>
      </c>
      <c r="E161">
        <f t="shared" si="7"/>
        <v>2.1145275126634999E-2</v>
      </c>
      <c r="F161" s="3">
        <v>7850.4501950000003</v>
      </c>
      <c r="G161" s="2">
        <f t="shared" si="8"/>
        <v>3.9079043887598752E-2</v>
      </c>
    </row>
    <row r="162" spans="1:7">
      <c r="A162" s="1">
        <v>42463</v>
      </c>
      <c r="B162" s="3">
        <v>507.50125100000002</v>
      </c>
      <c r="C162">
        <f t="shared" si="6"/>
        <v>1.8367620047645694E-3</v>
      </c>
      <c r="D162" s="3">
        <v>1037.165649</v>
      </c>
      <c r="E162">
        <f t="shared" si="7"/>
        <v>-4.7912912584765488E-3</v>
      </c>
      <c r="F162" s="3">
        <v>7555.2001950000003</v>
      </c>
      <c r="G162" s="2">
        <f t="shared" si="8"/>
        <v>-2.0465265231098706E-2</v>
      </c>
    </row>
    <row r="163" spans="1:7">
      <c r="A163" s="1">
        <v>42456</v>
      </c>
      <c r="B163" s="3">
        <v>506.57080100000002</v>
      </c>
      <c r="C163">
        <f t="shared" si="6"/>
        <v>5.101038933188029E-3</v>
      </c>
      <c r="D163" s="3">
        <v>1042.158936</v>
      </c>
      <c r="E163">
        <f t="shared" si="7"/>
        <v>1.4389889032177861E-2</v>
      </c>
      <c r="F163" s="3">
        <v>7713.0498049999997</v>
      </c>
      <c r="G163" s="2">
        <f t="shared" si="8"/>
        <v>-4.4711916024109399E-4</v>
      </c>
    </row>
    <row r="164" spans="1:7">
      <c r="A164" s="1">
        <v>42449</v>
      </c>
      <c r="B164" s="3">
        <v>503.99987800000002</v>
      </c>
      <c r="C164">
        <f t="shared" si="6"/>
        <v>2.2972150297012606E-2</v>
      </c>
      <c r="D164" s="3">
        <v>1027.3751219999999</v>
      </c>
      <c r="E164">
        <f t="shared" si="7"/>
        <v>2.0371341072332516E-2</v>
      </c>
      <c r="F164" s="3">
        <v>7716.5</v>
      </c>
      <c r="G164" s="2">
        <f t="shared" si="8"/>
        <v>1.4748124501723803E-2</v>
      </c>
    </row>
    <row r="165" spans="1:7">
      <c r="A165" s="1">
        <v>42442</v>
      </c>
      <c r="B165" s="3">
        <v>492.681915</v>
      </c>
      <c r="C165">
        <f t="shared" si="6"/>
        <v>1.2518469686831901E-2</v>
      </c>
      <c r="D165" s="3">
        <v>1006.863953</v>
      </c>
      <c r="E165">
        <f t="shared" si="7"/>
        <v>-2.9155318099260974E-4</v>
      </c>
      <c r="F165" s="3">
        <v>7604.3500979999999</v>
      </c>
      <c r="G165" s="2">
        <f t="shared" si="8"/>
        <v>1.2536270745842515E-2</v>
      </c>
    </row>
    <row r="166" spans="1:7">
      <c r="A166" s="1">
        <v>42435</v>
      </c>
      <c r="B166" s="3">
        <v>486.59054600000002</v>
      </c>
      <c r="C166">
        <f t="shared" si="6"/>
        <v>8.048470464408819E-3</v>
      </c>
      <c r="D166" s="3">
        <v>1007.157593</v>
      </c>
      <c r="E166">
        <f t="shared" si="7"/>
        <v>7.9858711180718078E-3</v>
      </c>
      <c r="F166" s="3">
        <v>7510.2001950000003</v>
      </c>
      <c r="G166" s="2">
        <f t="shared" si="8"/>
        <v>3.3198309597624043E-3</v>
      </c>
    </row>
    <row r="167" spans="1:7">
      <c r="A167" s="1">
        <v>42428</v>
      </c>
      <c r="B167" s="3">
        <v>482.70550500000002</v>
      </c>
      <c r="C167">
        <f t="shared" si="6"/>
        <v>5.8978311614642287E-2</v>
      </c>
      <c r="D167" s="3">
        <v>999.17828399999996</v>
      </c>
      <c r="E167">
        <f t="shared" si="7"/>
        <v>6.1966674978288117E-2</v>
      </c>
      <c r="F167" s="3">
        <v>7485.3500979999999</v>
      </c>
      <c r="G167" s="2">
        <f t="shared" si="8"/>
        <v>6.4810284576265254E-2</v>
      </c>
    </row>
    <row r="168" spans="1:7">
      <c r="A168" s="1">
        <v>42421</v>
      </c>
      <c r="B168" s="3">
        <v>455.82189899999997</v>
      </c>
      <c r="C168">
        <f t="shared" si="6"/>
        <v>6.3535589730132624E-3</v>
      </c>
      <c r="D168" s="3">
        <v>940.87536599999999</v>
      </c>
      <c r="E168">
        <f t="shared" si="7"/>
        <v>-2.8606062150585476E-2</v>
      </c>
      <c r="F168" s="3">
        <v>7029.75</v>
      </c>
      <c r="G168" s="2">
        <f t="shared" si="8"/>
        <v>-2.5101411087612213E-2</v>
      </c>
    </row>
    <row r="169" spans="1:7">
      <c r="A169" s="1">
        <v>42414</v>
      </c>
      <c r="B169" s="3">
        <v>452.94409200000001</v>
      </c>
      <c r="C169">
        <f t="shared" si="6"/>
        <v>4.1696577263755641E-2</v>
      </c>
      <c r="D169" s="3">
        <v>968.58270300000004</v>
      </c>
      <c r="E169">
        <f t="shared" si="7"/>
        <v>1.8427009900124247E-2</v>
      </c>
      <c r="F169" s="3">
        <v>7210.75</v>
      </c>
      <c r="G169" s="2">
        <f t="shared" si="8"/>
        <v>3.2918126985720386E-2</v>
      </c>
    </row>
    <row r="170" spans="1:7">
      <c r="A170" s="1">
        <v>42407</v>
      </c>
      <c r="B170" s="3">
        <v>434.81384300000002</v>
      </c>
      <c r="C170">
        <f t="shared" si="6"/>
        <v>-6.627876795222698E-2</v>
      </c>
      <c r="D170" s="3">
        <v>951.05755599999998</v>
      </c>
      <c r="E170">
        <f t="shared" si="7"/>
        <v>-7.9459833509372579E-2</v>
      </c>
      <c r="F170" s="3">
        <v>6980.9501950000003</v>
      </c>
      <c r="G170" s="2">
        <f t="shared" si="8"/>
        <v>-6.7851930986434938E-2</v>
      </c>
    </row>
    <row r="171" spans="1:7">
      <c r="A171" s="1">
        <v>42400</v>
      </c>
      <c r="B171" s="3">
        <v>465.67843599999998</v>
      </c>
      <c r="C171">
        <f t="shared" si="6"/>
        <v>-6.2294788703103121E-2</v>
      </c>
      <c r="D171" s="3">
        <v>1033.151611</v>
      </c>
      <c r="E171">
        <f t="shared" si="7"/>
        <v>5.1435415219505121E-3</v>
      </c>
      <c r="F171" s="3">
        <v>7489.1000979999999</v>
      </c>
      <c r="G171" s="2">
        <f t="shared" si="8"/>
        <v>-9.8432229468210508E-3</v>
      </c>
    </row>
    <row r="172" spans="1:7">
      <c r="A172" s="1">
        <v>42393</v>
      </c>
      <c r="B172" s="3">
        <v>496.61496</v>
      </c>
      <c r="C172">
        <f t="shared" si="6"/>
        <v>3.1120907696587929E-2</v>
      </c>
      <c r="D172" s="3">
        <v>1027.864746</v>
      </c>
      <c r="E172">
        <f t="shared" si="7"/>
        <v>1.8975022450686163E-2</v>
      </c>
      <c r="F172" s="3">
        <v>7563.5498049999997</v>
      </c>
      <c r="G172" s="2">
        <f t="shared" si="8"/>
        <v>1.9009842611682037E-2</v>
      </c>
    </row>
    <row r="173" spans="1:7">
      <c r="A173" s="1">
        <v>42386</v>
      </c>
      <c r="B173" s="3">
        <v>481.62631199999998</v>
      </c>
      <c r="C173">
        <f t="shared" si="6"/>
        <v>-6.4427508157684277E-2</v>
      </c>
      <c r="D173" s="3">
        <v>1008.724182</v>
      </c>
      <c r="E173">
        <f t="shared" si="7"/>
        <v>-1.1370627445233317E-2</v>
      </c>
      <c r="F173" s="3">
        <v>7422.4501950000003</v>
      </c>
      <c r="G173" s="2">
        <f t="shared" si="8"/>
        <v>-2.0637299204638859E-3</v>
      </c>
    </row>
    <row r="174" spans="1:7">
      <c r="A174" s="1">
        <v>42379</v>
      </c>
      <c r="B174" s="3">
        <v>514.79315199999996</v>
      </c>
      <c r="C174">
        <f t="shared" si="6"/>
        <v>4.6356296119445473E-2</v>
      </c>
      <c r="D174" s="3">
        <v>1020.325928</v>
      </c>
      <c r="E174">
        <f t="shared" si="7"/>
        <v>-1.9014557679967292E-2</v>
      </c>
      <c r="F174" s="3">
        <v>7437.7998049999997</v>
      </c>
      <c r="G174" s="2">
        <f t="shared" si="8"/>
        <v>-2.1515953204554017E-2</v>
      </c>
    </row>
    <row r="175" spans="1:7">
      <c r="A175" s="1">
        <v>42372</v>
      </c>
      <c r="B175" s="3">
        <v>491.98648100000003</v>
      </c>
      <c r="C175">
        <f t="shared" si="6"/>
        <v>1.0242852422687632E-2</v>
      </c>
      <c r="D175" s="3">
        <v>1040.1030270000001</v>
      </c>
      <c r="E175">
        <f t="shared" si="7"/>
        <v>-2.4248007196996491E-2</v>
      </c>
      <c r="F175" s="3">
        <v>7601.3500979999999</v>
      </c>
      <c r="G175" s="2">
        <f t="shared" si="8"/>
        <v>-4.3416159085015948E-2</v>
      </c>
    </row>
    <row r="176" spans="1:7">
      <c r="A176" s="1">
        <v>42365</v>
      </c>
      <c r="B176" s="3">
        <v>486.99822999999998</v>
      </c>
      <c r="C176">
        <f t="shared" si="6"/>
        <v>1.4791783827443394E-2</v>
      </c>
      <c r="D176" s="3">
        <v>1065.9501949999999</v>
      </c>
      <c r="E176">
        <f t="shared" si="7"/>
        <v>1.3733749826949859E-2</v>
      </c>
      <c r="F176" s="3">
        <v>7946.3500979999999</v>
      </c>
      <c r="G176" s="2">
        <f t="shared" si="8"/>
        <v>1.0851005287581872E-2</v>
      </c>
    </row>
    <row r="177" spans="1:7">
      <c r="A177" s="1">
        <v>42358</v>
      </c>
      <c r="B177" s="3">
        <v>479.89965799999999</v>
      </c>
      <c r="C177">
        <f t="shared" si="6"/>
        <v>8.7206028675210767E-3</v>
      </c>
      <c r="D177" s="3">
        <v>1051.509033</v>
      </c>
      <c r="E177">
        <f t="shared" si="7"/>
        <v>9.3203058140067796E-4</v>
      </c>
      <c r="F177" s="3">
        <v>7861.0498049999997</v>
      </c>
      <c r="G177" s="2">
        <f t="shared" si="8"/>
        <v>1.2767359685435187E-2</v>
      </c>
    </row>
    <row r="178" spans="1:7">
      <c r="A178" s="1">
        <v>42351</v>
      </c>
      <c r="B178" s="3">
        <v>475.75082400000002</v>
      </c>
      <c r="C178">
        <f t="shared" si="6"/>
        <v>4.0873161877517106E-2</v>
      </c>
      <c r="D178" s="3">
        <v>1050.5299070000001</v>
      </c>
      <c r="E178">
        <f t="shared" si="7"/>
        <v>2.5469495768054351E-2</v>
      </c>
      <c r="F178" s="3">
        <v>7761.9501950000003</v>
      </c>
      <c r="G178" s="2">
        <f t="shared" si="8"/>
        <v>1.9906838113142644E-2</v>
      </c>
    </row>
    <row r="179" spans="1:7">
      <c r="A179" s="1">
        <v>42344</v>
      </c>
      <c r="B179" s="3">
        <v>457.06896999999998</v>
      </c>
      <c r="C179">
        <f t="shared" si="6"/>
        <v>-1.294734102256867E-2</v>
      </c>
      <c r="D179" s="3">
        <v>1024.4379879999999</v>
      </c>
      <c r="E179">
        <f t="shared" si="7"/>
        <v>-1.1851965943299958E-2</v>
      </c>
      <c r="F179" s="3">
        <v>7610.4501950000003</v>
      </c>
      <c r="G179" s="2">
        <f t="shared" si="8"/>
        <v>-2.2031857150454526E-2</v>
      </c>
    </row>
    <row r="180" spans="1:7">
      <c r="A180" s="1">
        <v>42337</v>
      </c>
      <c r="B180" s="3">
        <v>463.06442299999998</v>
      </c>
      <c r="C180">
        <f t="shared" si="6"/>
        <v>-1.3891001174364925E-2</v>
      </c>
      <c r="D180" s="3">
        <v>1036.72522</v>
      </c>
      <c r="E180">
        <f t="shared" si="7"/>
        <v>-1.8992123930413718E-2</v>
      </c>
      <c r="F180" s="3">
        <v>7781.8999020000001</v>
      </c>
      <c r="G180" s="2">
        <f t="shared" si="8"/>
        <v>-2.0245041239404404E-2</v>
      </c>
    </row>
    <row r="181" spans="1:7">
      <c r="A181" s="1">
        <v>42330</v>
      </c>
      <c r="B181" s="3">
        <v>469.58746300000001</v>
      </c>
      <c r="C181">
        <f t="shared" si="6"/>
        <v>3.400750117603879E-2</v>
      </c>
      <c r="D181" s="3">
        <v>1056.7960210000001</v>
      </c>
      <c r="E181">
        <f t="shared" si="7"/>
        <v>7.9844477028541139E-3</v>
      </c>
      <c r="F181" s="3">
        <v>7942.7001950000003</v>
      </c>
      <c r="G181" s="2">
        <f t="shared" si="8"/>
        <v>1.0965422754040555E-2</v>
      </c>
    </row>
    <row r="182" spans="1:7">
      <c r="A182" s="1">
        <v>42323</v>
      </c>
      <c r="B182" s="3">
        <v>454.14318800000001</v>
      </c>
      <c r="C182">
        <f t="shared" si="6"/>
        <v>1.4790164512902049E-2</v>
      </c>
      <c r="D182" s="3">
        <v>1048.424927</v>
      </c>
      <c r="E182">
        <f t="shared" si="7"/>
        <v>1.7869821597419344E-2</v>
      </c>
      <c r="F182" s="3">
        <v>7856.5498049999997</v>
      </c>
      <c r="G182" s="2">
        <f t="shared" si="8"/>
        <v>1.2148514283873757E-2</v>
      </c>
    </row>
    <row r="183" spans="1:7">
      <c r="A183" s="1">
        <v>42316</v>
      </c>
      <c r="B183" s="3">
        <v>447.52423099999999</v>
      </c>
      <c r="C183">
        <f t="shared" si="6"/>
        <v>-2.0317074953634107E-2</v>
      </c>
      <c r="D183" s="3">
        <v>1030.018677</v>
      </c>
      <c r="E183">
        <f t="shared" si="7"/>
        <v>-2.6690726473429849E-2</v>
      </c>
      <c r="F183" s="3">
        <v>7762.25</v>
      </c>
      <c r="G183" s="2">
        <f t="shared" si="8"/>
        <v>-2.4144149668494874E-2</v>
      </c>
    </row>
    <row r="184" spans="1:7">
      <c r="A184" s="1">
        <v>42309</v>
      </c>
      <c r="B184" s="3">
        <v>456.80517600000002</v>
      </c>
      <c r="C184">
        <f t="shared" si="6"/>
        <v>4.9594074808871902E-3</v>
      </c>
      <c r="D184" s="3">
        <v>1058.2645259999999</v>
      </c>
      <c r="E184">
        <f t="shared" si="7"/>
        <v>-1.700602948753438E-2</v>
      </c>
      <c r="F184" s="3">
        <v>7954.2998049999997</v>
      </c>
      <c r="G184" s="2">
        <f t="shared" si="8"/>
        <v>-1.3823799585365504E-2</v>
      </c>
    </row>
    <row r="185" spans="1:7">
      <c r="A185" s="1">
        <v>42302</v>
      </c>
      <c r="B185" s="3">
        <v>454.55087300000002</v>
      </c>
      <c r="C185">
        <f t="shared" si="6"/>
        <v>-8.3190234912289274E-3</v>
      </c>
      <c r="D185" s="3">
        <v>1076.572754</v>
      </c>
      <c r="E185">
        <f t="shared" si="7"/>
        <v>-8.0289812948276529E-3</v>
      </c>
      <c r="F185" s="3">
        <v>8065.7998049999997</v>
      </c>
      <c r="G185" s="2">
        <f t="shared" si="8"/>
        <v>-2.7683897148634506E-2</v>
      </c>
    </row>
    <row r="186" spans="1:7">
      <c r="A186" s="1">
        <v>42295</v>
      </c>
      <c r="B186" s="3">
        <v>458.364014</v>
      </c>
      <c r="C186">
        <f t="shared" si="6"/>
        <v>4.4654676280176941E-2</v>
      </c>
      <c r="D186" s="3">
        <v>1085.286499</v>
      </c>
      <c r="E186">
        <f t="shared" si="7"/>
        <v>7.6814928996411513E-3</v>
      </c>
      <c r="F186" s="3">
        <v>8295.4501949999994</v>
      </c>
      <c r="G186" s="2">
        <f t="shared" si="8"/>
        <v>6.9554209719937532E-3</v>
      </c>
    </row>
    <row r="187" spans="1:7">
      <c r="A187" s="1">
        <v>42288</v>
      </c>
      <c r="B187" s="3">
        <v>438.77084400000001</v>
      </c>
      <c r="C187">
        <f t="shared" si="6"/>
        <v>3.0934764377149149E-2</v>
      </c>
      <c r="D187" s="3">
        <v>1077.013428</v>
      </c>
      <c r="E187">
        <f t="shared" si="7"/>
        <v>1.2797469331099931E-2</v>
      </c>
      <c r="F187" s="3">
        <v>8238.1503909999992</v>
      </c>
      <c r="G187" s="2">
        <f t="shared" si="8"/>
        <v>5.9159914094997212E-3</v>
      </c>
    </row>
    <row r="188" spans="1:7">
      <c r="A188" s="1">
        <v>42281</v>
      </c>
      <c r="B188" s="3">
        <v>425.60485799999998</v>
      </c>
      <c r="C188">
        <f t="shared" si="6"/>
        <v>2.619402442225649E-2</v>
      </c>
      <c r="D188" s="3">
        <v>1063.4045410000001</v>
      </c>
      <c r="E188">
        <f t="shared" si="7"/>
        <v>1.7327741089209647E-2</v>
      </c>
      <c r="F188" s="3">
        <v>8189.7001950000003</v>
      </c>
      <c r="G188" s="2">
        <f t="shared" si="8"/>
        <v>3.0034372956944333E-2</v>
      </c>
    </row>
    <row r="189" spans="1:7">
      <c r="A189" s="1">
        <v>42274</v>
      </c>
      <c r="B189" s="3">
        <v>414.74111900000003</v>
      </c>
      <c r="C189">
        <f t="shared" si="6"/>
        <v>3.2662647470029338E-2</v>
      </c>
      <c r="D189" s="3">
        <v>1045.2919919999999</v>
      </c>
      <c r="E189">
        <f t="shared" si="7"/>
        <v>1.5455668428197677E-2</v>
      </c>
      <c r="F189" s="3">
        <v>7950.8999020000001</v>
      </c>
      <c r="G189" s="2">
        <f t="shared" si="8"/>
        <v>1.0472123276355161E-2</v>
      </c>
    </row>
    <row r="190" spans="1:7">
      <c r="A190" s="1">
        <v>42267</v>
      </c>
      <c r="B190" s="3">
        <v>401.62304699999999</v>
      </c>
      <c r="C190">
        <f t="shared" si="6"/>
        <v>-6.4831438950285869E-2</v>
      </c>
      <c r="D190" s="3">
        <v>1029.382202</v>
      </c>
      <c r="E190">
        <f t="shared" si="7"/>
        <v>1.5717144469944433E-3</v>
      </c>
      <c r="F190" s="3">
        <v>7868.5</v>
      </c>
      <c r="G190" s="2">
        <f t="shared" si="8"/>
        <v>-1.4207131559190067E-2</v>
      </c>
    </row>
    <row r="191" spans="1:7">
      <c r="A191" s="1">
        <v>42260</v>
      </c>
      <c r="B191" s="3">
        <v>429.46594199999998</v>
      </c>
      <c r="C191">
        <f t="shared" si="6"/>
        <v>4.0013970565788703E-2</v>
      </c>
      <c r="D191" s="3">
        <v>1027.766846</v>
      </c>
      <c r="E191">
        <f t="shared" si="7"/>
        <v>3.884214362860039E-2</v>
      </c>
      <c r="F191" s="3">
        <v>7981.8999020000001</v>
      </c>
      <c r="G191" s="2">
        <f t="shared" si="8"/>
        <v>2.4726240075695793E-2</v>
      </c>
    </row>
    <row r="192" spans="1:7">
      <c r="A192" s="1">
        <v>42253</v>
      </c>
      <c r="B192" s="3">
        <v>412.942474</v>
      </c>
      <c r="C192">
        <f t="shared" si="6"/>
        <v>2.9967659099518373E-2</v>
      </c>
      <c r="D192" s="3">
        <v>989.33880599999998</v>
      </c>
      <c r="E192">
        <f t="shared" si="7"/>
        <v>1.4507369320428065E-2</v>
      </c>
      <c r="F192" s="3">
        <v>7789.2998049999997</v>
      </c>
      <c r="G192" s="2">
        <f t="shared" si="8"/>
        <v>1.7537443049986834E-2</v>
      </c>
    </row>
    <row r="193" spans="1:7">
      <c r="A193" s="1">
        <v>42246</v>
      </c>
      <c r="B193" s="3">
        <v>400.92761200000001</v>
      </c>
      <c r="C193">
        <f t="shared" si="6"/>
        <v>-4.1838618182581833E-2</v>
      </c>
      <c r="D193" s="3">
        <v>975.19134499999996</v>
      </c>
      <c r="E193">
        <f t="shared" si="7"/>
        <v>-3.1032602933263487E-2</v>
      </c>
      <c r="F193" s="3">
        <v>7655.0498049999997</v>
      </c>
      <c r="G193" s="2">
        <f t="shared" si="8"/>
        <v>-4.33519806480126E-2</v>
      </c>
    </row>
    <row r="194" spans="1:7">
      <c r="A194" s="1">
        <v>42239</v>
      </c>
      <c r="B194" s="3">
        <v>418.434326</v>
      </c>
      <c r="C194">
        <f t="shared" si="6"/>
        <v>-3.9154140884572808E-2</v>
      </c>
      <c r="D194" s="3">
        <v>1006.423279</v>
      </c>
      <c r="E194">
        <f t="shared" si="7"/>
        <v>-3.1423788985170176E-2</v>
      </c>
      <c r="F194" s="3">
        <v>8001.9501950000003</v>
      </c>
      <c r="G194" s="2">
        <f t="shared" si="8"/>
        <v>-3.5903829902439455E-2</v>
      </c>
    </row>
    <row r="195" spans="1:7">
      <c r="A195" s="1">
        <v>42232</v>
      </c>
      <c r="B195" s="3">
        <v>435.48538200000002</v>
      </c>
      <c r="C195">
        <f t="shared" si="6"/>
        <v>-6.1016552160206072E-2</v>
      </c>
      <c r="D195" s="3">
        <v>1039.0749510000001</v>
      </c>
      <c r="E195">
        <f t="shared" si="7"/>
        <v>-3.6758014858529364E-2</v>
      </c>
      <c r="F195" s="3">
        <v>8299.9501949999994</v>
      </c>
      <c r="G195" s="2">
        <f t="shared" si="8"/>
        <v>-2.5661599098909194E-2</v>
      </c>
    </row>
    <row r="196" spans="1:7">
      <c r="A196" s="1">
        <v>42225</v>
      </c>
      <c r="B196" s="3">
        <v>463.78387500000002</v>
      </c>
      <c r="C196">
        <f t="shared" ref="C196:C259" si="9">B196/B197 - 1</f>
        <v>-1.7676656868924945E-2</v>
      </c>
      <c r="D196" s="3">
        <v>1078.726807</v>
      </c>
      <c r="E196">
        <f t="shared" ref="E196:E259" si="10">D196/D197-1</f>
        <v>8.3740094603921289E-3</v>
      </c>
      <c r="F196" s="3">
        <v>8518.5498050000006</v>
      </c>
      <c r="G196" s="2">
        <f t="shared" ref="G196:G259" si="11">F196/F197 - 1</f>
        <v>-5.3767608647589116E-3</v>
      </c>
    </row>
    <row r="197" spans="1:7">
      <c r="A197" s="1">
        <v>42218</v>
      </c>
      <c r="B197" s="3">
        <v>472.129547</v>
      </c>
      <c r="C197">
        <f t="shared" si="9"/>
        <v>-1.7467661595326645E-2</v>
      </c>
      <c r="D197" s="3">
        <v>1069.7685550000001</v>
      </c>
      <c r="E197">
        <f t="shared" si="10"/>
        <v>-1.7091650504471256E-2</v>
      </c>
      <c r="F197" s="3">
        <v>8564.5996090000008</v>
      </c>
      <c r="G197" s="2">
        <f t="shared" si="11"/>
        <v>3.7209140503908777E-3</v>
      </c>
    </row>
    <row r="198" spans="1:7">
      <c r="A198" s="1">
        <v>42211</v>
      </c>
      <c r="B198" s="3">
        <v>480.52316300000001</v>
      </c>
      <c r="C198">
        <f t="shared" si="9"/>
        <v>-2.2633126953570448E-2</v>
      </c>
      <c r="D198" s="3">
        <v>1088.3706050000001</v>
      </c>
      <c r="E198">
        <f t="shared" si="10"/>
        <v>3.4301004925141321E-3</v>
      </c>
      <c r="F198" s="3">
        <v>8532.8496090000008</v>
      </c>
      <c r="G198" s="2">
        <f t="shared" si="11"/>
        <v>1.3260268681842824E-3</v>
      </c>
    </row>
    <row r="199" spans="1:7">
      <c r="A199" s="1">
        <v>42204</v>
      </c>
      <c r="B199" s="3">
        <v>491.650757</v>
      </c>
      <c r="C199">
        <f t="shared" si="9"/>
        <v>3.2789140982039111E-3</v>
      </c>
      <c r="D199" s="3">
        <v>1084.6501459999999</v>
      </c>
      <c r="E199">
        <f t="shared" si="10"/>
        <v>-2.4313163936926507E-3</v>
      </c>
      <c r="F199" s="3">
        <v>8521.5498050000006</v>
      </c>
      <c r="G199" s="2">
        <f t="shared" si="11"/>
        <v>-1.0255673212653971E-2</v>
      </c>
    </row>
    <row r="200" spans="1:7">
      <c r="A200" s="1">
        <v>42197</v>
      </c>
      <c r="B200" s="3">
        <v>490.04394500000001</v>
      </c>
      <c r="C200">
        <f t="shared" si="9"/>
        <v>1.9864277561217003E-2</v>
      </c>
      <c r="D200" s="3">
        <v>1087.2937010000001</v>
      </c>
      <c r="E200">
        <f t="shared" si="10"/>
        <v>1.8152659311837516E-2</v>
      </c>
      <c r="F200" s="3">
        <v>8609.8496090000008</v>
      </c>
      <c r="G200" s="2">
        <f t="shared" si="11"/>
        <v>2.9818589663912709E-2</v>
      </c>
    </row>
    <row r="201" spans="1:7">
      <c r="A201" s="1">
        <v>42190</v>
      </c>
      <c r="B201" s="3">
        <v>480.49917599999998</v>
      </c>
      <c r="C201">
        <f t="shared" si="9"/>
        <v>-5.361446339666176E-3</v>
      </c>
      <c r="D201" s="3">
        <v>1067.9083250000001</v>
      </c>
      <c r="E201">
        <f t="shared" si="10"/>
        <v>2.299148101887738E-2</v>
      </c>
      <c r="F201" s="3">
        <v>8360.5498050000006</v>
      </c>
      <c r="G201" s="2">
        <f t="shared" si="11"/>
        <v>-1.4655515123300433E-2</v>
      </c>
    </row>
    <row r="202" spans="1:7">
      <c r="A202" s="1">
        <v>42183</v>
      </c>
      <c r="B202" s="3">
        <v>483.08923299999998</v>
      </c>
      <c r="C202">
        <f t="shared" si="9"/>
        <v>6.4954782281820833E-3</v>
      </c>
      <c r="D202" s="3">
        <v>1043.9073490000001</v>
      </c>
      <c r="E202">
        <f t="shared" si="10"/>
        <v>1.0725998783318813E-2</v>
      </c>
      <c r="F202" s="3">
        <v>8484.9003909999992</v>
      </c>
      <c r="G202" s="2">
        <f t="shared" si="11"/>
        <v>1.2385103010651877E-2</v>
      </c>
    </row>
    <row r="203" spans="1:7">
      <c r="A203" s="1">
        <v>42176</v>
      </c>
      <c r="B203" s="3">
        <v>479.971588</v>
      </c>
      <c r="C203">
        <f t="shared" si="9"/>
        <v>4.0635707514053987E-3</v>
      </c>
      <c r="D203" s="3">
        <v>1032.8292240000001</v>
      </c>
      <c r="E203">
        <f t="shared" si="10"/>
        <v>3.139236345088281E-2</v>
      </c>
      <c r="F203" s="3">
        <v>8381.0996090000008</v>
      </c>
      <c r="G203" s="2">
        <f t="shared" si="11"/>
        <v>1.8984846144712852E-2</v>
      </c>
    </row>
    <row r="204" spans="1:7">
      <c r="A204" s="1">
        <v>42169</v>
      </c>
      <c r="B204" s="3">
        <v>478.02908300000001</v>
      </c>
      <c r="C204">
        <f t="shared" si="9"/>
        <v>0.12002035360851004</v>
      </c>
      <c r="D204" s="3">
        <v>1001.393127</v>
      </c>
      <c r="E204">
        <f t="shared" si="10"/>
        <v>2.1156341760918851E-2</v>
      </c>
      <c r="F204" s="3">
        <v>8224.9501949999994</v>
      </c>
      <c r="G204" s="2">
        <f t="shared" si="11"/>
        <v>3.0321098344143982E-2</v>
      </c>
    </row>
    <row r="205" spans="1:7">
      <c r="A205" s="1">
        <v>42162</v>
      </c>
      <c r="B205" s="3">
        <v>426.80392499999999</v>
      </c>
      <c r="C205">
        <f t="shared" si="9"/>
        <v>-1.9719150971129973E-2</v>
      </c>
      <c r="D205" s="3">
        <v>980.64624000000003</v>
      </c>
      <c r="E205">
        <f t="shared" si="10"/>
        <v>-2.5697305524021719E-3</v>
      </c>
      <c r="F205" s="3">
        <v>7982.8999020000001</v>
      </c>
      <c r="G205" s="2">
        <f t="shared" si="11"/>
        <v>-1.6242164199881448E-2</v>
      </c>
    </row>
    <row r="206" spans="1:7">
      <c r="A206" s="1">
        <v>42155</v>
      </c>
      <c r="B206" s="3">
        <v>435.38943499999999</v>
      </c>
      <c r="C206">
        <f t="shared" si="9"/>
        <v>3.5062733182273931E-2</v>
      </c>
      <c r="D206" s="3">
        <v>983.172729</v>
      </c>
      <c r="E206">
        <f t="shared" si="10"/>
        <v>-3.6933171905977891E-2</v>
      </c>
      <c r="F206" s="3">
        <v>8114.7001950000003</v>
      </c>
      <c r="G206" s="2">
        <f t="shared" si="11"/>
        <v>-3.7818759518460476E-2</v>
      </c>
    </row>
    <row r="207" spans="1:7">
      <c r="A207" s="1">
        <v>42148</v>
      </c>
      <c r="B207" s="3">
        <v>420.640625</v>
      </c>
      <c r="C207">
        <f t="shared" si="9"/>
        <v>-2.9706285442806402E-2</v>
      </c>
      <c r="D207" s="3">
        <v>1020.876953</v>
      </c>
      <c r="E207">
        <f t="shared" si="10"/>
        <v>2.5627302773774119E-2</v>
      </c>
      <c r="F207" s="3">
        <v>8433.6503909999992</v>
      </c>
      <c r="G207" s="2">
        <f t="shared" si="11"/>
        <v>-2.9908917084007225E-3</v>
      </c>
    </row>
    <row r="208" spans="1:7">
      <c r="A208" s="1">
        <v>42141</v>
      </c>
      <c r="B208" s="3">
        <v>433.51886000000002</v>
      </c>
      <c r="C208">
        <f t="shared" si="9"/>
        <v>3.4212518549470605E-2</v>
      </c>
      <c r="D208" s="3">
        <v>995.36834699999997</v>
      </c>
      <c r="E208">
        <f t="shared" si="10"/>
        <v>3.4542028898113974E-2</v>
      </c>
      <c r="F208" s="3">
        <v>8458.9501949999994</v>
      </c>
      <c r="G208" s="2">
        <f t="shared" si="11"/>
        <v>2.3794755160910341E-2</v>
      </c>
    </row>
    <row r="209" spans="1:7">
      <c r="A209" s="1">
        <v>42134</v>
      </c>
      <c r="B209" s="3">
        <v>419.17773399999999</v>
      </c>
      <c r="C209">
        <f t="shared" si="9"/>
        <v>5.3899221589948088E-3</v>
      </c>
      <c r="D209" s="3">
        <v>962.134277</v>
      </c>
      <c r="E209">
        <f t="shared" si="10"/>
        <v>8.2485404966974318E-3</v>
      </c>
      <c r="F209" s="3">
        <v>8262.3496090000008</v>
      </c>
      <c r="G209" s="2">
        <f t="shared" si="11"/>
        <v>8.649161814075601E-3</v>
      </c>
    </row>
    <row r="210" spans="1:7">
      <c r="A210" s="1">
        <v>42127</v>
      </c>
      <c r="B210" s="3">
        <v>416.93051100000002</v>
      </c>
      <c r="C210">
        <f t="shared" si="9"/>
        <v>3.1715675018943346E-2</v>
      </c>
      <c r="D210" s="3">
        <v>954.26300000000003</v>
      </c>
      <c r="E210">
        <f t="shared" si="10"/>
        <v>-6.8770648636058418E-3</v>
      </c>
      <c r="F210" s="3">
        <v>8191.5</v>
      </c>
      <c r="G210" s="2">
        <f t="shared" si="11"/>
        <v>1.2222697549348904E-3</v>
      </c>
    </row>
    <row r="211" spans="1:7">
      <c r="A211" s="1">
        <v>42120</v>
      </c>
      <c r="B211" s="3">
        <v>404.11376999999999</v>
      </c>
      <c r="C211">
        <f t="shared" si="9"/>
        <v>-1.8830423269610486E-2</v>
      </c>
      <c r="D211" s="3">
        <v>960.87097200000005</v>
      </c>
      <c r="E211">
        <f t="shared" si="10"/>
        <v>-1.7536968335786329E-2</v>
      </c>
      <c r="F211" s="3">
        <v>8181.5</v>
      </c>
      <c r="G211" s="2">
        <f t="shared" si="11"/>
        <v>-1.4900213720237199E-2</v>
      </c>
    </row>
    <row r="212" spans="1:7">
      <c r="A212" s="1">
        <v>42113</v>
      </c>
      <c r="B212" s="3">
        <v>411.86944599999998</v>
      </c>
      <c r="C212">
        <f t="shared" si="9"/>
        <v>-5.1734333430364932E-2</v>
      </c>
      <c r="D212" s="3">
        <v>978.02252199999998</v>
      </c>
      <c r="E212">
        <f t="shared" si="10"/>
        <v>-1.1588418288606683E-2</v>
      </c>
      <c r="F212" s="3">
        <v>8305.25</v>
      </c>
      <c r="G212" s="2">
        <f t="shared" si="11"/>
        <v>-3.4946548919358555E-2</v>
      </c>
    </row>
    <row r="213" spans="1:7">
      <c r="A213" s="1">
        <v>42106</v>
      </c>
      <c r="B213" s="3">
        <v>434.33972199999999</v>
      </c>
      <c r="C213">
        <f t="shared" si="9"/>
        <v>2.4879705806055696E-2</v>
      </c>
      <c r="D213" s="3">
        <v>989.48913600000003</v>
      </c>
      <c r="E213">
        <f t="shared" si="10"/>
        <v>-2.3401910922516422E-2</v>
      </c>
      <c r="F213" s="3">
        <v>8606</v>
      </c>
      <c r="G213" s="2">
        <f t="shared" si="11"/>
        <v>-1.9856795772834612E-2</v>
      </c>
    </row>
    <row r="214" spans="1:7">
      <c r="A214" s="1">
        <v>42099</v>
      </c>
      <c r="B214" s="3">
        <v>423.79580700000002</v>
      </c>
      <c r="C214">
        <f t="shared" si="9"/>
        <v>8.1693734133635232E-2</v>
      </c>
      <c r="D214" s="3">
        <v>1013.1999510000001</v>
      </c>
      <c r="E214">
        <f t="shared" si="10"/>
        <v>9.0974743001102087E-3</v>
      </c>
      <c r="F214" s="3">
        <v>8780.3496090000008</v>
      </c>
      <c r="G214" s="2">
        <f t="shared" si="11"/>
        <v>2.2605865074974529E-2</v>
      </c>
    </row>
    <row r="215" spans="1:7">
      <c r="A215" s="1">
        <v>42092</v>
      </c>
      <c r="B215" s="3">
        <v>391.78909299999998</v>
      </c>
      <c r="C215">
        <f t="shared" si="9"/>
        <v>2.9998714306037844E-2</v>
      </c>
      <c r="D215" s="3">
        <v>1004.065491</v>
      </c>
      <c r="E215">
        <f t="shared" si="10"/>
        <v>1.8331454183025286E-2</v>
      </c>
      <c r="F215" s="3">
        <v>8586.25</v>
      </c>
      <c r="G215" s="2">
        <f t="shared" si="11"/>
        <v>2.935353747845304E-2</v>
      </c>
    </row>
    <row r="216" spans="1:7">
      <c r="A216" s="1">
        <v>42085</v>
      </c>
      <c r="B216" s="3">
        <v>380.37823500000002</v>
      </c>
      <c r="C216">
        <f t="shared" si="9"/>
        <v>-4.9642876007069181E-2</v>
      </c>
      <c r="D216" s="3">
        <v>985.99084500000004</v>
      </c>
      <c r="E216">
        <f t="shared" si="10"/>
        <v>-3.906616210193703E-2</v>
      </c>
      <c r="F216" s="3">
        <v>8341.4003909999992</v>
      </c>
      <c r="G216" s="2">
        <f t="shared" si="11"/>
        <v>-2.6776650005288838E-2</v>
      </c>
    </row>
    <row r="217" spans="1:7">
      <c r="A217" s="1">
        <v>42078</v>
      </c>
      <c r="B217" s="3">
        <v>400.247681</v>
      </c>
      <c r="C217">
        <f t="shared" si="9"/>
        <v>4.7053416361977352E-3</v>
      </c>
      <c r="D217" s="3">
        <v>1026.0756839999999</v>
      </c>
      <c r="E217">
        <f t="shared" si="10"/>
        <v>1.2707988178731977E-2</v>
      </c>
      <c r="F217" s="3">
        <v>8570.9003909999992</v>
      </c>
      <c r="G217" s="2">
        <f t="shared" si="11"/>
        <v>-8.8866594200804894E-3</v>
      </c>
    </row>
    <row r="218" spans="1:7">
      <c r="A218" s="1">
        <v>42071</v>
      </c>
      <c r="B218" s="3">
        <v>398.373199</v>
      </c>
      <c r="C218">
        <f t="shared" si="9"/>
        <v>-3.9380781871741544E-2</v>
      </c>
      <c r="D218" s="3">
        <v>1013.1999510000001</v>
      </c>
      <c r="E218">
        <f t="shared" si="10"/>
        <v>-3.9120812457571263E-2</v>
      </c>
      <c r="F218" s="3">
        <v>8647.75</v>
      </c>
      <c r="G218" s="2">
        <f t="shared" si="11"/>
        <v>-3.2446644849095096E-2</v>
      </c>
    </row>
    <row r="219" spans="1:7">
      <c r="A219" s="1">
        <v>42064</v>
      </c>
      <c r="B219" s="3">
        <v>414.70459</v>
      </c>
      <c r="C219">
        <f t="shared" si="9"/>
        <v>3.4363935762844466E-2</v>
      </c>
      <c r="D219" s="3">
        <v>1054.450928</v>
      </c>
      <c r="E219">
        <f t="shared" si="10"/>
        <v>2.9506630921938948E-2</v>
      </c>
      <c r="F219" s="3">
        <v>8937.75</v>
      </c>
      <c r="G219" s="2">
        <f t="shared" si="11"/>
        <v>1.0531894615694259E-2</v>
      </c>
    </row>
    <row r="220" spans="1:7">
      <c r="A220" s="1">
        <v>42057</v>
      </c>
      <c r="B220" s="3">
        <v>400.92715500000003</v>
      </c>
      <c r="C220">
        <f t="shared" si="9"/>
        <v>-2.0100879073243094E-2</v>
      </c>
      <c r="D220" s="3">
        <v>1024.22937</v>
      </c>
      <c r="E220">
        <f t="shared" si="10"/>
        <v>-1.7753283818566556E-2</v>
      </c>
      <c r="F220" s="3">
        <v>8844.5996090000008</v>
      </c>
      <c r="G220" s="2">
        <f t="shared" si="11"/>
        <v>1.2452454816711533E-3</v>
      </c>
    </row>
    <row r="221" spans="1:7">
      <c r="A221" s="1">
        <v>42050</v>
      </c>
      <c r="B221" s="3">
        <v>409.15145899999999</v>
      </c>
      <c r="C221">
        <f t="shared" si="9"/>
        <v>-4.8392319038135123E-2</v>
      </c>
      <c r="D221" s="3">
        <v>1042.7414550000001</v>
      </c>
      <c r="E221">
        <f t="shared" si="10"/>
        <v>6.802466036354593E-3</v>
      </c>
      <c r="F221" s="3">
        <v>8833.5996090000008</v>
      </c>
      <c r="G221" s="2">
        <f t="shared" si="11"/>
        <v>3.1911429220374821E-3</v>
      </c>
    </row>
    <row r="222" spans="1:7">
      <c r="A222" s="1">
        <v>42043</v>
      </c>
      <c r="B222" s="3">
        <v>429.95812999999998</v>
      </c>
      <c r="C222">
        <f t="shared" si="9"/>
        <v>8.3525353883127096E-3</v>
      </c>
      <c r="D222" s="3">
        <v>1035.6961670000001</v>
      </c>
      <c r="E222">
        <f t="shared" si="10"/>
        <v>1.1675421284469634E-2</v>
      </c>
      <c r="F222" s="3">
        <v>8805.5</v>
      </c>
      <c r="G222" s="2">
        <f t="shared" si="11"/>
        <v>1.6678139284756144E-2</v>
      </c>
    </row>
    <row r="223" spans="1:7">
      <c r="A223" s="1">
        <v>42036</v>
      </c>
      <c r="B223" s="3">
        <v>426.396637</v>
      </c>
      <c r="C223">
        <f t="shared" si="9"/>
        <v>-5.8453212239240049E-3</v>
      </c>
      <c r="D223" s="3">
        <v>1023.74353</v>
      </c>
      <c r="E223">
        <f t="shared" si="10"/>
        <v>-2.2137579210938507E-2</v>
      </c>
      <c r="F223" s="3">
        <v>8661.0498050000006</v>
      </c>
      <c r="G223" s="2">
        <f t="shared" si="11"/>
        <v>-1.6784227251684714E-2</v>
      </c>
    </row>
    <row r="224" spans="1:7">
      <c r="A224" s="1">
        <v>42029</v>
      </c>
      <c r="B224" s="3">
        <v>428.90371699999997</v>
      </c>
      <c r="C224">
        <f t="shared" si="9"/>
        <v>3.1965234703841716E-2</v>
      </c>
      <c r="D224" s="3">
        <v>1046.9197999999999</v>
      </c>
      <c r="E224">
        <f t="shared" si="10"/>
        <v>3.3131803745281019E-2</v>
      </c>
      <c r="F224" s="3">
        <v>8808.9003909999992</v>
      </c>
      <c r="G224" s="2">
        <f t="shared" si="11"/>
        <v>-3.02177771532397E-3</v>
      </c>
    </row>
    <row r="225" spans="1:7">
      <c r="A225" s="1">
        <v>42022</v>
      </c>
      <c r="B225" s="3">
        <v>415.61837800000001</v>
      </c>
      <c r="C225">
        <f t="shared" si="9"/>
        <v>1.9776835928305703E-2</v>
      </c>
      <c r="D225" s="3">
        <v>1013.345825</v>
      </c>
      <c r="E225">
        <f t="shared" si="10"/>
        <v>4.1394251437091301E-2</v>
      </c>
      <c r="F225" s="3">
        <v>8835.5996090000008</v>
      </c>
      <c r="G225" s="2">
        <f t="shared" si="11"/>
        <v>3.7797436088526926E-2</v>
      </c>
    </row>
    <row r="226" spans="1:7">
      <c r="A226" s="1">
        <v>42015</v>
      </c>
      <c r="B226" s="3">
        <v>407.55816700000003</v>
      </c>
      <c r="C226">
        <f t="shared" si="9"/>
        <v>1.0926518792772288E-2</v>
      </c>
      <c r="D226" s="3">
        <v>973.06646699999999</v>
      </c>
      <c r="E226">
        <f t="shared" si="10"/>
        <v>2.6341311467944273E-2</v>
      </c>
      <c r="F226" s="3">
        <v>8513.7998050000006</v>
      </c>
      <c r="G226" s="2">
        <f t="shared" si="11"/>
        <v>2.7678170680185854E-2</v>
      </c>
    </row>
    <row r="227" spans="1:7">
      <c r="A227" s="1">
        <v>42008</v>
      </c>
      <c r="B227" s="3">
        <v>403.15310699999998</v>
      </c>
      <c r="C227">
        <f t="shared" si="9"/>
        <v>-2.8513367162671832E-2</v>
      </c>
      <c r="D227" s="3">
        <v>948.09246800000005</v>
      </c>
      <c r="E227">
        <f t="shared" si="10"/>
        <v>1.0722073538445231E-2</v>
      </c>
      <c r="F227" s="3">
        <v>8284.5</v>
      </c>
      <c r="G227" s="2">
        <f t="shared" si="11"/>
        <v>-1.3215514644596027E-2</v>
      </c>
    </row>
    <row r="228" spans="1:7">
      <c r="A228" s="1">
        <v>42001</v>
      </c>
      <c r="B228" s="3">
        <v>414.985748</v>
      </c>
      <c r="C228">
        <f t="shared" si="9"/>
        <v>-3.7126733895979092E-3</v>
      </c>
      <c r="D228" s="3">
        <v>938.03479000000004</v>
      </c>
      <c r="E228">
        <f t="shared" si="10"/>
        <v>1.7551293058936324E-2</v>
      </c>
      <c r="F228" s="3">
        <v>8395.4501949999994</v>
      </c>
      <c r="G228" s="2">
        <f t="shared" si="11"/>
        <v>2.3747972169344767E-2</v>
      </c>
    </row>
    <row r="229" spans="1:7">
      <c r="A229" s="1">
        <v>41994</v>
      </c>
      <c r="B229" s="3">
        <v>416.532196</v>
      </c>
      <c r="C229">
        <f t="shared" si="9"/>
        <v>-1.2991999822565603E-2</v>
      </c>
      <c r="D229" s="3">
        <v>921.85504200000003</v>
      </c>
      <c r="E229">
        <f t="shared" si="10"/>
        <v>7.6477890078898714E-3</v>
      </c>
      <c r="F229" s="3">
        <v>8200.7001949999994</v>
      </c>
      <c r="G229" s="2">
        <f t="shared" si="11"/>
        <v>-2.9786509044354981E-3</v>
      </c>
    </row>
    <row r="230" spans="1:7">
      <c r="A230" s="1">
        <v>41987</v>
      </c>
      <c r="B230" s="3">
        <v>422.01501500000001</v>
      </c>
      <c r="C230">
        <f t="shared" si="9"/>
        <v>2.0626737082085178E-2</v>
      </c>
      <c r="D230" s="3">
        <v>914.85839799999997</v>
      </c>
      <c r="E230">
        <f t="shared" si="10"/>
        <v>1.0681681020426215E-2</v>
      </c>
      <c r="F230" s="3">
        <v>8225.2001949999994</v>
      </c>
      <c r="G230" s="2">
        <f t="shared" si="11"/>
        <v>1.3382449779597572E-4</v>
      </c>
    </row>
    <row r="231" spans="1:7">
      <c r="A231" s="1">
        <v>41980</v>
      </c>
      <c r="B231" s="3">
        <v>413.48614500000002</v>
      </c>
      <c r="C231">
        <f t="shared" si="9"/>
        <v>-7.8341220648965426E-2</v>
      </c>
      <c r="D231" s="3">
        <v>905.18945299999996</v>
      </c>
      <c r="E231">
        <f t="shared" si="10"/>
        <v>-1.1933252126151594E-2</v>
      </c>
      <c r="F231" s="3">
        <v>8224.0996090000008</v>
      </c>
      <c r="G231" s="2">
        <f t="shared" si="11"/>
        <v>-3.6798918189310359E-2</v>
      </c>
    </row>
    <row r="232" spans="1:7">
      <c r="A232" s="1">
        <v>41973</v>
      </c>
      <c r="B232" s="3">
        <v>448.63256799999999</v>
      </c>
      <c r="C232">
        <f t="shared" si="9"/>
        <v>-3.4540127235619278E-2</v>
      </c>
      <c r="D232" s="3">
        <v>916.12176499999998</v>
      </c>
      <c r="E232">
        <f t="shared" si="10"/>
        <v>-1.5044618300367407E-2</v>
      </c>
      <c r="F232" s="3">
        <v>8538.2998050000006</v>
      </c>
      <c r="G232" s="2">
        <f t="shared" si="11"/>
        <v>-5.8161086368002657E-3</v>
      </c>
    </row>
    <row r="233" spans="1:7">
      <c r="A233" s="1">
        <v>41966</v>
      </c>
      <c r="B233" s="3">
        <v>464.68277</v>
      </c>
      <c r="C233">
        <f t="shared" si="9"/>
        <v>-6.114136865857156E-3</v>
      </c>
      <c r="D233" s="3">
        <v>930.11499000000003</v>
      </c>
      <c r="E233">
        <f t="shared" si="10"/>
        <v>2.6049282520485217E-2</v>
      </c>
      <c r="F233" s="3">
        <v>8588.25</v>
      </c>
      <c r="G233" s="2">
        <f t="shared" si="11"/>
        <v>1.3081965014426489E-2</v>
      </c>
    </row>
    <row r="234" spans="1:7">
      <c r="A234" s="1">
        <v>41959</v>
      </c>
      <c r="B234" s="3">
        <v>467.541382</v>
      </c>
      <c r="C234">
        <f t="shared" si="9"/>
        <v>2.9458690008463462E-2</v>
      </c>
      <c r="D234" s="3">
        <v>906.50128199999995</v>
      </c>
      <c r="E234">
        <f t="shared" si="10"/>
        <v>2.9566467352668546E-3</v>
      </c>
      <c r="F234" s="3">
        <v>8477.3496090000008</v>
      </c>
      <c r="G234" s="2">
        <f t="shared" si="11"/>
        <v>1.0423153306302613E-2</v>
      </c>
    </row>
    <row r="235" spans="1:7">
      <c r="A235" s="1">
        <v>41952</v>
      </c>
      <c r="B235" s="3">
        <v>454.16235399999999</v>
      </c>
      <c r="C235">
        <f t="shared" si="9"/>
        <v>-1.1575635073944435E-2</v>
      </c>
      <c r="D235" s="3">
        <v>903.828979</v>
      </c>
      <c r="E235">
        <f t="shared" si="10"/>
        <v>3.4076333477021103E-2</v>
      </c>
      <c r="F235" s="3">
        <v>8389.9003909999992</v>
      </c>
      <c r="G235" s="2">
        <f t="shared" si="11"/>
        <v>6.3452550077964798E-3</v>
      </c>
    </row>
    <row r="236" spans="1:7">
      <c r="A236" s="1">
        <v>41945</v>
      </c>
      <c r="B236" s="3">
        <v>459.48113999999998</v>
      </c>
      <c r="C236">
        <f t="shared" si="9"/>
        <v>-2.0039038640463525E-2</v>
      </c>
      <c r="D236" s="3">
        <v>874.04473900000005</v>
      </c>
      <c r="E236">
        <f t="shared" si="10"/>
        <v>-1.3598711248943185E-2</v>
      </c>
      <c r="F236" s="3">
        <v>8337</v>
      </c>
      <c r="G236" s="2">
        <f t="shared" si="11"/>
        <v>1.7783524372427806E-3</v>
      </c>
    </row>
    <row r="237" spans="1:7">
      <c r="A237" s="1">
        <v>41938</v>
      </c>
      <c r="B237" s="3">
        <v>468.87698399999999</v>
      </c>
      <c r="C237">
        <f t="shared" si="9"/>
        <v>5.8055395495540729E-2</v>
      </c>
      <c r="D237" s="3">
        <v>886.09448199999997</v>
      </c>
      <c r="E237">
        <f t="shared" si="10"/>
        <v>2.0365889549392335E-2</v>
      </c>
      <c r="F237" s="3">
        <v>8322.2001949999994</v>
      </c>
      <c r="G237" s="2">
        <f t="shared" si="11"/>
        <v>3.8386484267409093E-2</v>
      </c>
    </row>
    <row r="238" spans="1:7">
      <c r="A238" s="1">
        <v>41931</v>
      </c>
      <c r="B238" s="3">
        <v>443.14974999999998</v>
      </c>
      <c r="C238">
        <f t="shared" si="9"/>
        <v>8.263086395954522E-3</v>
      </c>
      <c r="D238" s="3">
        <v>868.40856900000006</v>
      </c>
      <c r="E238">
        <f t="shared" si="10"/>
        <v>9.488821131772962E-3</v>
      </c>
      <c r="F238" s="3">
        <v>8014.5498049999997</v>
      </c>
      <c r="G238" s="2">
        <f t="shared" si="11"/>
        <v>3.0187488478146784E-2</v>
      </c>
    </row>
    <row r="239" spans="1:7">
      <c r="A239" s="1">
        <v>41924</v>
      </c>
      <c r="B239" s="3">
        <v>439.51797499999998</v>
      </c>
      <c r="C239">
        <f t="shared" si="9"/>
        <v>-2.3681848524593874E-2</v>
      </c>
      <c r="D239" s="3">
        <v>860.24585000000002</v>
      </c>
      <c r="E239">
        <f t="shared" si="10"/>
        <v>2.069641064434169E-2</v>
      </c>
      <c r="F239" s="3">
        <v>7779.7001950000003</v>
      </c>
      <c r="G239" s="2">
        <f t="shared" si="11"/>
        <v>-1.0209988359856315E-2</v>
      </c>
    </row>
    <row r="240" spans="1:7">
      <c r="A240" s="1">
        <v>41917</v>
      </c>
      <c r="B240" s="3">
        <v>450.17904700000003</v>
      </c>
      <c r="C240">
        <f t="shared" si="9"/>
        <v>3.6076312012715217E-2</v>
      </c>
      <c r="D240" s="3">
        <v>842.80285600000002</v>
      </c>
      <c r="E240">
        <f t="shared" si="10"/>
        <v>-8.0631740459879975E-4</v>
      </c>
      <c r="F240" s="3">
        <v>7859.9501950000003</v>
      </c>
      <c r="G240" s="2">
        <f t="shared" si="11"/>
        <v>-1.077327713006504E-2</v>
      </c>
    </row>
    <row r="241" spans="1:7">
      <c r="A241" s="1">
        <v>41910</v>
      </c>
      <c r="B241" s="3">
        <v>434.50375400000001</v>
      </c>
      <c r="C241">
        <f t="shared" si="9"/>
        <v>-6.4826458701188194E-3</v>
      </c>
      <c r="D241" s="3">
        <v>843.48297100000002</v>
      </c>
      <c r="E241">
        <f t="shared" si="10"/>
        <v>-4.1875696657760475E-3</v>
      </c>
      <c r="F241" s="3">
        <v>7945.5498049999997</v>
      </c>
      <c r="G241" s="2">
        <f t="shared" si="11"/>
        <v>-2.9239216089468334E-3</v>
      </c>
    </row>
    <row r="242" spans="1:7">
      <c r="A242" s="1">
        <v>41903</v>
      </c>
      <c r="B242" s="3">
        <v>437.33886699999999</v>
      </c>
      <c r="C242">
        <f t="shared" si="9"/>
        <v>-6.248427916965027E-2</v>
      </c>
      <c r="D242" s="3">
        <v>847.02996800000005</v>
      </c>
      <c r="E242">
        <f t="shared" si="10"/>
        <v>1.3252035131437356E-2</v>
      </c>
      <c r="F242" s="3">
        <v>7968.8500979999999</v>
      </c>
      <c r="G242" s="2">
        <f t="shared" si="11"/>
        <v>-1.8789759628637381E-2</v>
      </c>
    </row>
    <row r="243" spans="1:7">
      <c r="A243" s="1">
        <v>41896</v>
      </c>
      <c r="B243" s="3">
        <v>466.48696899999999</v>
      </c>
      <c r="C243">
        <f t="shared" si="9"/>
        <v>-1.984057569445008E-2</v>
      </c>
      <c r="D243" s="3">
        <v>835.95190400000001</v>
      </c>
      <c r="E243">
        <f t="shared" si="10"/>
        <v>5.3172399913670176E-3</v>
      </c>
      <c r="F243" s="3">
        <v>8121.4501950000003</v>
      </c>
      <c r="G243" s="2">
        <f t="shared" si="11"/>
        <v>1.9678236999569609E-3</v>
      </c>
    </row>
    <row r="244" spans="1:7">
      <c r="A244" s="1">
        <v>41889</v>
      </c>
      <c r="B244" s="3">
        <v>475.929688</v>
      </c>
      <c r="C244">
        <f t="shared" si="9"/>
        <v>-9.7986678838316577E-3</v>
      </c>
      <c r="D244" s="3">
        <v>831.53045699999996</v>
      </c>
      <c r="E244">
        <f t="shared" si="10"/>
        <v>8.5450020839608065E-3</v>
      </c>
      <c r="F244" s="3">
        <v>8105.5</v>
      </c>
      <c r="G244" s="2">
        <f t="shared" si="11"/>
        <v>2.3062010268513067E-3</v>
      </c>
    </row>
    <row r="245" spans="1:7">
      <c r="A245" s="1">
        <v>41882</v>
      </c>
      <c r="B245" s="3">
        <v>480.63931300000002</v>
      </c>
      <c r="C245">
        <f t="shared" si="9"/>
        <v>2.6985112989356796E-2</v>
      </c>
      <c r="D245" s="3">
        <v>824.485229</v>
      </c>
      <c r="E245">
        <f t="shared" si="10"/>
        <v>5.8087821410903739E-3</v>
      </c>
      <c r="F245" s="3">
        <v>8086.8500979999999</v>
      </c>
      <c r="G245" s="2">
        <f t="shared" si="11"/>
        <v>1.6657551951769767E-2</v>
      </c>
    </row>
    <row r="246" spans="1:7">
      <c r="A246" s="1">
        <v>41875</v>
      </c>
      <c r="B246" s="3">
        <v>468.01001000000002</v>
      </c>
      <c r="C246">
        <f t="shared" si="9"/>
        <v>4.0072887467124119E-4</v>
      </c>
      <c r="D246" s="3">
        <v>819.72363299999995</v>
      </c>
      <c r="E246">
        <f t="shared" si="10"/>
        <v>-3.7791605923092053E-3</v>
      </c>
      <c r="F246" s="3">
        <v>7954.3500979999999</v>
      </c>
      <c r="G246" s="2">
        <f t="shared" si="11"/>
        <v>5.2001594785886507E-3</v>
      </c>
    </row>
    <row r="247" spans="1:7">
      <c r="A247" s="1">
        <v>41868</v>
      </c>
      <c r="B247" s="3">
        <v>467.82254</v>
      </c>
      <c r="C247">
        <f t="shared" si="9"/>
        <v>-4.6363837430629662E-3</v>
      </c>
      <c r="D247" s="3">
        <v>822.83325200000002</v>
      </c>
      <c r="E247">
        <f t="shared" si="10"/>
        <v>2.4253006140443789E-2</v>
      </c>
      <c r="F247" s="3">
        <v>7913.2001950000003</v>
      </c>
      <c r="G247" s="2">
        <f t="shared" si="11"/>
        <v>1.5593515787217793E-2</v>
      </c>
    </row>
    <row r="248" spans="1:7">
      <c r="A248" s="1">
        <v>41861</v>
      </c>
      <c r="B248" s="3">
        <v>470.00164799999999</v>
      </c>
      <c r="C248">
        <f t="shared" si="9"/>
        <v>2.2896495816999263E-2</v>
      </c>
      <c r="D248" s="3">
        <v>803.34960899999999</v>
      </c>
      <c r="E248">
        <f t="shared" si="10"/>
        <v>3.8372120375785856E-2</v>
      </c>
      <c r="F248" s="3">
        <v>7791.7001950000003</v>
      </c>
      <c r="G248" s="2">
        <f t="shared" si="11"/>
        <v>2.9483903224443608E-2</v>
      </c>
    </row>
    <row r="249" spans="1:7">
      <c r="A249" s="1">
        <v>41854</v>
      </c>
      <c r="B249" s="3">
        <v>459.48113999999998</v>
      </c>
      <c r="C249">
        <f t="shared" si="9"/>
        <v>4.3020228747250311E-3</v>
      </c>
      <c r="D249" s="3">
        <v>773.66253700000004</v>
      </c>
      <c r="E249">
        <f t="shared" si="10"/>
        <v>-2.3667932519287449E-2</v>
      </c>
      <c r="F249" s="3">
        <v>7568.5498049999997</v>
      </c>
      <c r="G249" s="2">
        <f t="shared" si="11"/>
        <v>-4.4787694421751789E-3</v>
      </c>
    </row>
    <row r="250" spans="1:7">
      <c r="A250" s="1">
        <v>41847</v>
      </c>
      <c r="B250" s="3">
        <v>457.51290899999998</v>
      </c>
      <c r="C250">
        <f t="shared" si="9"/>
        <v>-4.4576090278483971E-2</v>
      </c>
      <c r="D250" s="3">
        <v>792.417419</v>
      </c>
      <c r="E250">
        <f t="shared" si="10"/>
        <v>-2.3997484885475484E-2</v>
      </c>
      <c r="F250" s="3">
        <v>7602.6000979999999</v>
      </c>
      <c r="G250" s="2">
        <f t="shared" si="11"/>
        <v>-2.4112867972709062E-2</v>
      </c>
    </row>
    <row r="251" spans="1:7">
      <c r="A251" s="1">
        <v>41840</v>
      </c>
      <c r="B251" s="3">
        <v>478.85855099999998</v>
      </c>
      <c r="C251">
        <f t="shared" si="9"/>
        <v>4.6173484699768119E-2</v>
      </c>
      <c r="D251" s="3">
        <v>811.90100099999995</v>
      </c>
      <c r="E251">
        <f t="shared" si="10"/>
        <v>3.6638270786892857E-3</v>
      </c>
      <c r="F251" s="3">
        <v>7790.4501950000003</v>
      </c>
      <c r="G251" s="2">
        <f t="shared" si="11"/>
        <v>1.6512519033158979E-2</v>
      </c>
    </row>
    <row r="252" spans="1:7">
      <c r="A252" s="1">
        <v>41833</v>
      </c>
      <c r="B252" s="3">
        <v>457.72384599999998</v>
      </c>
      <c r="C252">
        <f t="shared" si="9"/>
        <v>1.0605338701946021E-2</v>
      </c>
      <c r="D252" s="3">
        <v>808.93719499999997</v>
      </c>
      <c r="E252">
        <f t="shared" si="10"/>
        <v>2.5437429255882549E-2</v>
      </c>
      <c r="F252" s="3">
        <v>7663.8999020000001</v>
      </c>
      <c r="G252" s="2">
        <f t="shared" si="11"/>
        <v>2.7387500846697499E-2</v>
      </c>
    </row>
    <row r="253" spans="1:7">
      <c r="A253" s="1">
        <v>41826</v>
      </c>
      <c r="B253" s="3">
        <v>452.92047100000002</v>
      </c>
      <c r="C253">
        <f t="shared" si="9"/>
        <v>-6.3423585269473115E-2</v>
      </c>
      <c r="D253" s="3">
        <v>788.870361</v>
      </c>
      <c r="E253">
        <f t="shared" si="10"/>
        <v>-5.2355102450208468E-2</v>
      </c>
      <c r="F253" s="3">
        <v>7459.6000979999999</v>
      </c>
      <c r="G253" s="2">
        <f t="shared" si="11"/>
        <v>-3.7669641920168084E-2</v>
      </c>
    </row>
    <row r="254" spans="1:7">
      <c r="A254" s="1">
        <v>41819</v>
      </c>
      <c r="B254" s="3">
        <v>483.59158300000001</v>
      </c>
      <c r="C254">
        <f t="shared" si="9"/>
        <v>1.9612626060133032E-2</v>
      </c>
      <c r="D254" s="3">
        <v>832.45355199999995</v>
      </c>
      <c r="E254">
        <f t="shared" si="10"/>
        <v>4.955880018177572E-2</v>
      </c>
      <c r="F254" s="3">
        <v>7751.6000979999999</v>
      </c>
      <c r="G254" s="2">
        <f t="shared" si="11"/>
        <v>3.2335432999335501E-2</v>
      </c>
    </row>
    <row r="255" spans="1:7">
      <c r="A255" s="1">
        <v>41812</v>
      </c>
      <c r="B255" s="3">
        <v>474.28951999999998</v>
      </c>
      <c r="C255">
        <f t="shared" si="9"/>
        <v>-2.3540735750128494E-2</v>
      </c>
      <c r="D255" s="3">
        <v>793.14617899999996</v>
      </c>
      <c r="E255">
        <f t="shared" si="10"/>
        <v>-6.9955550207646544E-3</v>
      </c>
      <c r="F255" s="3">
        <v>7508.7998049999997</v>
      </c>
      <c r="G255" s="2">
        <f t="shared" si="11"/>
        <v>-3.528466449481682E-4</v>
      </c>
    </row>
    <row r="256" spans="1:7">
      <c r="A256" s="1">
        <v>41805</v>
      </c>
      <c r="B256" s="3">
        <v>485.723816</v>
      </c>
      <c r="C256">
        <f t="shared" si="9"/>
        <v>-4.1963187647773292E-2</v>
      </c>
      <c r="D256" s="3">
        <v>798.73376499999995</v>
      </c>
      <c r="E256">
        <f t="shared" si="10"/>
        <v>-1.6100032383069673E-2</v>
      </c>
      <c r="F256" s="3">
        <v>7511.4501950000003</v>
      </c>
      <c r="G256" s="2">
        <f t="shared" si="11"/>
        <v>-4.0638419805814063E-3</v>
      </c>
    </row>
    <row r="257" spans="1:7">
      <c r="A257" s="1">
        <v>41798</v>
      </c>
      <c r="B257" s="3">
        <v>506.99911500000002</v>
      </c>
      <c r="C257">
        <f t="shared" si="9"/>
        <v>-3.6083424444522061E-2</v>
      </c>
      <c r="D257" s="3">
        <v>811.80383300000005</v>
      </c>
      <c r="E257">
        <f t="shared" si="10"/>
        <v>3.3383798622417915E-2</v>
      </c>
      <c r="F257" s="3">
        <v>7542.1000979999999</v>
      </c>
      <c r="G257" s="2">
        <f t="shared" si="11"/>
        <v>-5.4460801927520563E-3</v>
      </c>
    </row>
    <row r="258" spans="1:7">
      <c r="A258" s="1">
        <v>41791</v>
      </c>
      <c r="B258" s="3">
        <v>525.97820999999999</v>
      </c>
      <c r="C258">
        <f t="shared" si="9"/>
        <v>5.4193686768519322E-2</v>
      </c>
      <c r="D258" s="3">
        <v>785.57824700000003</v>
      </c>
      <c r="E258">
        <f t="shared" si="10"/>
        <v>2.8382129843523174E-2</v>
      </c>
      <c r="F258" s="3">
        <v>7583.3999020000001</v>
      </c>
      <c r="G258" s="2">
        <f t="shared" si="11"/>
        <v>4.8886879918541348E-2</v>
      </c>
    </row>
    <row r="259" spans="1:7">
      <c r="A259" s="1">
        <v>41784</v>
      </c>
      <c r="B259" s="3">
        <v>498.938873</v>
      </c>
      <c r="C259">
        <f t="shared" si="9"/>
        <v>-5.565656757278481E-2</v>
      </c>
      <c r="D259" s="3">
        <v>763.89721699999996</v>
      </c>
      <c r="E259">
        <f t="shared" si="10"/>
        <v>3.9258031390343451E-3</v>
      </c>
      <c r="F259" s="3">
        <v>7229.9501950000003</v>
      </c>
      <c r="G259" s="2">
        <f t="shared" si="11"/>
        <v>-1.8616538553240636E-2</v>
      </c>
    </row>
    <row r="260" spans="1:7">
      <c r="A260" s="1">
        <v>41777</v>
      </c>
      <c r="B260" s="3">
        <v>528.34472700000003</v>
      </c>
      <c r="C260">
        <f t="shared" ref="C260:C261" si="12">B260/B261 - 1</f>
        <v>6.384900674886107E-2</v>
      </c>
      <c r="D260" s="3">
        <v>760.910034</v>
      </c>
      <c r="E260">
        <f t="shared" ref="E260:E261" si="13">D260/D261-1</f>
        <v>-1.8702564159063462E-2</v>
      </c>
      <c r="F260" s="3">
        <v>7367.1000979999999</v>
      </c>
      <c r="G260" s="2">
        <f t="shared" ref="G260:G262" si="14">F260/F261 - 1</f>
        <v>2.2782187699569523E-2</v>
      </c>
    </row>
    <row r="261" spans="1:7">
      <c r="A261" s="1">
        <v>41770</v>
      </c>
      <c r="B261" s="3">
        <v>496.63507099999998</v>
      </c>
      <c r="C261">
        <f t="shared" si="12"/>
        <v>8.1846525320365515E-2</v>
      </c>
      <c r="D261" s="3">
        <v>775.41223100000002</v>
      </c>
      <c r="E261">
        <f t="shared" si="13"/>
        <v>6.329278109157932E-2</v>
      </c>
      <c r="F261" s="3">
        <v>7203</v>
      </c>
      <c r="G261" s="2">
        <f t="shared" si="14"/>
        <v>5.0183735461863499E-2</v>
      </c>
    </row>
    <row r="262" spans="1:7">
      <c r="A262" s="1">
        <v>41763</v>
      </c>
      <c r="B262" s="3">
        <v>459.062408</v>
      </c>
      <c r="C262">
        <f>B262/B263 - 1</f>
        <v>7.4884259600724645E-2</v>
      </c>
      <c r="D262" s="3">
        <v>729.25561500000003</v>
      </c>
      <c r="E262">
        <f>D262/D263-1</f>
        <v>5.5361939194462639E-2</v>
      </c>
      <c r="F262" s="3">
        <v>6858.7998049999997</v>
      </c>
      <c r="G262" s="2">
        <f t="shared" si="14"/>
        <v>2.4496624959198465E-2</v>
      </c>
    </row>
    <row r="263" spans="1:7">
      <c r="A263" s="1">
        <v>41756</v>
      </c>
      <c r="B263" s="3">
        <v>427.08078</v>
      </c>
      <c r="D263" s="3">
        <v>691.00048800000002</v>
      </c>
      <c r="F263" s="3">
        <v>6694.7998049999997</v>
      </c>
      <c r="G263" s="2"/>
    </row>
  </sheetData>
  <sortState ref="A1:F264">
    <sortCondition descending="1" ref="A1:A2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2019-04-26T11:22:04Z</dcterms:created>
  <dcterms:modified xsi:type="dcterms:W3CDTF">2019-04-30T14:27:21Z</dcterms:modified>
</cp:coreProperties>
</file>