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o\Documents\Data Exploration\"/>
    </mc:Choice>
  </mc:AlternateContent>
  <xr:revisionPtr revIDLastSave="0" documentId="13_ncr:1_{11413639-C983-4A85-BB1F-7A0E02B8E7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eek2_Tas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29" i="1"/>
  <c r="G21" i="1"/>
  <c r="G27" i="1"/>
  <c r="G24" i="1"/>
  <c r="G15" i="1"/>
  <c r="G12" i="1"/>
  <c r="G9" i="1"/>
  <c r="G6" i="1"/>
  <c r="G3" i="1"/>
</calcChain>
</file>

<file path=xl/sharedStrings.xml><?xml version="1.0" encoding="utf-8"?>
<sst xmlns="http://schemas.openxmlformats.org/spreadsheetml/2006/main" count="25" uniqueCount="25">
  <si>
    <t xml:space="preserve">Green trees </t>
  </si>
  <si>
    <t>Routine Analysis Of Green Trees 2002</t>
  </si>
  <si>
    <t>These routine analysis functions are fundamental in a descriptive analysis of the data</t>
  </si>
  <si>
    <t>County</t>
  </si>
  <si>
    <t>count</t>
  </si>
  <si>
    <t>Note:</t>
  </si>
  <si>
    <t>Wicklow</t>
  </si>
  <si>
    <t>Note: Beware the Labels with Numbers they will be assumed as data by Excel.</t>
  </si>
  <si>
    <t>Kerry</t>
  </si>
  <si>
    <t>Note: Beware filenames with Numbers they will not be parsed by software such as Matlab.</t>
  </si>
  <si>
    <t>Mayo</t>
  </si>
  <si>
    <t xml:space="preserve">minimum </t>
  </si>
  <si>
    <t>Galway</t>
  </si>
  <si>
    <t>Clare</t>
  </si>
  <si>
    <t>Cork</t>
  </si>
  <si>
    <t xml:space="preserve">maximum </t>
  </si>
  <si>
    <t>Kildare</t>
  </si>
  <si>
    <t xml:space="preserve">sum </t>
  </si>
  <si>
    <t>average (mean)</t>
  </si>
  <si>
    <t>mode</t>
  </si>
  <si>
    <t>median</t>
  </si>
  <si>
    <t>variance</t>
  </si>
  <si>
    <t xml:space="preserve">standard deviation </t>
  </si>
  <si>
    <t xml:space="preserve">standard error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</si>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</sst>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6" zoomScale="90" workbookViewId="0">
      <selection activeCell="G19" sqref="G19"/>
    </sheetView>
  </sheetViews>
  <sheetFormatPr defaultRowHeight="14.5" x14ac:dyDescent="0.35"/>
  <cols>
    <col min="7" max="7" width="10.81640625" bestFit="1" customWidth="1"/>
  </cols>
  <sheetData>
    <row r="1" spans="1:12" x14ac:dyDescent="0.35">
      <c r="A1" t="s">
        <v>0</v>
      </c>
      <c r="G1" t="s">
        <v>1</v>
      </c>
      <c r="L1" t="s">
        <v>2</v>
      </c>
    </row>
    <row r="2" spans="1:12" x14ac:dyDescent="0.35">
      <c r="A2" t="s">
        <v>3</v>
      </c>
      <c r="B2">
        <v>1999</v>
      </c>
      <c r="C2">
        <v>2000</v>
      </c>
      <c r="D2">
        <v>2001</v>
      </c>
      <c r="E2">
        <v>2002</v>
      </c>
      <c r="G2" t="s">
        <v>4</v>
      </c>
      <c r="L2" t="s">
        <v>5</v>
      </c>
    </row>
    <row r="3" spans="1:12" x14ac:dyDescent="0.35">
      <c r="A3" t="s">
        <v>6</v>
      </c>
      <c r="B3">
        <v>8500</v>
      </c>
      <c r="C3">
        <v>8700</v>
      </c>
      <c r="D3">
        <v>9000</v>
      </c>
      <c r="E3">
        <v>12000</v>
      </c>
      <c r="G3">
        <f>COUNT(E3:E9)</f>
        <v>7</v>
      </c>
      <c r="L3" t="s">
        <v>7</v>
      </c>
    </row>
    <row r="4" spans="1:12" x14ac:dyDescent="0.35">
      <c r="A4" t="s">
        <v>8</v>
      </c>
      <c r="B4">
        <v>540</v>
      </c>
      <c r="C4">
        <v>600</v>
      </c>
      <c r="D4">
        <v>850</v>
      </c>
      <c r="E4">
        <v>410</v>
      </c>
      <c r="L4" t="s">
        <v>9</v>
      </c>
    </row>
    <row r="5" spans="1:12" x14ac:dyDescent="0.35">
      <c r="A5" t="s">
        <v>10</v>
      </c>
      <c r="B5">
        <v>400</v>
      </c>
      <c r="C5">
        <v>250</v>
      </c>
      <c r="D5">
        <v>630</v>
      </c>
      <c r="E5">
        <v>410</v>
      </c>
      <c r="G5" t="s">
        <v>11</v>
      </c>
    </row>
    <row r="6" spans="1:12" x14ac:dyDescent="0.35">
      <c r="A6" t="s">
        <v>12</v>
      </c>
      <c r="B6">
        <v>560</v>
      </c>
      <c r="C6">
        <v>852</v>
      </c>
      <c r="D6">
        <v>751</v>
      </c>
      <c r="E6">
        <v>410</v>
      </c>
      <c r="G6">
        <f>MIN(E3:E9)</f>
        <v>410</v>
      </c>
    </row>
    <row r="7" spans="1:12" x14ac:dyDescent="0.35">
      <c r="A7" t="s">
        <v>13</v>
      </c>
      <c r="B7">
        <v>860</v>
      </c>
      <c r="C7">
        <v>985</v>
      </c>
      <c r="D7">
        <v>785</v>
      </c>
      <c r="E7">
        <v>410</v>
      </c>
    </row>
    <row r="8" spans="1:12" x14ac:dyDescent="0.35">
      <c r="A8" t="s">
        <v>14</v>
      </c>
      <c r="B8">
        <v>460</v>
      </c>
      <c r="C8">
        <v>125</v>
      </c>
      <c r="D8">
        <v>620</v>
      </c>
      <c r="E8">
        <v>410</v>
      </c>
      <c r="G8" t="s">
        <v>15</v>
      </c>
    </row>
    <row r="9" spans="1:12" x14ac:dyDescent="0.35">
      <c r="A9" t="s">
        <v>16</v>
      </c>
      <c r="B9">
        <v>5500</v>
      </c>
      <c r="C9">
        <v>4650</v>
      </c>
      <c r="D9">
        <v>852</v>
      </c>
      <c r="E9">
        <v>798</v>
      </c>
      <c r="G9">
        <f>MAX(E3:E9)</f>
        <v>12000</v>
      </c>
    </row>
    <row r="11" spans="1:12" x14ac:dyDescent="0.35">
      <c r="G11" t="s">
        <v>17</v>
      </c>
    </row>
    <row r="12" spans="1:12" x14ac:dyDescent="0.35">
      <c r="G12">
        <f>SUM(E3:E9)</f>
        <v>14848</v>
      </c>
    </row>
    <row r="14" spans="1:12" x14ac:dyDescent="0.35">
      <c r="G14" t="s">
        <v>18</v>
      </c>
    </row>
    <row r="15" spans="1:12" x14ac:dyDescent="0.35">
      <c r="G15">
        <f>AVERAGE(E3:E9)</f>
        <v>2121.1428571428573</v>
      </c>
    </row>
    <row r="17" spans="7:8" x14ac:dyDescent="0.35">
      <c r="G17" t="s">
        <v>19</v>
      </c>
    </row>
    <row r="18" spans="7:8" x14ac:dyDescent="0.35">
      <c r="G18">
        <f>MODE(E3:E9)</f>
        <v>410</v>
      </c>
    </row>
    <row r="19" spans="7:8" x14ac:dyDescent="0.35">
      <c r="G19" t="s">
        <v>24</v>
      </c>
    </row>
    <row r="20" spans="7:8" x14ac:dyDescent="0.35">
      <c r="G20" t="s">
        <v>20</v>
      </c>
    </row>
    <row r="21" spans="7:8" x14ac:dyDescent="0.35">
      <c r="G21">
        <f>MEDIAN(E3:E9)</f>
        <v>410</v>
      </c>
    </row>
    <row r="23" spans="7:8" x14ac:dyDescent="0.35">
      <c r="G23" t="s">
        <v>21</v>
      </c>
    </row>
    <row r="24" spans="7:8" x14ac:dyDescent="0.35">
      <c r="G24">
        <f>VAR(E3:E9)</f>
        <v>18997095.80952381</v>
      </c>
    </row>
    <row r="26" spans="7:8" x14ac:dyDescent="0.35">
      <c r="G26" t="s">
        <v>22</v>
      </c>
    </row>
    <row r="27" spans="7:8" x14ac:dyDescent="0.35">
      <c r="G27">
        <f>STDEV(E3:E9)</f>
        <v>4358.5657973149619</v>
      </c>
    </row>
    <row r="29" spans="7:8" x14ac:dyDescent="0.35">
      <c r="G29" t="s">
        <v>23</v>
      </c>
      <c r="H29">
        <f>G27/SQRT(G3)</f>
        <v>1647.3830246581917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Week2_Task2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Anmool Shah</dc:creator>
  <cp:lastModifiedBy>C23304331 Anmool Shah</cp:lastModifiedBy>
  <dcterms:created xsi:type="dcterms:W3CDTF">2024-01-31T15:46:55Z</dcterms:created>
  <dcterms:modified xsi:type="dcterms:W3CDTF">2024-02-01T13:05:24Z</dcterms:modified>
</cp:coreProperties>
</file>