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3267" documentId="11_F25DC773A252ABDACC1048F1295C58385BDE58E8" xr6:coauthVersionLast="47" xr6:coauthVersionMax="47" xr10:uidLastSave="{F422636E-C061-42B3-B0CA-A91ABF6AA89C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solver_adj" localSheetId="0" hidden="1">Sheet1!$B$3:$E$5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Sheet1!$B$3</definedName>
    <definedName name="solver_lhs1" localSheetId="0" hidden="1">Sheet1!$A$19:$A$21</definedName>
    <definedName name="solver_lhs2" localSheetId="0" hidden="1">Sheet1!$A$22:$A$25</definedName>
    <definedName name="solver_lhs3" localSheetId="0" hidden="1">Sheet1!$A$21</definedName>
    <definedName name="solver_lhs4" localSheetId="0" hidden="1">Sheet1!$B$3</definedName>
    <definedName name="solver_lhs5" localSheetId="0" hidden="1">Sheet1!$B$4</definedName>
    <definedName name="solver_lhs6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0" localSheetId="0" hidden="1">4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el6" localSheetId="0" hidden="1">3</definedName>
    <definedName name="solver_rhs0" localSheetId="0" hidden="1">"integer"</definedName>
    <definedName name="solver_rhs1" localSheetId="0" hidden="1">Sheet1!$B$19:$B$21</definedName>
    <definedName name="solver_rhs2" localSheetId="0" hidden="1">Sheet1!$B$22:$B$25</definedName>
    <definedName name="solver_rhs3" localSheetId="0" hidden="1">Sheet1!$B$21</definedName>
    <definedName name="solver_rhs4" localSheetId="0" hidden="1">"integer"</definedName>
    <definedName name="solver_rhs5" localSheetId="0" hidden="1">"integer"</definedName>
    <definedName name="solver_rhs6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A25" i="1"/>
  <c r="A24" i="1"/>
  <c r="A23" i="1"/>
  <c r="A22" i="1"/>
  <c r="C22" i="1" s="1"/>
  <c r="B21" i="1"/>
  <c r="B20" i="1"/>
  <c r="B19" i="1"/>
  <c r="A21" i="1"/>
  <c r="C21" i="1" s="1"/>
  <c r="A20" i="1"/>
  <c r="A19" i="1"/>
  <c r="B15" i="1"/>
  <c r="C20" i="1" l="1"/>
  <c r="C19" i="1"/>
  <c r="C25" i="1"/>
  <c r="C24" i="1"/>
  <c r="C23" i="1"/>
</calcChain>
</file>

<file path=xl/sharedStrings.xml><?xml version="1.0" encoding="utf-8"?>
<sst xmlns="http://schemas.openxmlformats.org/spreadsheetml/2006/main" count="12" uniqueCount="12">
  <si>
    <t>Objective</t>
  </si>
  <si>
    <t>z</t>
  </si>
  <si>
    <t>LHS</t>
  </si>
  <si>
    <t>RHS</t>
  </si>
  <si>
    <t>Decision Variable</t>
  </si>
  <si>
    <r>
      <t>x</t>
    </r>
    <r>
      <rPr>
        <b/>
        <vertAlign val="subscript"/>
        <sz val="10"/>
        <color theme="1"/>
        <rFont val="Calibri"/>
        <family val="2"/>
        <scheme val="minor"/>
      </rPr>
      <t>ij</t>
    </r>
  </si>
  <si>
    <t>Parameter</t>
  </si>
  <si>
    <r>
      <t>c</t>
    </r>
    <r>
      <rPr>
        <b/>
        <vertAlign val="subscript"/>
        <sz val="10"/>
        <color theme="1"/>
        <rFont val="Calibri"/>
        <family val="2"/>
        <scheme val="minor"/>
      </rPr>
      <t>ij</t>
    </r>
  </si>
  <si>
    <r>
      <t>s</t>
    </r>
    <r>
      <rPr>
        <b/>
        <vertAlign val="subscript"/>
        <sz val="10"/>
        <color theme="1"/>
        <rFont val="Calibri"/>
        <family val="2"/>
        <scheme val="minor"/>
      </rPr>
      <t>i</t>
    </r>
  </si>
  <si>
    <r>
      <t>d</t>
    </r>
    <r>
      <rPr>
        <b/>
        <vertAlign val="subscript"/>
        <sz val="10"/>
        <color theme="1"/>
        <rFont val="Calibri"/>
        <family val="2"/>
        <scheme val="minor"/>
      </rPr>
      <t>j</t>
    </r>
  </si>
  <si>
    <t>Constraints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</si>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</sst>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F10" sqref="F10"/>
    </sheetView>
  </sheetViews>
  <sheetFormatPr defaultColWidth="9.109375" defaultRowHeight="13.8" x14ac:dyDescent="0.3"/>
  <cols>
    <col min="1" max="1" width="9.109375" style="1"/>
    <col min="2" max="2" width="9.5546875" style="1" bestFit="1" customWidth="1"/>
    <col min="3" max="3" width="10" style="1" bestFit="1" customWidth="1"/>
    <col min="4" max="16384" width="9.109375" style="1"/>
  </cols>
  <sheetData>
    <row r="1" spans="1:6" x14ac:dyDescent="0.3">
      <c r="A1" s="2" t="s">
        <v>4</v>
      </c>
    </row>
    <row r="2" spans="1:6" ht="15" x14ac:dyDescent="0.35">
      <c r="A2" s="2" t="s">
        <v>5</v>
      </c>
      <c r="B2" s="1">
        <v>1</v>
      </c>
      <c r="C2" s="1">
        <v>2</v>
      </c>
      <c r="D2" s="1">
        <v>3</v>
      </c>
      <c r="E2" s="1">
        <v>4</v>
      </c>
    </row>
    <row r="3" spans="1:6" x14ac:dyDescent="0.3">
      <c r="A3" s="1">
        <v>1</v>
      </c>
      <c r="B3" s="1">
        <v>0</v>
      </c>
      <c r="C3" s="1">
        <v>10</v>
      </c>
      <c r="D3" s="1">
        <v>25</v>
      </c>
      <c r="E3" s="1">
        <v>0</v>
      </c>
    </row>
    <row r="4" spans="1:6" x14ac:dyDescent="0.3">
      <c r="A4" s="1">
        <v>2</v>
      </c>
      <c r="B4" s="1">
        <v>45</v>
      </c>
      <c r="C4" s="1">
        <v>0</v>
      </c>
      <c r="D4" s="1">
        <v>5</v>
      </c>
      <c r="E4" s="1">
        <v>0</v>
      </c>
    </row>
    <row r="5" spans="1:6" x14ac:dyDescent="0.3">
      <c r="A5" s="1">
        <v>3</v>
      </c>
      <c r="B5" s="1">
        <v>0</v>
      </c>
      <c r="C5" s="1">
        <v>10</v>
      </c>
      <c r="D5" s="1">
        <v>0</v>
      </c>
      <c r="E5" s="1">
        <v>30</v>
      </c>
    </row>
    <row r="7" spans="1:6" x14ac:dyDescent="0.3">
      <c r="A7" s="2" t="s">
        <v>6</v>
      </c>
    </row>
    <row r="8" spans="1:6" ht="15" x14ac:dyDescent="0.35">
      <c r="A8" s="2" t="s">
        <v>7</v>
      </c>
      <c r="B8" s="1">
        <v>1</v>
      </c>
      <c r="C8" s="1">
        <v>2</v>
      </c>
      <c r="D8" s="1">
        <v>3</v>
      </c>
      <c r="E8" s="1">
        <v>4</v>
      </c>
      <c r="F8" s="2" t="s">
        <v>8</v>
      </c>
    </row>
    <row r="9" spans="1:6" x14ac:dyDescent="0.3">
      <c r="A9" s="1">
        <v>1</v>
      </c>
      <c r="B9" s="1">
        <v>8</v>
      </c>
      <c r="C9" s="1">
        <v>6</v>
      </c>
      <c r="D9" s="1">
        <v>10</v>
      </c>
      <c r="E9" s="1">
        <v>9</v>
      </c>
      <c r="F9" s="1">
        <v>35</v>
      </c>
    </row>
    <row r="10" spans="1:6" x14ac:dyDescent="0.3">
      <c r="A10" s="1">
        <v>2</v>
      </c>
      <c r="B10" s="1">
        <v>9</v>
      </c>
      <c r="C10" s="1">
        <v>12</v>
      </c>
      <c r="D10" s="1">
        <v>13</v>
      </c>
      <c r="E10" s="1">
        <v>7</v>
      </c>
      <c r="F10" s="1">
        <v>50</v>
      </c>
    </row>
    <row r="11" spans="1:6" x14ac:dyDescent="0.3">
      <c r="A11" s="1">
        <v>3</v>
      </c>
      <c r="B11" s="1">
        <v>14</v>
      </c>
      <c r="C11" s="1">
        <v>9</v>
      </c>
      <c r="D11" s="1">
        <v>16</v>
      </c>
      <c r="E11" s="1">
        <v>5</v>
      </c>
      <c r="F11" s="1">
        <v>40</v>
      </c>
    </row>
    <row r="12" spans="1:6" ht="15" x14ac:dyDescent="0.35">
      <c r="A12" s="2" t="s">
        <v>9</v>
      </c>
      <c r="B12" s="1">
        <v>45</v>
      </c>
      <c r="C12" s="1">
        <v>20</v>
      </c>
      <c r="D12" s="1">
        <v>30</v>
      </c>
      <c r="E12" s="1">
        <v>30</v>
      </c>
    </row>
    <row r="14" spans="1:6" x14ac:dyDescent="0.3">
      <c r="A14" s="2" t="s">
        <v>0</v>
      </c>
    </row>
    <row r="15" spans="1:6" x14ac:dyDescent="0.3">
      <c r="A15" s="2" t="s">
        <v>1</v>
      </c>
      <c r="B15" s="1">
        <f>SUMPRODUCT(B9:E11,B3:E5)</f>
        <v>1020</v>
      </c>
    </row>
    <row r="17" spans="1:3" x14ac:dyDescent="0.3">
      <c r="A17" s="2" t="s">
        <v>10</v>
      </c>
    </row>
    <row r="18" spans="1:3" x14ac:dyDescent="0.3">
      <c r="A18" s="1" t="s">
        <v>2</v>
      </c>
      <c r="B18" s="1" t="s">
        <v>3</v>
      </c>
      <c r="C18" s="1" t="s">
        <v>11</v>
      </c>
    </row>
    <row r="19" spans="1:3" x14ac:dyDescent="0.3">
      <c r="A19" s="1">
        <f>SUM(B3:E3)</f>
        <v>35</v>
      </c>
      <c r="B19" s="1">
        <f>F9</f>
        <v>35</v>
      </c>
      <c r="C19" s="1">
        <f>B19-A19</f>
        <v>0</v>
      </c>
    </row>
    <row r="20" spans="1:3" x14ac:dyDescent="0.3">
      <c r="A20" s="1">
        <f>SUM(B4:E4)</f>
        <v>50</v>
      </c>
      <c r="B20" s="1">
        <f>F10</f>
        <v>50</v>
      </c>
      <c r="C20" s="1">
        <f t="shared" ref="C20:C21" si="0">B20-A20</f>
        <v>0</v>
      </c>
    </row>
    <row r="21" spans="1:3" x14ac:dyDescent="0.3">
      <c r="A21" s="1">
        <f>SUM(B5:E5)</f>
        <v>40</v>
      </c>
      <c r="B21" s="1">
        <f>F11</f>
        <v>40</v>
      </c>
      <c r="C21" s="1">
        <f t="shared" si="0"/>
        <v>0</v>
      </c>
    </row>
    <row r="22" spans="1:3" x14ac:dyDescent="0.3">
      <c r="A22" s="1">
        <f>SUM(B3:B5)</f>
        <v>45</v>
      </c>
      <c r="B22" s="1">
        <f>B12</f>
        <v>45</v>
      </c>
      <c r="C22" s="1">
        <f>A22-B22</f>
        <v>0</v>
      </c>
    </row>
    <row r="23" spans="1:3" x14ac:dyDescent="0.3">
      <c r="A23" s="1">
        <f>SUM(C3:C5)</f>
        <v>20</v>
      </c>
      <c r="B23" s="1">
        <f>C12</f>
        <v>20</v>
      </c>
      <c r="C23" s="1">
        <f t="shared" ref="C23:C25" si="1">A23-B23</f>
        <v>0</v>
      </c>
    </row>
    <row r="24" spans="1:3" x14ac:dyDescent="0.3">
      <c r="A24" s="1">
        <f>SUM(D3:D5)</f>
        <v>30</v>
      </c>
      <c r="B24" s="1">
        <f>D12</f>
        <v>30</v>
      </c>
      <c r="C24" s="1">
        <f t="shared" si="1"/>
        <v>0</v>
      </c>
    </row>
    <row r="25" spans="1:3" x14ac:dyDescent="0.3">
      <c r="A25" s="1">
        <f>SUM(E3:E5)</f>
        <v>30</v>
      </c>
      <c r="B25" s="1">
        <f>E12</f>
        <v>30</v>
      </c>
      <c r="C25" s="1">
        <f t="shared" si="1"/>
        <v>0</v>
      </c>
    </row>
  </sheetData>
  <pageMargins left="0.7" right="0.7" top="0.75" bottom="0.75" header="0.3" footer="0.3"/>
  <ignoredErrors>
    <ignoredError sqref="A19:A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2024-12-29T12:22:28Z</dcterms:modified>
</cp:coreProperties>
</file>