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"/>
    </mc:Choice>
  </mc:AlternateContent>
  <xr:revisionPtr revIDLastSave="862" documentId="13_ncr:1_{6EE71049-0A46-4251-AF0F-41C000701C5B}" xr6:coauthVersionLast="47" xr6:coauthVersionMax="47" xr10:uidLastSave="{AE255721-B536-40D5-9656-184C05D125EC}"/>
  <bookViews>
    <workbookView xWindow="-120" yWindow="-120" windowWidth="38640" windowHeight="164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1" l="1"/>
  <c r="S36" i="1"/>
  <c r="R36" i="1"/>
  <c r="Q36" i="1"/>
  <c r="P36" i="1"/>
  <c r="O36" i="1"/>
  <c r="N36" i="1"/>
  <c r="M36" i="1"/>
  <c r="D36" i="1"/>
  <c r="L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K36" i="1"/>
  <c r="J36" i="1"/>
  <c r="I36" i="1"/>
  <c r="H36" i="1"/>
  <c r="G36" i="1"/>
  <c r="F36" i="1"/>
  <c r="E36" i="1"/>
  <c r="C36" i="1" l="1"/>
</calcChain>
</file>

<file path=xl/sharedStrings.xml><?xml version="1.0" encoding="utf-8"?>
<sst xmlns="http://schemas.openxmlformats.org/spreadsheetml/2006/main" count="71" uniqueCount="71">
  <si>
    <t>CE22B036</t>
  </si>
  <si>
    <t>ADITYA SHANKAR DESHPANDE</t>
  </si>
  <si>
    <t>CE22B043</t>
  </si>
  <si>
    <t>ARVIND VIDHYASHANKAR</t>
  </si>
  <si>
    <t>CE22B050</t>
  </si>
  <si>
    <t>DEBANJAN GUHA</t>
  </si>
  <si>
    <t>CE23D039</t>
  </si>
  <si>
    <t>A VIGNESH</t>
  </si>
  <si>
    <t>CE23M080</t>
  </si>
  <si>
    <t>NAVIN KUMAR P R</t>
  </si>
  <si>
    <t>CE23M088</t>
  </si>
  <si>
    <t>VARUN A</t>
  </si>
  <si>
    <t>CE24D009</t>
  </si>
  <si>
    <t>BLESSY K</t>
  </si>
  <si>
    <t>CE24M061</t>
  </si>
  <si>
    <t>ADITYA AGGARWAL</t>
  </si>
  <si>
    <t>CE24M083</t>
  </si>
  <si>
    <t>BHADRA S</t>
  </si>
  <si>
    <t>CE24M085</t>
  </si>
  <si>
    <t>FAROOQ NOUSHAD</t>
  </si>
  <si>
    <t>CE24M086</t>
  </si>
  <si>
    <t>HARISH JUNED AKHTAR</t>
  </si>
  <si>
    <t>CE24M087</t>
  </si>
  <si>
    <t>HARSHVARDHAN SHIVRAM KET</t>
  </si>
  <si>
    <t>CE24M088</t>
  </si>
  <si>
    <t>KOMPALLY KIRAN REDDY</t>
  </si>
  <si>
    <t>CE24M089</t>
  </si>
  <si>
    <t>NANDAKISHORE K</t>
  </si>
  <si>
    <t>CE24M090</t>
  </si>
  <si>
    <t>NERALLA JAGADEESH</t>
  </si>
  <si>
    <t>CE24M091</t>
  </si>
  <si>
    <t>NISHTHA DUGGAL</t>
  </si>
  <si>
    <t>CE24M092</t>
  </si>
  <si>
    <t>RASWANTH S R</t>
  </si>
  <si>
    <t>CE24M093</t>
  </si>
  <si>
    <t>RIYA GHANSHYAMBHAI MAHERIYA</t>
  </si>
  <si>
    <t>CE24M094</t>
  </si>
  <si>
    <t>VINAYAK S</t>
  </si>
  <si>
    <t>CE24M095</t>
  </si>
  <si>
    <t>YOHITH JALADI</t>
  </si>
  <si>
    <t>CE24M814</t>
  </si>
  <si>
    <t>PAWAN KUMAR SAH</t>
  </si>
  <si>
    <t>CE24M816</t>
  </si>
  <si>
    <t>RABIN KHADKA</t>
  </si>
  <si>
    <t>CE24M818</t>
  </si>
  <si>
    <t>SHAKTIMAN MAHATO</t>
  </si>
  <si>
    <t>ROLL NO.</t>
  </si>
  <si>
    <t>NAME</t>
  </si>
  <si>
    <t>CE23M109</t>
  </si>
  <si>
    <t>KRISHNAPRIYA MOHANAN</t>
  </si>
  <si>
    <t>ID24D004</t>
  </si>
  <si>
    <t>STEPHEN BABU</t>
  </si>
  <si>
    <t>CE24M084</t>
  </si>
  <si>
    <t>DULESHWAR KUMAR</t>
  </si>
  <si>
    <t>CE21B002</t>
  </si>
  <si>
    <t>ADDANDI ASHRITH REDDY</t>
  </si>
  <si>
    <t>CE23M108</t>
  </si>
  <si>
    <t>KAVERI MALAVATH</t>
  </si>
  <si>
    <t>CE23M113</t>
  </si>
  <si>
    <t>MALAVIKA K</t>
  </si>
  <si>
    <t>CE23M127</t>
  </si>
  <si>
    <t>VARSHA SUDHEISH K</t>
  </si>
  <si>
    <t>CE23M084</t>
  </si>
  <si>
    <t>SAMRUDH R</t>
  </si>
  <si>
    <t>CE23M107</t>
  </si>
  <si>
    <t>GOWRI SREERAM</t>
  </si>
  <si>
    <t>CE23M115</t>
  </si>
  <si>
    <t>MRIDUL TIWARI</t>
  </si>
  <si>
    <t>CE20D030</t>
  </si>
  <si>
    <t>SUSAN ELDHOSE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</si>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</sst>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2" fillId="0" borderId="0" xfId="1" applyFont="1"/>
    <xf numFmtId="14" fontId="0" fillId="0" borderId="0" xfId="0" applyNumberFormat="1"/>
    <xf numFmtId="14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82DE24B-3EDB-4AC3-8F6A-D7156E118F52}">
  <we:reference id="44446093-b465-4d6c-a6dc-5faf6de98677" version="2.5.5.0" store="EXCatalog" storeType="EXCatalog"/>
  <we:alternateReferences>
    <we:reference id="WA200005271" version="2.5.5.0" store="en-IN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2"/>
  <sheetViews>
    <sheetView tabSelected="1" workbookViewId="0">
      <selection activeCell="U6" sqref="U6"/>
    </sheetView>
  </sheetViews>
  <sheetFormatPr defaultRowHeight="15" x14ac:dyDescent="0.25"/>
  <cols>
    <col min="1" max="1" width="9.85546875" bestFit="1" customWidth="1"/>
    <col min="2" max="2" width="32.28515625" bestFit="1" customWidth="1"/>
    <col min="3" max="3" width="11" bestFit="1" customWidth="1"/>
    <col min="4" max="18" width="10.42578125" bestFit="1" customWidth="1"/>
    <col min="19" max="19" width="10.42578125" customWidth="1"/>
    <col min="20" max="40" width="10.42578125" bestFit="1" customWidth="1"/>
  </cols>
  <sheetData>
    <row r="1" spans="1:40" x14ac:dyDescent="0.25">
      <c r="A1" s="1" t="s">
        <v>46</v>
      </c>
      <c r="B1" s="1" t="s">
        <v>47</v>
      </c>
      <c r="C1" s="1" t="s">
        <v>70</v>
      </c>
      <c r="D1" s="7">
        <v>45673</v>
      </c>
      <c r="E1" s="7">
        <v>45674</v>
      </c>
      <c r="F1" s="7">
        <v>45677</v>
      </c>
      <c r="G1" s="7">
        <v>45680</v>
      </c>
      <c r="H1" s="7">
        <v>45681</v>
      </c>
      <c r="I1" s="7">
        <v>45684</v>
      </c>
      <c r="J1" s="7">
        <v>45687</v>
      </c>
      <c r="K1" s="7">
        <v>45688</v>
      </c>
      <c r="L1" s="7">
        <v>45691</v>
      </c>
      <c r="M1" s="7">
        <v>45694</v>
      </c>
      <c r="N1" s="7">
        <v>45695</v>
      </c>
      <c r="O1" s="7">
        <v>45698</v>
      </c>
      <c r="P1" s="7">
        <v>45701</v>
      </c>
      <c r="Q1" s="7">
        <v>45708</v>
      </c>
      <c r="R1" s="7">
        <v>45709</v>
      </c>
      <c r="S1" s="7">
        <v>45712</v>
      </c>
      <c r="T1" s="7">
        <v>45715</v>
      </c>
      <c r="U1" s="7">
        <v>45719</v>
      </c>
      <c r="V1" s="7">
        <v>45722</v>
      </c>
      <c r="W1" s="7">
        <v>45723</v>
      </c>
      <c r="X1" s="7">
        <v>45726</v>
      </c>
      <c r="Y1" s="7">
        <v>45729</v>
      </c>
      <c r="Z1" s="7">
        <v>45730</v>
      </c>
      <c r="AA1" s="7">
        <v>45733</v>
      </c>
      <c r="AB1" s="7">
        <v>45737</v>
      </c>
      <c r="AC1" s="7">
        <v>45740</v>
      </c>
      <c r="AD1" s="7">
        <v>45743</v>
      </c>
      <c r="AE1" s="7">
        <v>45744</v>
      </c>
      <c r="AF1" s="7">
        <v>45750</v>
      </c>
      <c r="AG1" s="7">
        <v>45751</v>
      </c>
      <c r="AH1" s="7">
        <v>45764</v>
      </c>
      <c r="AI1" s="7">
        <v>45768</v>
      </c>
      <c r="AJ1" s="7">
        <v>45771</v>
      </c>
      <c r="AK1" s="7">
        <v>45772</v>
      </c>
      <c r="AL1" s="7">
        <v>45775</v>
      </c>
      <c r="AM1" s="7">
        <v>45778</v>
      </c>
      <c r="AN1" s="7">
        <v>45779</v>
      </c>
    </row>
    <row r="2" spans="1:40" x14ac:dyDescent="0.25">
      <c r="A2" s="4" t="s">
        <v>68</v>
      </c>
      <c r="B2" s="4" t="s">
        <v>69</v>
      </c>
      <c r="C2" s="5">
        <f>SUM(D2:XFD2) / COUNT(D2:XFD2)</f>
        <v>0.11764705882352941</v>
      </c>
      <c r="D2" s="3">
        <v>0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</row>
    <row r="3" spans="1:40" x14ac:dyDescent="0.25">
      <c r="A3" t="s">
        <v>54</v>
      </c>
      <c r="B3" t="s">
        <v>55</v>
      </c>
      <c r="C3" s="5">
        <f>SUM(D3:XFD3) / COUNT(D3:XFD3)</f>
        <v>5.8823529411764705E-2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40" x14ac:dyDescent="0.25">
      <c r="A4" t="s">
        <v>0</v>
      </c>
      <c r="B4" t="s">
        <v>1</v>
      </c>
      <c r="C4" s="5">
        <f>SUM(D4:XFD4) / COUNT(D4:XFD4)</f>
        <v>0.70588235294117652</v>
      </c>
      <c r="D4" s="3">
        <v>1</v>
      </c>
      <c r="E4" s="3">
        <v>1</v>
      </c>
      <c r="F4" s="3">
        <v>0</v>
      </c>
      <c r="G4" s="3">
        <v>0</v>
      </c>
      <c r="H4" s="3">
        <v>1</v>
      </c>
      <c r="I4" s="3">
        <v>1</v>
      </c>
      <c r="J4" s="3">
        <v>0</v>
      </c>
      <c r="K4" s="3">
        <v>0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0</v>
      </c>
    </row>
    <row r="5" spans="1:40" x14ac:dyDescent="0.25">
      <c r="A5" t="s">
        <v>2</v>
      </c>
      <c r="B5" t="s">
        <v>3</v>
      </c>
      <c r="C5" s="5">
        <f>SUM(D5:XFD5) / COUNT(D5:XFD5)</f>
        <v>0.94117647058823528</v>
      </c>
      <c r="D5" s="3">
        <v>1</v>
      </c>
      <c r="E5" s="3">
        <v>1</v>
      </c>
      <c r="F5" s="3">
        <v>1</v>
      </c>
      <c r="G5" s="3">
        <v>1</v>
      </c>
      <c r="H5" s="3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</row>
    <row r="6" spans="1:40" x14ac:dyDescent="0.25">
      <c r="A6" t="s">
        <v>4</v>
      </c>
      <c r="B6" t="s">
        <v>5</v>
      </c>
      <c r="C6" s="5">
        <f>SUM(D6:XFD6) / COUNT(D6:XFD6)</f>
        <v>0.94117647058823528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0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</row>
    <row r="7" spans="1:40" x14ac:dyDescent="0.25">
      <c r="A7" t="s">
        <v>6</v>
      </c>
      <c r="B7" t="s">
        <v>7</v>
      </c>
      <c r="C7" s="5">
        <f>SUM(D7:XFD7) / COUNT(D7:XFD7)</f>
        <v>0.76470588235294112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</row>
    <row r="8" spans="1:40" x14ac:dyDescent="0.25">
      <c r="A8" t="s">
        <v>8</v>
      </c>
      <c r="B8" t="s">
        <v>9</v>
      </c>
      <c r="C8" s="5">
        <f>SUM(D8:XFD8) / COUNT(D8:XFD8)</f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40" x14ac:dyDescent="0.25">
      <c r="A9" t="s">
        <v>62</v>
      </c>
      <c r="B9" t="s">
        <v>63</v>
      </c>
      <c r="C9" s="5">
        <f>SUM(D9:XFD9) / COUNT(D9:XFD9)</f>
        <v>0.41176470588235292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1</v>
      </c>
      <c r="K9" s="3">
        <v>0</v>
      </c>
      <c r="L9" s="3">
        <v>1</v>
      </c>
      <c r="M9" s="3">
        <v>1</v>
      </c>
      <c r="N9" s="3">
        <v>0</v>
      </c>
      <c r="O9" s="3">
        <v>1</v>
      </c>
      <c r="P9" s="3">
        <v>0</v>
      </c>
      <c r="Q9" s="3">
        <v>1</v>
      </c>
      <c r="R9" s="3">
        <v>1</v>
      </c>
      <c r="S9" s="3">
        <v>0</v>
      </c>
      <c r="T9" s="3">
        <v>0</v>
      </c>
    </row>
    <row r="10" spans="1:40" x14ac:dyDescent="0.25">
      <c r="A10" t="s">
        <v>10</v>
      </c>
      <c r="B10" t="s">
        <v>11</v>
      </c>
      <c r="C10" s="5">
        <f>SUM(D10:XFD10) / COUNT(D10:XFD10)</f>
        <v>0.58823529411764708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1</v>
      </c>
      <c r="J10" s="3">
        <v>1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</row>
    <row r="11" spans="1:40" x14ac:dyDescent="0.25">
      <c r="A11" t="s">
        <v>64</v>
      </c>
      <c r="B11" t="s">
        <v>65</v>
      </c>
      <c r="C11" s="5">
        <f>SUM(D11:XFD11) / COUNT(D11:XFD11)</f>
        <v>0.76470588235294112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</row>
    <row r="12" spans="1:40" x14ac:dyDescent="0.25">
      <c r="A12" t="s">
        <v>56</v>
      </c>
      <c r="B12" t="s">
        <v>57</v>
      </c>
      <c r="C12" s="5">
        <f>SUM(D12:XFD12) / COUNT(D12:XFD12)</f>
        <v>0.88235294117647056</v>
      </c>
      <c r="D12" s="3">
        <v>0</v>
      </c>
      <c r="E12" s="3">
        <v>0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</row>
    <row r="13" spans="1:40" x14ac:dyDescent="0.25">
      <c r="A13" t="s">
        <v>48</v>
      </c>
      <c r="B13" t="s">
        <v>49</v>
      </c>
      <c r="C13" s="5">
        <f>SUM(D13:XFD13) / COUNT(D13:XFD13)</f>
        <v>0.70588235294117652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1</v>
      </c>
      <c r="M13" s="3">
        <v>1</v>
      </c>
      <c r="N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0</v>
      </c>
      <c r="T13" s="3">
        <v>1</v>
      </c>
    </row>
    <row r="14" spans="1:40" x14ac:dyDescent="0.25">
      <c r="A14" t="s">
        <v>58</v>
      </c>
      <c r="B14" t="s">
        <v>59</v>
      </c>
      <c r="C14" s="5">
        <f>SUM(D14:XFD14) / COUNT(D14:XFD14)</f>
        <v>5.8823529411764705E-2</v>
      </c>
      <c r="D14" s="3">
        <v>0</v>
      </c>
      <c r="E14" s="3">
        <v>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</row>
    <row r="15" spans="1:40" x14ac:dyDescent="0.25">
      <c r="A15" s="4" t="s">
        <v>66</v>
      </c>
      <c r="B15" s="4" t="s">
        <v>67</v>
      </c>
      <c r="C15" s="5">
        <f>SUM(D15:XFD15) / COUNT(D15:XFD15)</f>
        <v>0.88235294117647056</v>
      </c>
      <c r="D15" s="3">
        <v>0</v>
      </c>
      <c r="E15" s="3">
        <v>0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</row>
    <row r="16" spans="1:40" x14ac:dyDescent="0.25">
      <c r="A16" t="s">
        <v>60</v>
      </c>
      <c r="B16" t="s">
        <v>61</v>
      </c>
      <c r="C16" s="5">
        <f>SUM(D16:XFD16) / COUNT(D16:XFD16)</f>
        <v>5.8823529411764705E-2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x14ac:dyDescent="0.25">
      <c r="A17" t="s">
        <v>12</v>
      </c>
      <c r="B17" t="s">
        <v>13</v>
      </c>
      <c r="C17" s="5">
        <f>SUM(D17:XFD17) / COUNT(D17:XFD17)</f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</row>
    <row r="18" spans="1:20" x14ac:dyDescent="0.25">
      <c r="A18" t="s">
        <v>14</v>
      </c>
      <c r="B18" t="s">
        <v>15</v>
      </c>
      <c r="C18" s="5">
        <f>SUM(D18:XFD18) / COUNT(D18:XFD18)</f>
        <v>0.88235294117647056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0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1</v>
      </c>
    </row>
    <row r="19" spans="1:20" x14ac:dyDescent="0.25">
      <c r="A19" t="s">
        <v>16</v>
      </c>
      <c r="B19" t="s">
        <v>17</v>
      </c>
      <c r="C19" s="5">
        <f>SUM(D19:XFD19) / COUNT(D19:XFD19)</f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</row>
    <row r="20" spans="1:20" x14ac:dyDescent="0.25">
      <c r="A20" t="s">
        <v>52</v>
      </c>
      <c r="B20" t="s">
        <v>53</v>
      </c>
      <c r="C20" s="5">
        <f>SUM(D20:XFD20) / COUNT(D20:XFD20)</f>
        <v>0.82352941176470584</v>
      </c>
      <c r="D20" s="3">
        <v>0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0</v>
      </c>
      <c r="T20" s="3">
        <v>0</v>
      </c>
    </row>
    <row r="21" spans="1:20" x14ac:dyDescent="0.25">
      <c r="A21" t="s">
        <v>18</v>
      </c>
      <c r="B21" t="s">
        <v>19</v>
      </c>
      <c r="C21" s="5">
        <f>SUM(D21:XFD21) / COUNT(D21:XFD21)</f>
        <v>0.88235294117647056</v>
      </c>
      <c r="D21" s="3">
        <v>1</v>
      </c>
      <c r="E21" s="3">
        <v>1</v>
      </c>
      <c r="F21" s="3">
        <v>1</v>
      </c>
      <c r="G21" s="3">
        <v>0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0</v>
      </c>
      <c r="Q21" s="3">
        <v>1</v>
      </c>
      <c r="R21" s="3">
        <v>1</v>
      </c>
      <c r="S21" s="3">
        <v>1</v>
      </c>
      <c r="T21" s="3">
        <v>1</v>
      </c>
    </row>
    <row r="22" spans="1:20" x14ac:dyDescent="0.25">
      <c r="A22" t="s">
        <v>20</v>
      </c>
      <c r="B22" t="s">
        <v>21</v>
      </c>
      <c r="C22" s="5">
        <f>SUM(D22:XFD22) / COUNT(D22:XFD22)</f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</row>
    <row r="23" spans="1:20" x14ac:dyDescent="0.25">
      <c r="A23" t="s">
        <v>22</v>
      </c>
      <c r="B23" t="s">
        <v>23</v>
      </c>
      <c r="C23" s="5">
        <f>SUM(D23:XFD23) / COUNT(D23:XFD23)</f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</row>
    <row r="24" spans="1:20" x14ac:dyDescent="0.25">
      <c r="A24" t="s">
        <v>24</v>
      </c>
      <c r="B24" t="s">
        <v>25</v>
      </c>
      <c r="C24" s="5">
        <f>SUM(D24:XFD24) / COUNT(D24:XFD24)</f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</row>
    <row r="25" spans="1:20" x14ac:dyDescent="0.25">
      <c r="A25" t="s">
        <v>26</v>
      </c>
      <c r="B25" t="s">
        <v>27</v>
      </c>
      <c r="C25" s="5">
        <f>SUM(D25:XFD25) / COUNT(D25:XFD25)</f>
        <v>0.88235294117647056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0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0</v>
      </c>
      <c r="Q25" s="3">
        <v>1</v>
      </c>
      <c r="R25" s="3">
        <v>1</v>
      </c>
      <c r="S25" s="3">
        <v>1</v>
      </c>
      <c r="T25" s="3">
        <v>1</v>
      </c>
    </row>
    <row r="26" spans="1:20" x14ac:dyDescent="0.25">
      <c r="A26" t="s">
        <v>28</v>
      </c>
      <c r="B26" t="s">
        <v>29</v>
      </c>
      <c r="C26" s="5">
        <f>SUM(D26:XFD26) / COUNT(D26:XFD26)</f>
        <v>0.94117647058823528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0</v>
      </c>
      <c r="Q26" s="3">
        <v>1</v>
      </c>
      <c r="R26" s="3">
        <v>1</v>
      </c>
      <c r="S26" s="3">
        <v>1</v>
      </c>
      <c r="T26" s="3">
        <v>1</v>
      </c>
    </row>
    <row r="27" spans="1:20" x14ac:dyDescent="0.25">
      <c r="A27" t="s">
        <v>30</v>
      </c>
      <c r="B27" t="s">
        <v>31</v>
      </c>
      <c r="C27" s="5">
        <f>SUM(D27:XFD27) / COUNT(D27:XFD27)</f>
        <v>0.94117647058823528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0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</row>
    <row r="28" spans="1:20" x14ac:dyDescent="0.25">
      <c r="A28" t="s">
        <v>32</v>
      </c>
      <c r="B28" t="s">
        <v>33</v>
      </c>
      <c r="C28" s="5">
        <f>SUM(D28:XFD28) / COUNT(D28:XFD28)</f>
        <v>0.6470588235294118</v>
      </c>
      <c r="D28" s="3">
        <v>0</v>
      </c>
      <c r="E28" s="3">
        <v>0</v>
      </c>
      <c r="F28" s="3">
        <v>1</v>
      </c>
      <c r="G28" s="3">
        <v>0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0</v>
      </c>
      <c r="Q28" s="3">
        <v>1</v>
      </c>
      <c r="R28" s="3">
        <v>0</v>
      </c>
      <c r="S28" s="3">
        <v>1</v>
      </c>
      <c r="T28" s="3">
        <v>0</v>
      </c>
    </row>
    <row r="29" spans="1:20" x14ac:dyDescent="0.25">
      <c r="A29" t="s">
        <v>34</v>
      </c>
      <c r="B29" t="s">
        <v>35</v>
      </c>
      <c r="C29" s="5">
        <f>SUM(D29:XFD29) / COUNT(D29:XFD29)</f>
        <v>0.94117647058823528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1</v>
      </c>
      <c r="T29" s="3">
        <v>1</v>
      </c>
    </row>
    <row r="30" spans="1:20" x14ac:dyDescent="0.25">
      <c r="A30" t="s">
        <v>36</v>
      </c>
      <c r="B30" t="s">
        <v>37</v>
      </c>
      <c r="C30" s="5">
        <f>SUM(D30:XFD30) / COUNT(D30:XFD30)</f>
        <v>0.94117647058823528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0</v>
      </c>
      <c r="Q30" s="3">
        <v>1</v>
      </c>
      <c r="R30" s="3">
        <v>1</v>
      </c>
      <c r="S30" s="3">
        <v>1</v>
      </c>
      <c r="T30" s="3">
        <v>1</v>
      </c>
    </row>
    <row r="31" spans="1:20" x14ac:dyDescent="0.25">
      <c r="A31" t="s">
        <v>38</v>
      </c>
      <c r="B31" t="s">
        <v>39</v>
      </c>
      <c r="C31" s="5">
        <f>SUM(D31:XFD31) / COUNT(D31:XFD31)</f>
        <v>0.94117647058823528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0</v>
      </c>
      <c r="Q31" s="3">
        <v>1</v>
      </c>
      <c r="R31" s="3">
        <v>1</v>
      </c>
      <c r="S31" s="3">
        <v>1</v>
      </c>
      <c r="T31" s="3">
        <v>1</v>
      </c>
    </row>
    <row r="32" spans="1:20" x14ac:dyDescent="0.25">
      <c r="A32" t="s">
        <v>40</v>
      </c>
      <c r="B32" t="s">
        <v>41</v>
      </c>
      <c r="C32" s="5">
        <f>SUM(D32:XFD32) / COUNT(D32:XFD32)</f>
        <v>0.41176470588235292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</row>
    <row r="33" spans="1:20" x14ac:dyDescent="0.25">
      <c r="A33" t="s">
        <v>42</v>
      </c>
      <c r="B33" t="s">
        <v>43</v>
      </c>
      <c r="C33" s="5">
        <f>SUM(D33:XFD33) / COUNT(D33:XFD33)</f>
        <v>0.88235294117647056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1</v>
      </c>
      <c r="T33" s="3">
        <v>0</v>
      </c>
    </row>
    <row r="34" spans="1:20" x14ac:dyDescent="0.25">
      <c r="A34" t="s">
        <v>44</v>
      </c>
      <c r="B34" t="s">
        <v>45</v>
      </c>
      <c r="C34" s="5">
        <f>SUM(D34:XFD34) / COUNT(D34:XFD34)</f>
        <v>0.94117647058823528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</row>
    <row r="35" spans="1:20" x14ac:dyDescent="0.25">
      <c r="A35" t="s">
        <v>50</v>
      </c>
      <c r="B35" t="s">
        <v>51</v>
      </c>
      <c r="C35" s="5">
        <f>SUM(D35:XFD35) / COUNT(D35:XFD35)</f>
        <v>0.82352941176470584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</row>
    <row r="36" spans="1:20" x14ac:dyDescent="0.25">
      <c r="A36" s="1"/>
      <c r="B36" s="1"/>
      <c r="C36" s="5">
        <f>AVERAGE(C2:C35)</f>
        <v>0.72837370242214539</v>
      </c>
      <c r="D36" s="2">
        <f t="shared" ref="D36:P36" si="0">SUM(D2:D35)</f>
        <v>20</v>
      </c>
      <c r="E36" s="2">
        <f t="shared" si="0"/>
        <v>21</v>
      </c>
      <c r="F36" s="2">
        <f t="shared" si="0"/>
        <v>25</v>
      </c>
      <c r="G36" s="2">
        <f t="shared" si="0"/>
        <v>22</v>
      </c>
      <c r="H36" s="2">
        <f t="shared" si="0"/>
        <v>27</v>
      </c>
      <c r="I36" s="2">
        <f t="shared" si="0"/>
        <v>28</v>
      </c>
      <c r="J36" s="2">
        <f t="shared" si="0"/>
        <v>26</v>
      </c>
      <c r="K36" s="2">
        <f t="shared" si="0"/>
        <v>23</v>
      </c>
      <c r="L36" s="2">
        <f t="shared" si="0"/>
        <v>29</v>
      </c>
      <c r="M36" s="2">
        <f t="shared" si="0"/>
        <v>28</v>
      </c>
      <c r="N36" s="2">
        <f t="shared" si="0"/>
        <v>26</v>
      </c>
      <c r="O36" s="2">
        <f t="shared" si="0"/>
        <v>28</v>
      </c>
      <c r="P36" s="2">
        <f t="shared" si="0"/>
        <v>21</v>
      </c>
      <c r="Q36" s="2">
        <f>SUM(Q2:Q35)</f>
        <v>26</v>
      </c>
      <c r="R36" s="2">
        <f>SUM(R2:R35)</f>
        <v>23</v>
      </c>
      <c r="S36" s="2">
        <f>SUM(S2:S35)</f>
        <v>25</v>
      </c>
      <c r="T36" s="2">
        <f>SUM(T2:T35)</f>
        <v>23</v>
      </c>
    </row>
    <row r="37" spans="1:20" x14ac:dyDescent="0.25">
      <c r="A37" s="1"/>
      <c r="B37" s="1"/>
      <c r="C37" s="1"/>
      <c r="D37" s="2"/>
      <c r="E37" s="1"/>
      <c r="F37" s="2"/>
    </row>
    <row r="38" spans="1:20" x14ac:dyDescent="0.25">
      <c r="F38" s="2"/>
    </row>
    <row r="39" spans="1:20" x14ac:dyDescent="0.25">
      <c r="A39" s="1"/>
      <c r="B39" s="1"/>
      <c r="C39" s="1"/>
      <c r="D39" s="2"/>
      <c r="E39" s="1"/>
      <c r="F39" s="2"/>
    </row>
    <row r="40" spans="1:20" x14ac:dyDescent="0.25">
      <c r="A40" s="1"/>
      <c r="B40" s="1"/>
      <c r="C40" s="1"/>
      <c r="D40" s="2"/>
      <c r="E40" s="1"/>
      <c r="F40" s="2"/>
    </row>
    <row r="41" spans="1:20" x14ac:dyDescent="0.25">
      <c r="A41" s="1"/>
      <c r="B41" s="1"/>
      <c r="C41" s="1"/>
      <c r="D41" s="2"/>
      <c r="E41" s="1"/>
      <c r="F41" s="2"/>
    </row>
    <row r="42" spans="1:20" x14ac:dyDescent="0.25">
      <c r="A42" s="1"/>
      <c r="B42" s="1"/>
      <c r="C42" s="1"/>
      <c r="D42" s="2"/>
      <c r="E42" s="1"/>
      <c r="F42" s="2"/>
    </row>
    <row r="43" spans="1:20" x14ac:dyDescent="0.25">
      <c r="A43" s="1"/>
      <c r="B43" s="1"/>
      <c r="C43" s="1"/>
      <c r="D43" s="2"/>
      <c r="E43" s="1"/>
      <c r="F43" s="2"/>
    </row>
    <row r="44" spans="1:20" x14ac:dyDescent="0.25">
      <c r="A44" s="1"/>
      <c r="B44" s="1"/>
      <c r="C44" s="1"/>
      <c r="D44" s="2"/>
      <c r="E44" s="1"/>
      <c r="F44" s="2"/>
    </row>
    <row r="45" spans="1:20" x14ac:dyDescent="0.25">
      <c r="A45" s="1"/>
      <c r="B45" s="1"/>
      <c r="C45" s="1"/>
      <c r="D45" s="2"/>
      <c r="E45" s="1"/>
      <c r="F45" s="2"/>
    </row>
    <row r="46" spans="1:20" x14ac:dyDescent="0.25">
      <c r="A46" s="1"/>
      <c r="B46" s="1"/>
      <c r="C46" s="1"/>
      <c r="D46" s="2"/>
      <c r="E46" s="1"/>
      <c r="F46" s="2"/>
      <c r="H46" s="6"/>
    </row>
    <row r="47" spans="1:20" x14ac:dyDescent="0.25">
      <c r="H47" s="6"/>
    </row>
    <row r="48" spans="1:20" x14ac:dyDescent="0.25">
      <c r="H48" s="6"/>
    </row>
    <row r="49" spans="8:8" x14ac:dyDescent="0.25">
      <c r="H49" s="6"/>
    </row>
    <row r="50" spans="8:8" x14ac:dyDescent="0.25">
      <c r="H50" s="6"/>
    </row>
    <row r="51" spans="8:8" x14ac:dyDescent="0.25">
      <c r="H51" s="6"/>
    </row>
    <row r="52" spans="8:8" x14ac:dyDescent="0.25">
      <c r="H52" s="6"/>
    </row>
    <row r="53" spans="8:8" x14ac:dyDescent="0.25">
      <c r="H53" s="6"/>
    </row>
    <row r="54" spans="8:8" x14ac:dyDescent="0.25">
      <c r="H54" s="6"/>
    </row>
    <row r="55" spans="8:8" x14ac:dyDescent="0.25">
      <c r="H55" s="6"/>
    </row>
    <row r="56" spans="8:8" x14ac:dyDescent="0.25">
      <c r="H56" s="6"/>
    </row>
    <row r="57" spans="8:8" x14ac:dyDescent="0.25">
      <c r="H57" s="6"/>
    </row>
    <row r="58" spans="8:8" x14ac:dyDescent="0.25">
      <c r="H58" s="6"/>
    </row>
    <row r="59" spans="8:8" x14ac:dyDescent="0.25">
      <c r="H59" s="6"/>
    </row>
    <row r="60" spans="8:8" x14ac:dyDescent="0.25">
      <c r="H60" s="6"/>
    </row>
    <row r="61" spans="8:8" x14ac:dyDescent="0.25">
      <c r="H61" s="6"/>
    </row>
    <row r="62" spans="8:8" x14ac:dyDescent="0.25">
      <c r="H62" s="6"/>
    </row>
    <row r="63" spans="8:8" x14ac:dyDescent="0.25">
      <c r="H63" s="6"/>
    </row>
    <row r="64" spans="8:8" x14ac:dyDescent="0.25">
      <c r="H64" s="6"/>
    </row>
    <row r="65" spans="8:8" x14ac:dyDescent="0.25">
      <c r="H65" s="6"/>
    </row>
    <row r="66" spans="8:8" x14ac:dyDescent="0.25">
      <c r="H66" s="6"/>
    </row>
    <row r="67" spans="8:8" x14ac:dyDescent="0.25">
      <c r="H67" s="6"/>
    </row>
    <row r="68" spans="8:8" x14ac:dyDescent="0.25">
      <c r="H68" s="6"/>
    </row>
    <row r="69" spans="8:8" x14ac:dyDescent="0.25">
      <c r="H69" s="6"/>
    </row>
    <row r="70" spans="8:8" x14ac:dyDescent="0.25">
      <c r="H70" s="6"/>
    </row>
    <row r="71" spans="8:8" x14ac:dyDescent="0.25">
      <c r="H71" s="6"/>
    </row>
    <row r="72" spans="8:8" x14ac:dyDescent="0.25">
      <c r="H72" s="6"/>
    </row>
    <row r="73" spans="8:8" x14ac:dyDescent="0.25">
      <c r="H73" s="6"/>
    </row>
    <row r="74" spans="8:8" x14ac:dyDescent="0.25">
      <c r="H74" s="6"/>
    </row>
    <row r="75" spans="8:8" x14ac:dyDescent="0.25">
      <c r="H75" s="6"/>
    </row>
    <row r="76" spans="8:8" x14ac:dyDescent="0.25">
      <c r="H76" s="6"/>
    </row>
    <row r="77" spans="8:8" x14ac:dyDescent="0.25">
      <c r="H77" s="6"/>
    </row>
    <row r="78" spans="8:8" x14ac:dyDescent="0.25">
      <c r="H78" s="6"/>
    </row>
    <row r="79" spans="8:8" x14ac:dyDescent="0.25">
      <c r="H79" s="6"/>
    </row>
    <row r="80" spans="8:8" x14ac:dyDescent="0.25">
      <c r="H80" s="6"/>
    </row>
    <row r="81" spans="8:8" x14ac:dyDescent="0.25">
      <c r="H81" s="6"/>
    </row>
    <row r="82" spans="8:8" x14ac:dyDescent="0.25">
      <c r="H82" s="6"/>
    </row>
    <row r="83" spans="8:8" x14ac:dyDescent="0.25">
      <c r="H83" s="6"/>
    </row>
    <row r="84" spans="8:8" x14ac:dyDescent="0.25">
      <c r="H84" s="6"/>
    </row>
    <row r="85" spans="8:8" x14ac:dyDescent="0.25">
      <c r="H85" s="6"/>
    </row>
    <row r="86" spans="8:8" x14ac:dyDescent="0.25">
      <c r="H86" s="6"/>
    </row>
    <row r="87" spans="8:8" x14ac:dyDescent="0.25">
      <c r="H87" s="6"/>
    </row>
    <row r="88" spans="8:8" x14ac:dyDescent="0.25">
      <c r="H88" s="6"/>
    </row>
    <row r="89" spans="8:8" x14ac:dyDescent="0.25">
      <c r="H89" s="6"/>
    </row>
    <row r="90" spans="8:8" x14ac:dyDescent="0.25">
      <c r="H90" s="6"/>
    </row>
    <row r="91" spans="8:8" x14ac:dyDescent="0.25">
      <c r="H91" s="6"/>
    </row>
    <row r="92" spans="8:8" x14ac:dyDescent="0.25">
      <c r="H92" s="6"/>
    </row>
  </sheetData>
  <sortState xmlns:xlrd2="http://schemas.microsoft.com/office/spreadsheetml/2017/richdata2" ref="H46:I92">
    <sortCondition ref="I46:I92"/>
  </sortState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cp:lastPrinted>2025-01-16T04:01:52Z</cp:lastPrinted>
  <dcterms:created xsi:type="dcterms:W3CDTF">2025-01-16T04:02:27Z</dcterms:created>
  <dcterms:modified xsi:type="dcterms:W3CDTF">2025-02-28T08:13:04Z</dcterms:modified>
</cp:coreProperties>
</file>