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hewaju\Documents\C745\Performance Assesment\Scraped and Cleaned Data\"/>
    </mc:Choice>
  </mc:AlternateContent>
  <xr:revisionPtr revIDLastSave="0" documentId="13_ncr:1_{9D9CEBDD-5C58-4869-8F66-24D6FBC3BC51}" xr6:coauthVersionLast="36" xr6:coauthVersionMax="36" xr10:uidLastSave="{00000000-0000-0000-0000-000000000000}"/>
  <bookViews>
    <workbookView xWindow="0" yWindow="0" windowWidth="20490" windowHeight="6945" activeTab="1" xr2:uid="{00000000-000D-0000-FFFF-FFFF00000000}"/>
  </bookViews>
  <sheets>
    <sheet name="available_cars" sheetId="1" r:id="rId1"/>
    <sheet name="available_cars_clean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2" l="1"/>
  <c r="F5" i="2"/>
  <c r="F3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G11" i="2"/>
  <c r="F4" i="2"/>
  <c r="F11" i="2"/>
  <c r="F13" i="2"/>
  <c r="F12" i="2"/>
  <c r="G12" i="2" l="1"/>
  <c r="G13" i="2"/>
  <c r="G14" i="2"/>
  <c r="F14" i="2"/>
</calcChain>
</file>

<file path=xl/sharedStrings.xml><?xml version="1.0" encoding="utf-8"?>
<sst xmlns="http://schemas.openxmlformats.org/spreadsheetml/2006/main" count="1183" uniqueCount="118">
  <si>
    <t>car_title</t>
  </si>
  <si>
    <t xml:space="preserve"> car_price</t>
  </si>
  <si>
    <t xml:space="preserve"> car_monthly</t>
  </si>
  <si>
    <t xml:space="preserve"> car_interior</t>
  </si>
  <si>
    <t xml:space="preserve"> car_exterior</t>
  </si>
  <si>
    <t xml:space="preserve"> car_mileage</t>
  </si>
  <si>
    <t xml:space="preserve"> car_engine</t>
  </si>
  <si>
    <t>New 2018 Ford Escape FWD SEL</t>
  </si>
  <si>
    <t>NA</t>
  </si>
  <si>
    <t xml:space="preserve"> Charcoal Black</t>
  </si>
  <si>
    <t xml:space="preserve"> Shadow Black</t>
  </si>
  <si>
    <t xml:space="preserve"> 4-Cylinder Turbo</t>
  </si>
  <si>
    <t>New 2018 Ford Escape 4WD SE</t>
  </si>
  <si>
    <t xml:space="preserve"> Ingot Silver</t>
  </si>
  <si>
    <t>New 2018 Ford Escape FWD S</t>
  </si>
  <si>
    <t xml:space="preserve"> Charcoal Black W/Cloth Front B</t>
  </si>
  <si>
    <t xml:space="preserve"> Oxford White</t>
  </si>
  <si>
    <t xml:space="preserve"> 4-Cylinder</t>
  </si>
  <si>
    <t xml:space="preserve"> White Platinum</t>
  </si>
  <si>
    <t xml:space="preserve"> Cinnamon Glaze Metallic</t>
  </si>
  <si>
    <t>New 2018 Ford Escape 4WD SEL</t>
  </si>
  <si>
    <t xml:space="preserve"> Charcoal Black W/Heated Leathe</t>
  </si>
  <si>
    <t>New 2018 Ford Escape FWD SE</t>
  </si>
  <si>
    <t xml:space="preserve"> Ruby Red Metallic</t>
  </si>
  <si>
    <t xml:space="preserve"> Medium Light Stone</t>
  </si>
  <si>
    <t xml:space="preserve"> White Gold</t>
  </si>
  <si>
    <t xml:space="preserve"> Lightning Blue Metallic</t>
  </si>
  <si>
    <t xml:space="preserve"> Magnetic</t>
  </si>
  <si>
    <t>New 2018 Ford Escape 4WD Titanium</t>
  </si>
  <si>
    <t xml:space="preserve"> Ingot Silver Metallic</t>
  </si>
  <si>
    <t xml:space="preserve"> Ruby Red</t>
  </si>
  <si>
    <t xml:space="preserve"> Char Blk Cl</t>
  </si>
  <si>
    <t xml:space="preserve"> White Platinum Clearcoat Metallic</t>
  </si>
  <si>
    <t xml:space="preserve"> White Gold Metallic</t>
  </si>
  <si>
    <t>New 2018 Ford Escape FWD Titanium</t>
  </si>
  <si>
    <t xml:space="preserve"> White Platinum Met</t>
  </si>
  <si>
    <t xml:space="preserve"> Magnetic Metallic</t>
  </si>
  <si>
    <t xml:space="preserve"> Blue Metallic</t>
  </si>
  <si>
    <t xml:space="preserve"> Charcoal Black W/Heated Partia</t>
  </si>
  <si>
    <t xml:space="preserve"> Ruby Red Metallic Tinted Clearcoat</t>
  </si>
  <si>
    <t xml:space="preserve"> White Platinum Metallic Tri-Coat</t>
  </si>
  <si>
    <t xml:space="preserve"> Lightning Blue</t>
  </si>
  <si>
    <t>New 2018 Honda CR-V FWD EX</t>
  </si>
  <si>
    <t xml:space="preserve"> Gray</t>
  </si>
  <si>
    <t xml:space="preserve"> Obsidian Blue</t>
  </si>
  <si>
    <t>New 2018 Honda CR-V AWD EX-L</t>
  </si>
  <si>
    <t xml:space="preserve"> Ivory</t>
  </si>
  <si>
    <t xml:space="preserve"> Crystal Black Pearl</t>
  </si>
  <si>
    <t>New 2018 Honda CR-V AWD EX</t>
  </si>
  <si>
    <t xml:space="preserve"> Lunar Silver Metallic</t>
  </si>
  <si>
    <t>New 2018 Honda CR-V AWD Touring</t>
  </si>
  <si>
    <t xml:space="preserve"> Lunar</t>
  </si>
  <si>
    <t xml:space="preserve"> Black</t>
  </si>
  <si>
    <t xml:space="preserve"> White Diamond Pearl</t>
  </si>
  <si>
    <t xml:space="preserve"> Basque Red Pearl Ii</t>
  </si>
  <si>
    <t xml:space="preserve"> Sandstorm Metallic</t>
  </si>
  <si>
    <t xml:space="preserve"> Crystal Black</t>
  </si>
  <si>
    <t xml:space="preserve"> Sandstorm</t>
  </si>
  <si>
    <t xml:space="preserve"> Gunmetal</t>
  </si>
  <si>
    <t xml:space="preserve"> Modern Steel</t>
  </si>
  <si>
    <t xml:space="preserve"> Modern Steel Metallic</t>
  </si>
  <si>
    <t xml:space="preserve"> Basque Red</t>
  </si>
  <si>
    <t xml:space="preserve"> Misty Green</t>
  </si>
  <si>
    <t xml:space="preserve"> Molten Lava Pearl</t>
  </si>
  <si>
    <t xml:space="preserve"> Obsidian Blue Pearl</t>
  </si>
  <si>
    <t>$N/A</t>
  </si>
  <si>
    <t xml:space="preserve"> Gunmetal Metallic</t>
  </si>
  <si>
    <t xml:space="preserve"> Diamond White</t>
  </si>
  <si>
    <t>New 2018 Honda CR-V AWD LX</t>
  </si>
  <si>
    <t xml:space="preserve"> Blue</t>
  </si>
  <si>
    <t>New 2018 Hyundai Santa Fe AWD SE</t>
  </si>
  <si>
    <t xml:space="preserve"> Beige</t>
  </si>
  <si>
    <t xml:space="preserve"> Regal Red Pearl</t>
  </si>
  <si>
    <t xml:space="preserve"> 6-Cylinder</t>
  </si>
  <si>
    <t>New 2018 Hyundai Santa Fe AWD Sport</t>
  </si>
  <si>
    <t xml:space="preserve"> Pearl White</t>
  </si>
  <si>
    <t xml:space="preserve"> Twilight Black</t>
  </si>
  <si>
    <t xml:space="preserve"> Platinum Graphite</t>
  </si>
  <si>
    <t>New 2018 Hyundai Santa Fe SE w/ Ultimate Package</t>
  </si>
  <si>
    <t xml:space="preserve"> Night Sky Pearl</t>
  </si>
  <si>
    <t>New 2018 Hyundai Santa Fe FWD Sport 2.0T</t>
  </si>
  <si>
    <t xml:space="preserve"> Iron Frost</t>
  </si>
  <si>
    <t xml:space="preserve"> Circuit Silver</t>
  </si>
  <si>
    <t>New 2018 Hyundai Santa Fe AWD Sport 2.0T</t>
  </si>
  <si>
    <t xml:space="preserve"> Mineral Gray</t>
  </si>
  <si>
    <t>New 2018 Toyota RAV4 AWD SE</t>
  </si>
  <si>
    <t xml:space="preserve"> Super White</t>
  </si>
  <si>
    <t>New 2018 Toyota RAV4 Limited</t>
  </si>
  <si>
    <t xml:space="preserve"> Ash</t>
  </si>
  <si>
    <t xml:space="preserve"> Electric Storm Blue</t>
  </si>
  <si>
    <t>New 2018 Toyota RAV4 AWD Hybrid</t>
  </si>
  <si>
    <t xml:space="preserve"> Silver Sky Metallic</t>
  </si>
  <si>
    <t xml:space="preserve"> Hybrid</t>
  </si>
  <si>
    <t>New 2018 Toyota RAV4 XLE</t>
  </si>
  <si>
    <t xml:space="preserve"> Ea10/Ash</t>
  </si>
  <si>
    <t xml:space="preserve"> Magnetic Gray Metallic</t>
  </si>
  <si>
    <t xml:space="preserve"> Ea20/Black</t>
  </si>
  <si>
    <t xml:space="preserve"> Silver</t>
  </si>
  <si>
    <t>New 2018 Toyota RAV4 AWD Limited Hybrid</t>
  </si>
  <si>
    <t xml:space="preserve"> Blizzard Pearl</t>
  </si>
  <si>
    <t xml:space="preserve"> Ea/10</t>
  </si>
  <si>
    <t>New 2018 Toyota RAV4 AWD Limited</t>
  </si>
  <si>
    <t>New 2018 Toyota RAV4 AWD Platinum</t>
  </si>
  <si>
    <t>New 2018 Toyota RAV4 Platinum</t>
  </si>
  <si>
    <t xml:space="preserve"> ..</t>
  </si>
  <si>
    <t xml:space="preserve"> Mica</t>
  </si>
  <si>
    <t>Ford Escape Aveage</t>
  </si>
  <si>
    <t>Honda CR-V Average</t>
  </si>
  <si>
    <t>Hyundai Santa Fe Average</t>
  </si>
  <si>
    <t>Toyota Average</t>
  </si>
  <si>
    <t>Price</t>
  </si>
  <si>
    <t>Mean</t>
  </si>
  <si>
    <t>Minimum</t>
  </si>
  <si>
    <t>Maximum</t>
  </si>
  <si>
    <t>Car_Model</t>
  </si>
  <si>
    <t>car_price_score</t>
  </si>
  <si>
    <t>car_price</t>
  </si>
  <si>
    <t>Price_Score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</si>
</sst>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.0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6" fontId="0" fillId="0" borderId="0" xfId="0" applyNumberFormat="1"/>
    <xf numFmtId="0" fontId="16" fillId="0" borderId="0" xfId="0" applyFont="1" applyAlignment="1">
      <alignment wrapText="1"/>
    </xf>
    <xf numFmtId="165" fontId="16" fillId="0" borderId="0" xfId="0" applyNumberFormat="1" applyFont="1" applyAlignment="1">
      <alignment wrapText="1"/>
    </xf>
    <xf numFmtId="165" fontId="0" fillId="0" borderId="0" xfId="0" applyNumberFormat="1"/>
    <xf numFmtId="38" fontId="0" fillId="0" borderId="0" xfId="0" applyNumberFormat="1"/>
    <xf numFmtId="0" fontId="0" fillId="0" borderId="10" xfId="0" applyBorder="1"/>
    <xf numFmtId="0" fontId="16" fillId="0" borderId="11" xfId="0" applyFont="1" applyBorder="1"/>
    <xf numFmtId="0" fontId="0" fillId="0" borderId="12" xfId="0" applyBorder="1"/>
    <xf numFmtId="6" fontId="0" fillId="0" borderId="13" xfId="0" applyNumberFormat="1" applyBorder="1"/>
    <xf numFmtId="0" fontId="0" fillId="0" borderId="14" xfId="0" applyBorder="1"/>
    <xf numFmtId="6" fontId="0" fillId="0" borderId="15" xfId="0" applyNumberFormat="1" applyBorder="1"/>
    <xf numFmtId="0" fontId="16" fillId="0" borderId="10" xfId="0" applyFont="1" applyBorder="1"/>
    <xf numFmtId="0" fontId="16" fillId="0" borderId="16" xfId="0" applyFont="1" applyBorder="1"/>
    <xf numFmtId="0" fontId="0" fillId="0" borderId="11" xfId="0" applyBorder="1"/>
    <xf numFmtId="0" fontId="16" fillId="33" borderId="12" xfId="0" applyFont="1" applyFill="1" applyBorder="1"/>
    <xf numFmtId="6" fontId="16" fillId="33" borderId="0" xfId="0" applyNumberFormat="1" applyFont="1" applyFill="1" applyBorder="1"/>
    <xf numFmtId="2" fontId="16" fillId="33" borderId="0" xfId="0" applyNumberFormat="1" applyFont="1" applyFill="1" applyBorder="1"/>
    <xf numFmtId="165" fontId="16" fillId="33" borderId="13" xfId="0" applyNumberFormat="1" applyFont="1" applyFill="1" applyBorder="1"/>
    <xf numFmtId="0" fontId="16" fillId="34" borderId="12" xfId="0" applyFont="1" applyFill="1" applyBorder="1"/>
    <xf numFmtId="6" fontId="16" fillId="34" borderId="0" xfId="0" applyNumberFormat="1" applyFont="1" applyFill="1" applyBorder="1"/>
    <xf numFmtId="2" fontId="16" fillId="34" borderId="0" xfId="0" applyNumberFormat="1" applyFont="1" applyFill="1" applyBorder="1"/>
    <xf numFmtId="165" fontId="16" fillId="34" borderId="13" xfId="0" applyNumberFormat="1" applyFont="1" applyFill="1" applyBorder="1"/>
    <xf numFmtId="0" fontId="16" fillId="35" borderId="12" xfId="0" applyFont="1" applyFill="1" applyBorder="1"/>
    <xf numFmtId="6" fontId="16" fillId="35" borderId="0" xfId="0" applyNumberFormat="1" applyFont="1" applyFill="1" applyBorder="1"/>
    <xf numFmtId="2" fontId="16" fillId="35" borderId="0" xfId="0" applyNumberFormat="1" applyFont="1" applyFill="1" applyBorder="1"/>
    <xf numFmtId="165" fontId="16" fillId="35" borderId="13" xfId="0" applyNumberFormat="1" applyFont="1" applyFill="1" applyBorder="1"/>
    <xf numFmtId="0" fontId="16" fillId="36" borderId="14" xfId="0" applyFont="1" applyFill="1" applyBorder="1"/>
    <xf numFmtId="164" fontId="16" fillId="36" borderId="17" xfId="0" applyNumberFormat="1" applyFont="1" applyFill="1" applyBorder="1"/>
    <xf numFmtId="2" fontId="16" fillId="36" borderId="17" xfId="0" applyNumberFormat="1" applyFont="1" applyFill="1" applyBorder="1"/>
    <xf numFmtId="165" fontId="16" fillId="36" borderId="15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7"/>
  <sheetViews>
    <sheetView topLeftCell="A34" workbookViewId="0">
      <selection activeCell="B4" sqref="B4"/>
    </sheetView>
  </sheetViews>
  <sheetFormatPr defaultRowHeight="15" x14ac:dyDescent="0.25"/>
  <cols>
    <col min="1" max="1" width="28" customWidth="1"/>
    <col min="2" max="2" width="9.42578125" customWidth="1"/>
    <col min="3" max="3" width="12.28515625" customWidth="1"/>
    <col min="4" max="4" width="16.140625" customWidth="1"/>
    <col min="5" max="5" width="14.85546875" customWidth="1"/>
    <col min="6" max="6" width="12.140625" customWidth="1"/>
    <col min="7" max="7" width="18" customWidth="1"/>
  </cols>
  <sheetData>
    <row r="1" spans="1:7" s="2" customFormat="1" ht="18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s="1">
        <v>24059</v>
      </c>
      <c r="C2" t="s">
        <v>8</v>
      </c>
      <c r="D2" t="s">
        <v>9</v>
      </c>
      <c r="E2" t="s">
        <v>10</v>
      </c>
      <c r="F2">
        <v>1</v>
      </c>
      <c r="G2" t="s">
        <v>11</v>
      </c>
    </row>
    <row r="3" spans="1:7" x14ac:dyDescent="0.25">
      <c r="A3" t="s">
        <v>12</v>
      </c>
      <c r="B3" s="1">
        <v>24265</v>
      </c>
      <c r="C3" t="s">
        <v>8</v>
      </c>
      <c r="D3" t="s">
        <v>9</v>
      </c>
      <c r="E3" t="s">
        <v>13</v>
      </c>
      <c r="F3">
        <v>25</v>
      </c>
      <c r="G3" t="s">
        <v>11</v>
      </c>
    </row>
    <row r="4" spans="1:7" x14ac:dyDescent="0.25">
      <c r="A4" t="s">
        <v>14</v>
      </c>
      <c r="B4" s="1">
        <v>18138</v>
      </c>
      <c r="C4" s="1">
        <v>281</v>
      </c>
      <c r="D4" t="s">
        <v>15</v>
      </c>
      <c r="E4" t="s">
        <v>16</v>
      </c>
      <c r="F4">
        <v>5</v>
      </c>
      <c r="G4" t="s">
        <v>17</v>
      </c>
    </row>
    <row r="5" spans="1:7" x14ac:dyDescent="0.25">
      <c r="A5" t="s">
        <v>7</v>
      </c>
      <c r="B5" s="1">
        <v>24559</v>
      </c>
      <c r="C5" t="s">
        <v>8</v>
      </c>
      <c r="D5" t="s">
        <v>9</v>
      </c>
      <c r="E5" t="s">
        <v>18</v>
      </c>
      <c r="F5">
        <v>5</v>
      </c>
      <c r="G5" t="s">
        <v>11</v>
      </c>
    </row>
    <row r="6" spans="1:7" x14ac:dyDescent="0.25">
      <c r="A6" t="s">
        <v>7</v>
      </c>
      <c r="B6" s="1">
        <v>25053</v>
      </c>
      <c r="C6" t="s">
        <v>8</v>
      </c>
      <c r="D6" t="s">
        <v>9</v>
      </c>
      <c r="E6" t="s">
        <v>19</v>
      </c>
      <c r="F6">
        <v>25</v>
      </c>
      <c r="G6" t="s">
        <v>11</v>
      </c>
    </row>
    <row r="7" spans="1:7" x14ac:dyDescent="0.25">
      <c r="A7" t="s">
        <v>20</v>
      </c>
      <c r="B7" s="1">
        <v>25306</v>
      </c>
      <c r="C7" t="s">
        <v>8</v>
      </c>
      <c r="D7" t="s">
        <v>9</v>
      </c>
      <c r="E7" t="s">
        <v>10</v>
      </c>
      <c r="F7">
        <v>5</v>
      </c>
      <c r="G7" t="s">
        <v>11</v>
      </c>
    </row>
    <row r="8" spans="1:7" x14ac:dyDescent="0.25">
      <c r="A8" t="s">
        <v>7</v>
      </c>
      <c r="B8" s="1">
        <v>23382</v>
      </c>
      <c r="C8" s="1">
        <v>362</v>
      </c>
      <c r="D8" t="s">
        <v>21</v>
      </c>
      <c r="E8" t="s">
        <v>16</v>
      </c>
      <c r="F8">
        <v>5</v>
      </c>
      <c r="G8" t="s">
        <v>11</v>
      </c>
    </row>
    <row r="9" spans="1:7" x14ac:dyDescent="0.25">
      <c r="A9" t="s">
        <v>22</v>
      </c>
      <c r="B9" s="1">
        <v>25588</v>
      </c>
      <c r="C9" t="s">
        <v>8</v>
      </c>
      <c r="D9" t="s">
        <v>9</v>
      </c>
      <c r="E9" t="s">
        <v>23</v>
      </c>
      <c r="F9">
        <v>4</v>
      </c>
      <c r="G9" t="s">
        <v>11</v>
      </c>
    </row>
    <row r="10" spans="1:7" x14ac:dyDescent="0.25">
      <c r="A10" t="s">
        <v>20</v>
      </c>
      <c r="B10" s="1">
        <v>26268</v>
      </c>
      <c r="C10" t="s">
        <v>8</v>
      </c>
      <c r="D10" t="s">
        <v>24</v>
      </c>
      <c r="E10" t="s">
        <v>25</v>
      </c>
      <c r="F10">
        <v>1</v>
      </c>
      <c r="G10" t="s">
        <v>11</v>
      </c>
    </row>
    <row r="11" spans="1:7" x14ac:dyDescent="0.25">
      <c r="A11" t="s">
        <v>22</v>
      </c>
      <c r="B11" s="1">
        <v>26319</v>
      </c>
      <c r="C11" t="s">
        <v>8</v>
      </c>
      <c r="D11" t="s">
        <v>9</v>
      </c>
      <c r="E11" t="s">
        <v>26</v>
      </c>
      <c r="F11">
        <v>4</v>
      </c>
      <c r="G11" t="s">
        <v>11</v>
      </c>
    </row>
    <row r="12" spans="1:7" x14ac:dyDescent="0.25">
      <c r="A12" t="s">
        <v>7</v>
      </c>
      <c r="B12" s="1">
        <v>26388</v>
      </c>
      <c r="C12" t="s">
        <v>8</v>
      </c>
      <c r="D12" t="s">
        <v>9</v>
      </c>
      <c r="E12" t="s">
        <v>27</v>
      </c>
      <c r="F12">
        <v>4</v>
      </c>
      <c r="G12" t="s">
        <v>11</v>
      </c>
    </row>
    <row r="13" spans="1:7" x14ac:dyDescent="0.25">
      <c r="A13" t="s">
        <v>7</v>
      </c>
      <c r="B13" s="1">
        <v>27166</v>
      </c>
      <c r="C13" t="s">
        <v>8</v>
      </c>
      <c r="D13" t="s">
        <v>9</v>
      </c>
      <c r="E13" t="s">
        <v>23</v>
      </c>
      <c r="F13">
        <v>4</v>
      </c>
      <c r="G13" t="s">
        <v>11</v>
      </c>
    </row>
    <row r="14" spans="1:7" x14ac:dyDescent="0.25">
      <c r="A14" t="s">
        <v>20</v>
      </c>
      <c r="B14" s="1">
        <v>27671</v>
      </c>
      <c r="C14" t="s">
        <v>8</v>
      </c>
      <c r="D14" t="s">
        <v>9</v>
      </c>
      <c r="E14" t="s">
        <v>10</v>
      </c>
      <c r="F14">
        <v>4</v>
      </c>
      <c r="G14" t="s">
        <v>11</v>
      </c>
    </row>
    <row r="15" spans="1:7" x14ac:dyDescent="0.25">
      <c r="A15" t="s">
        <v>28</v>
      </c>
      <c r="B15" s="1">
        <v>28955</v>
      </c>
      <c r="C15" t="s">
        <v>8</v>
      </c>
      <c r="D15" t="s">
        <v>9</v>
      </c>
      <c r="E15" t="s">
        <v>10</v>
      </c>
      <c r="F15">
        <v>1</v>
      </c>
      <c r="G15" t="s">
        <v>11</v>
      </c>
    </row>
    <row r="16" spans="1:7" x14ac:dyDescent="0.25">
      <c r="A16" t="s">
        <v>20</v>
      </c>
      <c r="B16" s="1">
        <v>23071</v>
      </c>
      <c r="C16" s="1">
        <v>357</v>
      </c>
      <c r="D16" t="s">
        <v>21</v>
      </c>
      <c r="E16" t="s">
        <v>29</v>
      </c>
      <c r="F16">
        <v>5</v>
      </c>
      <c r="G16" t="s">
        <v>11</v>
      </c>
    </row>
    <row r="17" spans="1:7" x14ac:dyDescent="0.25">
      <c r="A17" t="s">
        <v>7</v>
      </c>
      <c r="B17" s="1">
        <v>27580</v>
      </c>
      <c r="C17" s="1">
        <v>408</v>
      </c>
      <c r="D17" t="s">
        <v>9</v>
      </c>
      <c r="E17" t="s">
        <v>10</v>
      </c>
      <c r="F17">
        <v>10</v>
      </c>
      <c r="G17" t="s">
        <v>11</v>
      </c>
    </row>
    <row r="18" spans="1:7" x14ac:dyDescent="0.25">
      <c r="A18" t="s">
        <v>12</v>
      </c>
      <c r="B18" s="1">
        <v>30833</v>
      </c>
      <c r="C18" s="1">
        <v>453</v>
      </c>
      <c r="D18" t="s">
        <v>9</v>
      </c>
      <c r="E18" t="s">
        <v>18</v>
      </c>
      <c r="F18">
        <v>10</v>
      </c>
      <c r="G18" t="s">
        <v>11</v>
      </c>
    </row>
    <row r="19" spans="1:7" x14ac:dyDescent="0.25">
      <c r="A19" t="s">
        <v>22</v>
      </c>
      <c r="B19" s="1">
        <v>23534</v>
      </c>
      <c r="C19" t="s">
        <v>8</v>
      </c>
      <c r="D19" t="s">
        <v>9</v>
      </c>
      <c r="E19" t="s">
        <v>27</v>
      </c>
      <c r="F19">
        <v>4</v>
      </c>
      <c r="G19" t="s">
        <v>11</v>
      </c>
    </row>
    <row r="20" spans="1:7" x14ac:dyDescent="0.25">
      <c r="A20" t="s">
        <v>22</v>
      </c>
      <c r="B20" s="1">
        <v>25953</v>
      </c>
      <c r="C20" t="s">
        <v>8</v>
      </c>
      <c r="D20" t="s">
        <v>9</v>
      </c>
      <c r="E20" t="s">
        <v>26</v>
      </c>
      <c r="F20">
        <v>4</v>
      </c>
      <c r="G20" t="s">
        <v>11</v>
      </c>
    </row>
    <row r="21" spans="1:7" x14ac:dyDescent="0.25">
      <c r="A21" t="s">
        <v>20</v>
      </c>
      <c r="B21" s="1">
        <v>28197</v>
      </c>
      <c r="C21" t="s">
        <v>8</v>
      </c>
      <c r="D21" t="s">
        <v>9</v>
      </c>
      <c r="E21" t="s">
        <v>27</v>
      </c>
      <c r="F21">
        <v>4</v>
      </c>
      <c r="G21" t="s">
        <v>11</v>
      </c>
    </row>
    <row r="22" spans="1:7" x14ac:dyDescent="0.25">
      <c r="A22" t="s">
        <v>7</v>
      </c>
      <c r="B22" s="1">
        <v>28127</v>
      </c>
      <c r="C22" s="1">
        <v>416</v>
      </c>
      <c r="D22" t="s">
        <v>24</v>
      </c>
      <c r="E22" t="s">
        <v>18</v>
      </c>
      <c r="F22">
        <v>10</v>
      </c>
      <c r="G22" t="s">
        <v>11</v>
      </c>
    </row>
    <row r="23" spans="1:7" x14ac:dyDescent="0.25">
      <c r="A23" t="s">
        <v>7</v>
      </c>
      <c r="B23" s="1">
        <v>28771</v>
      </c>
      <c r="C23" s="1">
        <v>425</v>
      </c>
      <c r="D23" t="s">
        <v>9</v>
      </c>
      <c r="E23" t="s">
        <v>27</v>
      </c>
      <c r="F23">
        <v>10</v>
      </c>
      <c r="G23" t="s">
        <v>11</v>
      </c>
    </row>
    <row r="24" spans="1:7" x14ac:dyDescent="0.25">
      <c r="A24" t="s">
        <v>7</v>
      </c>
      <c r="B24" s="1">
        <v>29134</v>
      </c>
      <c r="C24" s="1">
        <v>430</v>
      </c>
      <c r="D24" t="s">
        <v>24</v>
      </c>
      <c r="E24" t="s">
        <v>30</v>
      </c>
      <c r="F24">
        <v>13</v>
      </c>
      <c r="G24" t="s">
        <v>11</v>
      </c>
    </row>
    <row r="25" spans="1:7" x14ac:dyDescent="0.25">
      <c r="A25" t="s">
        <v>14</v>
      </c>
      <c r="B25" s="1">
        <v>21500</v>
      </c>
      <c r="C25" t="s">
        <v>8</v>
      </c>
      <c r="D25" t="s">
        <v>31</v>
      </c>
      <c r="E25" t="s">
        <v>10</v>
      </c>
      <c r="F25">
        <v>10</v>
      </c>
      <c r="G25" t="s">
        <v>17</v>
      </c>
    </row>
    <row r="26" spans="1:7" x14ac:dyDescent="0.25">
      <c r="A26" t="s">
        <v>14</v>
      </c>
      <c r="B26" s="1">
        <v>21500</v>
      </c>
      <c r="C26" t="s">
        <v>8</v>
      </c>
      <c r="D26" t="s">
        <v>31</v>
      </c>
      <c r="E26" t="s">
        <v>10</v>
      </c>
      <c r="F26">
        <v>10</v>
      </c>
      <c r="G26" t="s">
        <v>17</v>
      </c>
    </row>
    <row r="27" spans="1:7" x14ac:dyDescent="0.25">
      <c r="A27" t="s">
        <v>28</v>
      </c>
      <c r="B27" s="1">
        <v>35273</v>
      </c>
      <c r="C27" s="1">
        <v>508</v>
      </c>
      <c r="D27" t="s">
        <v>9</v>
      </c>
      <c r="E27" t="s">
        <v>30</v>
      </c>
      <c r="F27">
        <v>93</v>
      </c>
      <c r="G27" t="s">
        <v>11</v>
      </c>
    </row>
    <row r="28" spans="1:7" x14ac:dyDescent="0.25">
      <c r="A28" t="s">
        <v>14</v>
      </c>
      <c r="B28" s="1">
        <v>20342</v>
      </c>
      <c r="C28" s="1">
        <v>298</v>
      </c>
      <c r="D28" t="s">
        <v>9</v>
      </c>
      <c r="E28" t="s">
        <v>29</v>
      </c>
      <c r="F28">
        <v>1</v>
      </c>
      <c r="G28" t="s">
        <v>17</v>
      </c>
    </row>
    <row r="29" spans="1:7" x14ac:dyDescent="0.25">
      <c r="A29" t="s">
        <v>22</v>
      </c>
      <c r="B29" s="1">
        <v>23044</v>
      </c>
      <c r="C29" s="1">
        <v>337</v>
      </c>
      <c r="D29" t="s">
        <v>9</v>
      </c>
      <c r="E29" t="s">
        <v>13</v>
      </c>
      <c r="F29">
        <v>3617</v>
      </c>
      <c r="G29" t="s">
        <v>11</v>
      </c>
    </row>
    <row r="30" spans="1:7" x14ac:dyDescent="0.25">
      <c r="A30" t="s">
        <v>12</v>
      </c>
      <c r="B30" s="1">
        <v>24239</v>
      </c>
      <c r="C30" s="1">
        <v>354</v>
      </c>
      <c r="D30" t="s">
        <v>24</v>
      </c>
      <c r="E30" t="s">
        <v>32</v>
      </c>
      <c r="F30">
        <v>11</v>
      </c>
      <c r="G30" t="s">
        <v>11</v>
      </c>
    </row>
    <row r="31" spans="1:7" x14ac:dyDescent="0.25">
      <c r="A31" t="s">
        <v>12</v>
      </c>
      <c r="B31" s="1">
        <v>24239</v>
      </c>
      <c r="C31" s="1">
        <v>354</v>
      </c>
      <c r="D31" t="s">
        <v>24</v>
      </c>
      <c r="E31" t="s">
        <v>32</v>
      </c>
      <c r="F31">
        <v>5</v>
      </c>
      <c r="G31" t="s">
        <v>11</v>
      </c>
    </row>
    <row r="32" spans="1:7" x14ac:dyDescent="0.25">
      <c r="A32" t="s">
        <v>12</v>
      </c>
      <c r="B32" s="1">
        <v>24239</v>
      </c>
      <c r="C32" s="1">
        <v>354</v>
      </c>
      <c r="D32" t="s">
        <v>24</v>
      </c>
      <c r="E32" t="s">
        <v>32</v>
      </c>
      <c r="F32">
        <v>6</v>
      </c>
      <c r="G32" t="s">
        <v>11</v>
      </c>
    </row>
    <row r="33" spans="1:7" x14ac:dyDescent="0.25">
      <c r="A33" t="s">
        <v>7</v>
      </c>
      <c r="B33" s="1">
        <v>25709</v>
      </c>
      <c r="C33" s="1">
        <v>375</v>
      </c>
      <c r="D33" t="s">
        <v>9</v>
      </c>
      <c r="E33" t="s">
        <v>23</v>
      </c>
      <c r="F33">
        <v>905</v>
      </c>
      <c r="G33" t="s">
        <v>11</v>
      </c>
    </row>
    <row r="34" spans="1:7" x14ac:dyDescent="0.25">
      <c r="A34" t="s">
        <v>20</v>
      </c>
      <c r="B34" s="1">
        <v>26245</v>
      </c>
      <c r="C34" s="1">
        <v>383</v>
      </c>
      <c r="D34" t="s">
        <v>9</v>
      </c>
      <c r="E34" t="s">
        <v>10</v>
      </c>
      <c r="F34">
        <v>905</v>
      </c>
      <c r="G34" t="s">
        <v>11</v>
      </c>
    </row>
    <row r="35" spans="1:7" x14ac:dyDescent="0.25">
      <c r="A35" t="s">
        <v>7</v>
      </c>
      <c r="B35" s="1">
        <v>27039</v>
      </c>
      <c r="C35" s="1">
        <v>395</v>
      </c>
      <c r="D35" t="s">
        <v>9</v>
      </c>
      <c r="E35" t="s">
        <v>27</v>
      </c>
      <c r="F35">
        <v>1</v>
      </c>
      <c r="G35" t="s">
        <v>11</v>
      </c>
    </row>
    <row r="36" spans="1:7" x14ac:dyDescent="0.25">
      <c r="A36" t="s">
        <v>20</v>
      </c>
      <c r="B36" s="1">
        <v>27251</v>
      </c>
      <c r="C36" s="1">
        <v>398</v>
      </c>
      <c r="D36" t="s">
        <v>24</v>
      </c>
      <c r="E36" t="s">
        <v>23</v>
      </c>
      <c r="F36">
        <v>6</v>
      </c>
      <c r="G36" t="s">
        <v>11</v>
      </c>
    </row>
    <row r="37" spans="1:7" x14ac:dyDescent="0.25">
      <c r="A37" t="s">
        <v>20</v>
      </c>
      <c r="B37" s="1">
        <v>27631</v>
      </c>
      <c r="C37" s="1">
        <v>403</v>
      </c>
      <c r="D37" t="s">
        <v>24</v>
      </c>
      <c r="E37" t="s">
        <v>33</v>
      </c>
      <c r="F37">
        <v>6</v>
      </c>
      <c r="G37" t="s">
        <v>11</v>
      </c>
    </row>
    <row r="38" spans="1:7" x14ac:dyDescent="0.25">
      <c r="A38" t="s">
        <v>20</v>
      </c>
      <c r="B38" s="1">
        <v>28006</v>
      </c>
      <c r="C38" s="1">
        <v>409</v>
      </c>
      <c r="D38" t="s">
        <v>24</v>
      </c>
      <c r="E38" t="s">
        <v>23</v>
      </c>
      <c r="F38">
        <v>1</v>
      </c>
      <c r="G38" t="s">
        <v>11</v>
      </c>
    </row>
    <row r="39" spans="1:7" x14ac:dyDescent="0.25">
      <c r="A39" t="s">
        <v>20</v>
      </c>
      <c r="B39" s="1">
        <v>28106</v>
      </c>
      <c r="C39" s="1">
        <v>410</v>
      </c>
      <c r="D39" t="s">
        <v>9</v>
      </c>
      <c r="E39" t="s">
        <v>13</v>
      </c>
      <c r="F39">
        <v>17</v>
      </c>
      <c r="G39" t="s">
        <v>11</v>
      </c>
    </row>
    <row r="40" spans="1:7" x14ac:dyDescent="0.25">
      <c r="A40" t="s">
        <v>20</v>
      </c>
      <c r="B40" s="1">
        <v>28106</v>
      </c>
      <c r="C40" s="1">
        <v>410</v>
      </c>
      <c r="D40" t="s">
        <v>9</v>
      </c>
      <c r="E40" t="s">
        <v>26</v>
      </c>
      <c r="F40">
        <v>5</v>
      </c>
      <c r="G40" t="s">
        <v>11</v>
      </c>
    </row>
    <row r="41" spans="1:7" x14ac:dyDescent="0.25">
      <c r="A41" t="s">
        <v>20</v>
      </c>
      <c r="B41" s="1">
        <v>28481</v>
      </c>
      <c r="C41" s="1">
        <v>416</v>
      </c>
      <c r="D41" t="s">
        <v>24</v>
      </c>
      <c r="E41" t="s">
        <v>23</v>
      </c>
      <c r="F41">
        <v>6</v>
      </c>
      <c r="G41" t="s">
        <v>11</v>
      </c>
    </row>
    <row r="42" spans="1:7" x14ac:dyDescent="0.25">
      <c r="A42" t="s">
        <v>28</v>
      </c>
      <c r="B42" s="1">
        <v>32058</v>
      </c>
      <c r="C42" s="1">
        <v>467</v>
      </c>
      <c r="D42" t="s">
        <v>9</v>
      </c>
      <c r="E42" t="s">
        <v>10</v>
      </c>
      <c r="F42">
        <v>9</v>
      </c>
      <c r="G42" t="s">
        <v>11</v>
      </c>
    </row>
    <row r="43" spans="1:7" x14ac:dyDescent="0.25">
      <c r="A43" t="s">
        <v>28</v>
      </c>
      <c r="B43" s="1">
        <v>32058</v>
      </c>
      <c r="C43" s="1">
        <v>467</v>
      </c>
      <c r="D43" t="s">
        <v>24</v>
      </c>
      <c r="E43" t="s">
        <v>33</v>
      </c>
      <c r="F43">
        <v>6</v>
      </c>
      <c r="G43" t="s">
        <v>11</v>
      </c>
    </row>
    <row r="44" spans="1:7" x14ac:dyDescent="0.25">
      <c r="A44" t="s">
        <v>28</v>
      </c>
      <c r="B44" s="1">
        <v>32058</v>
      </c>
      <c r="C44" s="1">
        <v>467</v>
      </c>
      <c r="D44" t="s">
        <v>9</v>
      </c>
      <c r="E44" t="s">
        <v>10</v>
      </c>
      <c r="F44">
        <v>9</v>
      </c>
      <c r="G44" t="s">
        <v>11</v>
      </c>
    </row>
    <row r="45" spans="1:7" x14ac:dyDescent="0.25">
      <c r="A45" t="s">
        <v>28</v>
      </c>
      <c r="B45" s="1">
        <v>32058</v>
      </c>
      <c r="C45" s="1">
        <v>467</v>
      </c>
      <c r="D45" t="s">
        <v>9</v>
      </c>
      <c r="E45" t="s">
        <v>13</v>
      </c>
      <c r="F45">
        <v>7</v>
      </c>
      <c r="G45" t="s">
        <v>11</v>
      </c>
    </row>
    <row r="46" spans="1:7" x14ac:dyDescent="0.25">
      <c r="A46" t="s">
        <v>28</v>
      </c>
      <c r="B46" s="1">
        <v>32058</v>
      </c>
      <c r="C46" s="1">
        <v>467</v>
      </c>
      <c r="D46" t="s">
        <v>24</v>
      </c>
      <c r="E46" t="s">
        <v>33</v>
      </c>
      <c r="F46">
        <v>1</v>
      </c>
      <c r="G46" t="s">
        <v>11</v>
      </c>
    </row>
    <row r="47" spans="1:7" x14ac:dyDescent="0.25">
      <c r="A47" t="s">
        <v>28</v>
      </c>
      <c r="B47" s="1">
        <v>32058</v>
      </c>
      <c r="C47" s="1">
        <v>467</v>
      </c>
      <c r="D47" t="s">
        <v>24</v>
      </c>
      <c r="E47" t="s">
        <v>33</v>
      </c>
      <c r="F47">
        <v>6</v>
      </c>
      <c r="G47" t="s">
        <v>11</v>
      </c>
    </row>
    <row r="48" spans="1:7" x14ac:dyDescent="0.25">
      <c r="A48" t="s">
        <v>28</v>
      </c>
      <c r="B48" s="1">
        <v>32058</v>
      </c>
      <c r="C48" s="1">
        <v>467</v>
      </c>
      <c r="D48" t="s">
        <v>9</v>
      </c>
      <c r="E48" t="s">
        <v>10</v>
      </c>
      <c r="F48">
        <v>6</v>
      </c>
      <c r="G48" t="s">
        <v>11</v>
      </c>
    </row>
    <row r="49" spans="1:7" x14ac:dyDescent="0.25">
      <c r="A49" t="s">
        <v>28</v>
      </c>
      <c r="B49" s="1">
        <v>32623</v>
      </c>
      <c r="C49" s="1">
        <v>476</v>
      </c>
      <c r="D49" t="s">
        <v>24</v>
      </c>
      <c r="E49" t="s">
        <v>32</v>
      </c>
      <c r="F49">
        <v>5</v>
      </c>
      <c r="G49" t="s">
        <v>11</v>
      </c>
    </row>
    <row r="50" spans="1:7" x14ac:dyDescent="0.25">
      <c r="A50" t="s">
        <v>28</v>
      </c>
      <c r="B50" s="1">
        <v>32680</v>
      </c>
      <c r="C50" s="1">
        <v>476</v>
      </c>
      <c r="D50" t="s">
        <v>9</v>
      </c>
      <c r="E50" t="s">
        <v>10</v>
      </c>
      <c r="F50">
        <v>5</v>
      </c>
      <c r="G50" t="s">
        <v>11</v>
      </c>
    </row>
    <row r="51" spans="1:7" x14ac:dyDescent="0.25">
      <c r="A51" t="s">
        <v>14</v>
      </c>
      <c r="B51" s="1">
        <v>21500</v>
      </c>
      <c r="C51" t="s">
        <v>8</v>
      </c>
      <c r="D51" t="s">
        <v>31</v>
      </c>
      <c r="E51" t="s">
        <v>10</v>
      </c>
      <c r="F51">
        <v>10</v>
      </c>
      <c r="G51" t="s">
        <v>17</v>
      </c>
    </row>
    <row r="52" spans="1:7" x14ac:dyDescent="0.25">
      <c r="A52" t="s">
        <v>20</v>
      </c>
      <c r="B52" s="1">
        <v>24491</v>
      </c>
      <c r="C52" s="1">
        <v>345</v>
      </c>
      <c r="D52" t="s">
        <v>24</v>
      </c>
      <c r="E52" t="s">
        <v>16</v>
      </c>
      <c r="F52">
        <v>12</v>
      </c>
      <c r="G52" t="s">
        <v>11</v>
      </c>
    </row>
    <row r="53" spans="1:7" x14ac:dyDescent="0.25">
      <c r="A53" t="s">
        <v>28</v>
      </c>
      <c r="B53" s="1">
        <v>31178</v>
      </c>
      <c r="C53" s="1">
        <v>391</v>
      </c>
      <c r="D53" t="s">
        <v>9</v>
      </c>
      <c r="E53" t="s">
        <v>10</v>
      </c>
      <c r="F53">
        <v>6</v>
      </c>
      <c r="G53" t="s">
        <v>11</v>
      </c>
    </row>
    <row r="54" spans="1:7" x14ac:dyDescent="0.25">
      <c r="A54" t="s">
        <v>28</v>
      </c>
      <c r="B54" s="1">
        <v>31757</v>
      </c>
      <c r="C54" s="1">
        <v>403</v>
      </c>
      <c r="D54" t="s">
        <v>24</v>
      </c>
      <c r="E54" t="s">
        <v>10</v>
      </c>
      <c r="F54">
        <v>4</v>
      </c>
      <c r="G54" t="s">
        <v>11</v>
      </c>
    </row>
    <row r="55" spans="1:7" x14ac:dyDescent="0.25">
      <c r="A55" t="s">
        <v>14</v>
      </c>
      <c r="B55" s="1">
        <v>22248</v>
      </c>
      <c r="C55" s="1">
        <v>325</v>
      </c>
      <c r="D55" t="s">
        <v>9</v>
      </c>
      <c r="E55" t="s">
        <v>13</v>
      </c>
      <c r="F55">
        <v>2344</v>
      </c>
      <c r="G55" t="s">
        <v>17</v>
      </c>
    </row>
    <row r="56" spans="1:7" x14ac:dyDescent="0.25">
      <c r="A56" t="s">
        <v>34</v>
      </c>
      <c r="B56" s="1">
        <v>26999</v>
      </c>
      <c r="C56" t="s">
        <v>8</v>
      </c>
      <c r="D56" t="s">
        <v>24</v>
      </c>
      <c r="E56" t="s">
        <v>35</v>
      </c>
      <c r="F56">
        <v>7</v>
      </c>
      <c r="G56" t="s">
        <v>11</v>
      </c>
    </row>
    <row r="57" spans="1:7" x14ac:dyDescent="0.25">
      <c r="A57" t="s">
        <v>20</v>
      </c>
      <c r="B57" s="1">
        <v>28002</v>
      </c>
      <c r="C57" s="1">
        <v>409</v>
      </c>
      <c r="D57" t="s">
        <v>24</v>
      </c>
      <c r="E57" t="s">
        <v>23</v>
      </c>
      <c r="F57">
        <v>5</v>
      </c>
      <c r="G57" t="s">
        <v>11</v>
      </c>
    </row>
    <row r="58" spans="1:7" x14ac:dyDescent="0.25">
      <c r="A58" t="s">
        <v>28</v>
      </c>
      <c r="B58" s="1">
        <v>34763</v>
      </c>
      <c r="C58" s="1">
        <v>492</v>
      </c>
      <c r="D58" t="s">
        <v>9</v>
      </c>
      <c r="E58" t="s">
        <v>10</v>
      </c>
      <c r="F58">
        <v>10</v>
      </c>
      <c r="G58" t="s">
        <v>11</v>
      </c>
    </row>
    <row r="59" spans="1:7" x14ac:dyDescent="0.25">
      <c r="A59" t="s">
        <v>22</v>
      </c>
      <c r="B59" s="1">
        <v>19367</v>
      </c>
      <c r="C59" s="1">
        <v>484</v>
      </c>
      <c r="D59" t="s">
        <v>9</v>
      </c>
      <c r="E59" t="s">
        <v>16</v>
      </c>
      <c r="F59">
        <v>2841</v>
      </c>
      <c r="G59" t="s">
        <v>11</v>
      </c>
    </row>
    <row r="60" spans="1:7" x14ac:dyDescent="0.25">
      <c r="A60" t="s">
        <v>34</v>
      </c>
      <c r="B60" s="1">
        <v>26252</v>
      </c>
      <c r="C60" s="1">
        <v>370</v>
      </c>
      <c r="D60" t="s">
        <v>9</v>
      </c>
      <c r="E60" t="s">
        <v>13</v>
      </c>
      <c r="F60">
        <v>12</v>
      </c>
      <c r="G60" t="s">
        <v>11</v>
      </c>
    </row>
    <row r="61" spans="1:7" x14ac:dyDescent="0.25">
      <c r="A61" t="s">
        <v>28</v>
      </c>
      <c r="B61" s="1">
        <v>27123</v>
      </c>
      <c r="C61" s="1">
        <v>419</v>
      </c>
      <c r="D61" t="s">
        <v>21</v>
      </c>
      <c r="E61" t="s">
        <v>10</v>
      </c>
      <c r="F61">
        <v>1353</v>
      </c>
      <c r="G61" t="s">
        <v>11</v>
      </c>
    </row>
    <row r="62" spans="1:7" x14ac:dyDescent="0.25">
      <c r="A62" t="s">
        <v>14</v>
      </c>
      <c r="B62" s="1">
        <v>18138</v>
      </c>
      <c r="C62" s="1">
        <v>281</v>
      </c>
      <c r="D62" t="s">
        <v>15</v>
      </c>
      <c r="E62" t="s">
        <v>16</v>
      </c>
      <c r="F62">
        <v>5</v>
      </c>
      <c r="G62" t="s">
        <v>17</v>
      </c>
    </row>
    <row r="63" spans="1:7" x14ac:dyDescent="0.25">
      <c r="A63" t="s">
        <v>14</v>
      </c>
      <c r="B63" s="1">
        <v>18617</v>
      </c>
      <c r="C63" s="1">
        <v>289</v>
      </c>
      <c r="D63" t="s">
        <v>15</v>
      </c>
      <c r="E63" t="s">
        <v>36</v>
      </c>
      <c r="F63">
        <v>5</v>
      </c>
      <c r="G63" t="s">
        <v>17</v>
      </c>
    </row>
    <row r="64" spans="1:7" x14ac:dyDescent="0.25">
      <c r="A64" t="s">
        <v>14</v>
      </c>
      <c r="B64" s="1">
        <v>18703</v>
      </c>
      <c r="C64" s="1">
        <v>290</v>
      </c>
      <c r="D64" t="s">
        <v>15</v>
      </c>
      <c r="E64" t="s">
        <v>37</v>
      </c>
      <c r="F64">
        <v>5</v>
      </c>
      <c r="G64" t="s">
        <v>17</v>
      </c>
    </row>
    <row r="65" spans="1:7" x14ac:dyDescent="0.25">
      <c r="A65" t="s">
        <v>7</v>
      </c>
      <c r="B65" s="1">
        <v>21276</v>
      </c>
      <c r="C65" s="1">
        <v>498</v>
      </c>
      <c r="D65" t="s">
        <v>9</v>
      </c>
      <c r="E65" t="s">
        <v>10</v>
      </c>
      <c r="F65">
        <v>2181</v>
      </c>
      <c r="G65" t="s">
        <v>11</v>
      </c>
    </row>
    <row r="66" spans="1:7" x14ac:dyDescent="0.25">
      <c r="A66" t="s">
        <v>22</v>
      </c>
      <c r="B66" s="1">
        <v>22551</v>
      </c>
      <c r="C66" t="s">
        <v>8</v>
      </c>
      <c r="D66" t="s">
        <v>24</v>
      </c>
      <c r="E66" t="s">
        <v>25</v>
      </c>
      <c r="F66">
        <v>75</v>
      </c>
      <c r="G66" t="s">
        <v>11</v>
      </c>
    </row>
    <row r="67" spans="1:7" x14ac:dyDescent="0.25">
      <c r="A67" t="s">
        <v>20</v>
      </c>
      <c r="B67" s="1">
        <v>23071</v>
      </c>
      <c r="C67" s="1">
        <v>357</v>
      </c>
      <c r="D67" t="s">
        <v>21</v>
      </c>
      <c r="E67" t="s">
        <v>29</v>
      </c>
      <c r="F67">
        <v>5</v>
      </c>
      <c r="G67" t="s">
        <v>11</v>
      </c>
    </row>
    <row r="68" spans="1:7" x14ac:dyDescent="0.25">
      <c r="A68" t="s">
        <v>12</v>
      </c>
      <c r="B68" s="1">
        <v>23229</v>
      </c>
      <c r="C68" s="1">
        <v>359</v>
      </c>
      <c r="D68" t="s">
        <v>38</v>
      </c>
      <c r="E68" t="s">
        <v>39</v>
      </c>
      <c r="F68">
        <v>5</v>
      </c>
      <c r="G68" t="s">
        <v>11</v>
      </c>
    </row>
    <row r="69" spans="1:7" x14ac:dyDescent="0.25">
      <c r="A69" t="s">
        <v>7</v>
      </c>
      <c r="B69" s="1">
        <v>23382</v>
      </c>
      <c r="C69" s="1">
        <v>362</v>
      </c>
      <c r="D69" t="s">
        <v>21</v>
      </c>
      <c r="E69" t="s">
        <v>16</v>
      </c>
      <c r="F69">
        <v>5</v>
      </c>
      <c r="G69" t="s">
        <v>11</v>
      </c>
    </row>
    <row r="70" spans="1:7" x14ac:dyDescent="0.25">
      <c r="A70" t="s">
        <v>14</v>
      </c>
      <c r="B70" s="1">
        <v>23920</v>
      </c>
      <c r="C70" t="s">
        <v>8</v>
      </c>
      <c r="D70" t="s">
        <v>9</v>
      </c>
      <c r="E70" t="s">
        <v>36</v>
      </c>
      <c r="F70">
        <v>5</v>
      </c>
      <c r="G70" t="s">
        <v>17</v>
      </c>
    </row>
    <row r="71" spans="1:7" x14ac:dyDescent="0.25">
      <c r="A71" t="s">
        <v>34</v>
      </c>
      <c r="B71" s="1">
        <v>25900</v>
      </c>
      <c r="C71" t="s">
        <v>8</v>
      </c>
      <c r="D71" t="s">
        <v>9</v>
      </c>
      <c r="E71" t="s">
        <v>40</v>
      </c>
      <c r="F71">
        <v>3</v>
      </c>
      <c r="G71" t="s">
        <v>11</v>
      </c>
    </row>
    <row r="72" spans="1:7" x14ac:dyDescent="0.25">
      <c r="A72" t="s">
        <v>28</v>
      </c>
      <c r="B72" s="1">
        <v>29189</v>
      </c>
      <c r="C72" s="1">
        <v>451</v>
      </c>
      <c r="D72" t="s">
        <v>21</v>
      </c>
      <c r="E72" t="s">
        <v>40</v>
      </c>
      <c r="F72">
        <v>5</v>
      </c>
      <c r="G72" t="s">
        <v>11</v>
      </c>
    </row>
    <row r="73" spans="1:7" x14ac:dyDescent="0.25">
      <c r="A73" t="s">
        <v>28</v>
      </c>
      <c r="B73" s="1">
        <v>29295</v>
      </c>
      <c r="C73" t="s">
        <v>8</v>
      </c>
      <c r="D73" t="s">
        <v>9</v>
      </c>
      <c r="E73" t="s">
        <v>36</v>
      </c>
      <c r="F73">
        <v>8</v>
      </c>
      <c r="G73" t="s">
        <v>11</v>
      </c>
    </row>
    <row r="74" spans="1:7" x14ac:dyDescent="0.25">
      <c r="A74" t="s">
        <v>12</v>
      </c>
      <c r="B74" s="1">
        <v>22337</v>
      </c>
      <c r="C74" s="1">
        <v>315</v>
      </c>
      <c r="D74" t="s">
        <v>9</v>
      </c>
      <c r="E74" t="s">
        <v>16</v>
      </c>
      <c r="F74">
        <v>12</v>
      </c>
      <c r="G74" t="s">
        <v>11</v>
      </c>
    </row>
    <row r="75" spans="1:7" x14ac:dyDescent="0.25">
      <c r="A75" t="s">
        <v>12</v>
      </c>
      <c r="B75" s="1">
        <v>23592</v>
      </c>
      <c r="C75" s="1">
        <v>332</v>
      </c>
      <c r="D75" t="s">
        <v>24</v>
      </c>
      <c r="E75" t="s">
        <v>16</v>
      </c>
      <c r="F75">
        <v>12</v>
      </c>
      <c r="G75" t="s">
        <v>11</v>
      </c>
    </row>
    <row r="76" spans="1:7" x14ac:dyDescent="0.25">
      <c r="A76" t="s">
        <v>12</v>
      </c>
      <c r="B76" s="1">
        <v>26961</v>
      </c>
      <c r="C76" s="1">
        <v>380</v>
      </c>
      <c r="D76" t="s">
        <v>9</v>
      </c>
      <c r="E76" t="s">
        <v>10</v>
      </c>
      <c r="F76">
        <v>12</v>
      </c>
      <c r="G76" t="s">
        <v>11</v>
      </c>
    </row>
    <row r="77" spans="1:7" x14ac:dyDescent="0.25">
      <c r="A77" t="s">
        <v>7</v>
      </c>
      <c r="B77" s="1">
        <v>28081</v>
      </c>
      <c r="C77" s="1">
        <v>395</v>
      </c>
      <c r="D77" t="s">
        <v>9</v>
      </c>
      <c r="E77" t="s">
        <v>33</v>
      </c>
      <c r="F77">
        <v>2110</v>
      </c>
      <c r="G77" t="s">
        <v>11</v>
      </c>
    </row>
    <row r="78" spans="1:7" x14ac:dyDescent="0.25">
      <c r="A78" t="s">
        <v>20</v>
      </c>
      <c r="B78" s="1">
        <v>24415</v>
      </c>
      <c r="C78" s="1">
        <v>377</v>
      </c>
      <c r="D78" t="s">
        <v>21</v>
      </c>
      <c r="E78" t="s">
        <v>10</v>
      </c>
      <c r="F78">
        <v>120</v>
      </c>
      <c r="G78" t="s">
        <v>11</v>
      </c>
    </row>
    <row r="79" spans="1:7" x14ac:dyDescent="0.25">
      <c r="A79" t="s">
        <v>22</v>
      </c>
      <c r="B79" s="1">
        <v>27690</v>
      </c>
      <c r="C79" t="s">
        <v>8</v>
      </c>
      <c r="D79" t="s">
        <v>9</v>
      </c>
      <c r="E79" t="s">
        <v>10</v>
      </c>
      <c r="F79">
        <v>120</v>
      </c>
      <c r="G79" t="s">
        <v>11</v>
      </c>
    </row>
    <row r="80" spans="1:7" x14ac:dyDescent="0.25">
      <c r="A80" t="s">
        <v>12</v>
      </c>
      <c r="B80" s="1">
        <v>27950</v>
      </c>
      <c r="C80" t="s">
        <v>8</v>
      </c>
      <c r="D80" t="s">
        <v>9</v>
      </c>
      <c r="E80" t="s">
        <v>29</v>
      </c>
      <c r="F80">
        <v>120</v>
      </c>
      <c r="G80" t="s">
        <v>11</v>
      </c>
    </row>
    <row r="81" spans="1:7" x14ac:dyDescent="0.25">
      <c r="A81" t="s">
        <v>12</v>
      </c>
      <c r="B81" s="1">
        <v>28845</v>
      </c>
      <c r="C81" t="s">
        <v>8</v>
      </c>
      <c r="D81" t="s">
        <v>9</v>
      </c>
      <c r="E81" t="s">
        <v>26</v>
      </c>
      <c r="F81">
        <v>120</v>
      </c>
      <c r="G81" t="s">
        <v>11</v>
      </c>
    </row>
    <row r="82" spans="1:7" x14ac:dyDescent="0.25">
      <c r="A82" t="s">
        <v>12</v>
      </c>
      <c r="B82" s="1">
        <v>29840</v>
      </c>
      <c r="C82" t="s">
        <v>8</v>
      </c>
      <c r="D82" t="s">
        <v>9</v>
      </c>
      <c r="E82" t="s">
        <v>29</v>
      </c>
      <c r="F82">
        <v>5766</v>
      </c>
      <c r="G82" t="s">
        <v>11</v>
      </c>
    </row>
    <row r="83" spans="1:7" x14ac:dyDescent="0.25">
      <c r="A83" t="s">
        <v>12</v>
      </c>
      <c r="B83" s="1">
        <v>30730</v>
      </c>
      <c r="C83" t="s">
        <v>8</v>
      </c>
      <c r="D83" t="s">
        <v>9</v>
      </c>
      <c r="E83" t="s">
        <v>39</v>
      </c>
      <c r="F83">
        <v>5766</v>
      </c>
      <c r="G83" t="s">
        <v>11</v>
      </c>
    </row>
    <row r="84" spans="1:7" x14ac:dyDescent="0.25">
      <c r="A84" t="s">
        <v>12</v>
      </c>
      <c r="B84" s="1">
        <v>30464</v>
      </c>
      <c r="C84" s="1">
        <v>414</v>
      </c>
      <c r="D84" t="s">
        <v>9</v>
      </c>
      <c r="E84" t="s">
        <v>18</v>
      </c>
      <c r="F84">
        <v>5766</v>
      </c>
      <c r="G84" t="s">
        <v>11</v>
      </c>
    </row>
    <row r="85" spans="1:7" x14ac:dyDescent="0.25">
      <c r="A85" t="s">
        <v>12</v>
      </c>
      <c r="B85" s="1">
        <v>30908</v>
      </c>
      <c r="C85" s="1">
        <v>455</v>
      </c>
      <c r="D85" t="s">
        <v>9</v>
      </c>
      <c r="E85" t="s">
        <v>10</v>
      </c>
      <c r="F85">
        <v>68</v>
      </c>
      <c r="G85" t="s">
        <v>11</v>
      </c>
    </row>
    <row r="86" spans="1:7" x14ac:dyDescent="0.25">
      <c r="A86" t="s">
        <v>34</v>
      </c>
      <c r="B86" s="1">
        <v>31733</v>
      </c>
      <c r="C86" s="1">
        <v>431</v>
      </c>
      <c r="D86" t="s">
        <v>9</v>
      </c>
      <c r="E86" t="s">
        <v>10</v>
      </c>
      <c r="F86">
        <v>68</v>
      </c>
      <c r="G86" t="s">
        <v>11</v>
      </c>
    </row>
    <row r="87" spans="1:7" x14ac:dyDescent="0.25">
      <c r="A87" t="s">
        <v>28</v>
      </c>
      <c r="B87" s="1">
        <v>35397</v>
      </c>
      <c r="C87" s="1">
        <v>480</v>
      </c>
      <c r="D87" t="s">
        <v>24</v>
      </c>
      <c r="E87" t="s">
        <v>18</v>
      </c>
      <c r="F87">
        <v>372</v>
      </c>
      <c r="G87" t="s">
        <v>11</v>
      </c>
    </row>
    <row r="88" spans="1:7" x14ac:dyDescent="0.25">
      <c r="A88" t="s">
        <v>20</v>
      </c>
      <c r="B88" s="1">
        <v>28035</v>
      </c>
      <c r="C88" t="s">
        <v>8</v>
      </c>
      <c r="D88" t="s">
        <v>24</v>
      </c>
      <c r="E88" t="s">
        <v>16</v>
      </c>
      <c r="F88">
        <v>372</v>
      </c>
      <c r="G88" t="s">
        <v>11</v>
      </c>
    </row>
    <row r="89" spans="1:7" x14ac:dyDescent="0.25">
      <c r="A89" t="s">
        <v>28</v>
      </c>
      <c r="B89" s="1">
        <v>31500</v>
      </c>
      <c r="C89" t="s">
        <v>8</v>
      </c>
      <c r="D89" t="s">
        <v>9</v>
      </c>
      <c r="E89" t="s">
        <v>29</v>
      </c>
      <c r="F89">
        <v>372</v>
      </c>
      <c r="G89" t="s">
        <v>11</v>
      </c>
    </row>
    <row r="90" spans="1:7" x14ac:dyDescent="0.25">
      <c r="A90" t="s">
        <v>22</v>
      </c>
      <c r="B90" s="1">
        <v>24084</v>
      </c>
      <c r="C90" s="1">
        <v>329</v>
      </c>
      <c r="D90" t="s">
        <v>9</v>
      </c>
      <c r="E90" t="s">
        <v>41</v>
      </c>
      <c r="F90">
        <v>120</v>
      </c>
      <c r="G90" t="s">
        <v>11</v>
      </c>
    </row>
    <row r="91" spans="1:7" x14ac:dyDescent="0.25">
      <c r="A91" t="s">
        <v>14</v>
      </c>
      <c r="B91" s="1">
        <v>24142</v>
      </c>
      <c r="C91" s="1">
        <v>330</v>
      </c>
      <c r="D91" t="s">
        <v>9</v>
      </c>
      <c r="E91" t="s">
        <v>16</v>
      </c>
      <c r="F91">
        <v>120</v>
      </c>
      <c r="G91" t="s">
        <v>17</v>
      </c>
    </row>
    <row r="92" spans="1:7" x14ac:dyDescent="0.25">
      <c r="A92" t="s">
        <v>7</v>
      </c>
      <c r="B92" s="1">
        <v>27029</v>
      </c>
      <c r="C92" s="1">
        <v>400</v>
      </c>
      <c r="D92" t="s">
        <v>9</v>
      </c>
      <c r="E92" t="s">
        <v>10</v>
      </c>
      <c r="F92">
        <v>23</v>
      </c>
      <c r="G92" t="s">
        <v>11</v>
      </c>
    </row>
    <row r="93" spans="1:7" x14ac:dyDescent="0.25">
      <c r="A93" t="s">
        <v>7</v>
      </c>
      <c r="B93" s="1">
        <v>28345</v>
      </c>
      <c r="C93" s="1">
        <v>386</v>
      </c>
      <c r="D93" t="s">
        <v>9</v>
      </c>
      <c r="E93" t="s">
        <v>13</v>
      </c>
      <c r="F93">
        <v>176</v>
      </c>
      <c r="G93" t="s">
        <v>11</v>
      </c>
    </row>
    <row r="94" spans="1:7" x14ac:dyDescent="0.25">
      <c r="A94" t="s">
        <v>7</v>
      </c>
      <c r="B94" s="1">
        <v>22937</v>
      </c>
      <c r="C94" t="s">
        <v>8</v>
      </c>
      <c r="D94" t="s">
        <v>9</v>
      </c>
      <c r="E94" t="s">
        <v>40</v>
      </c>
      <c r="F94">
        <v>176</v>
      </c>
      <c r="G94" t="s">
        <v>11</v>
      </c>
    </row>
    <row r="95" spans="1:7" x14ac:dyDescent="0.25">
      <c r="A95" t="s">
        <v>28</v>
      </c>
      <c r="B95" s="1">
        <v>32710</v>
      </c>
      <c r="C95" t="s">
        <v>8</v>
      </c>
      <c r="D95" t="s">
        <v>9</v>
      </c>
      <c r="E95" t="s">
        <v>40</v>
      </c>
      <c r="F95">
        <v>176</v>
      </c>
      <c r="G95" t="s">
        <v>11</v>
      </c>
    </row>
    <row r="96" spans="1:7" x14ac:dyDescent="0.25">
      <c r="A96" t="s">
        <v>20</v>
      </c>
      <c r="B96" s="1">
        <v>23778</v>
      </c>
      <c r="C96" t="s">
        <v>8</v>
      </c>
      <c r="D96" t="s">
        <v>9</v>
      </c>
      <c r="E96" t="s">
        <v>13</v>
      </c>
      <c r="F96">
        <v>2732</v>
      </c>
      <c r="G96" t="s">
        <v>11</v>
      </c>
    </row>
    <row r="97" spans="1:7" x14ac:dyDescent="0.25">
      <c r="A97" t="s">
        <v>20</v>
      </c>
      <c r="B97" s="1">
        <v>26158</v>
      </c>
      <c r="C97" t="s">
        <v>8</v>
      </c>
      <c r="D97" t="s">
        <v>9</v>
      </c>
      <c r="E97" t="s">
        <v>18</v>
      </c>
      <c r="F97">
        <v>3022</v>
      </c>
      <c r="G97" t="s">
        <v>11</v>
      </c>
    </row>
    <row r="98" spans="1:7" x14ac:dyDescent="0.25">
      <c r="A98" t="s">
        <v>28</v>
      </c>
      <c r="B98" s="1">
        <v>36675</v>
      </c>
      <c r="C98" t="s">
        <v>8</v>
      </c>
      <c r="D98" t="s">
        <v>9</v>
      </c>
      <c r="E98" t="s">
        <v>40</v>
      </c>
      <c r="F98">
        <v>5</v>
      </c>
      <c r="G98" t="s">
        <v>11</v>
      </c>
    </row>
    <row r="99" spans="1:7" x14ac:dyDescent="0.25">
      <c r="A99" t="s">
        <v>14</v>
      </c>
      <c r="B99" s="1">
        <v>16995</v>
      </c>
      <c r="C99" t="s">
        <v>8</v>
      </c>
      <c r="D99" t="s">
        <v>9</v>
      </c>
      <c r="E99" t="s">
        <v>37</v>
      </c>
      <c r="F99">
        <v>1081</v>
      </c>
      <c r="G99" t="s">
        <v>17</v>
      </c>
    </row>
    <row r="100" spans="1:7" x14ac:dyDescent="0.25">
      <c r="A100" t="s">
        <v>42</v>
      </c>
      <c r="B100" s="1">
        <v>26392</v>
      </c>
      <c r="C100" t="s">
        <v>8</v>
      </c>
      <c r="D100" t="s">
        <v>43</v>
      </c>
      <c r="E100" t="s">
        <v>44</v>
      </c>
      <c r="F100">
        <v>5</v>
      </c>
      <c r="G100" t="s">
        <v>11</v>
      </c>
    </row>
    <row r="101" spans="1:7" x14ac:dyDescent="0.25">
      <c r="A101" t="s">
        <v>42</v>
      </c>
      <c r="B101" s="1">
        <v>26392</v>
      </c>
      <c r="C101" t="s">
        <v>8</v>
      </c>
      <c r="D101" t="s">
        <v>43</v>
      </c>
      <c r="E101" t="s">
        <v>44</v>
      </c>
      <c r="F101">
        <v>5</v>
      </c>
      <c r="G101" t="s">
        <v>11</v>
      </c>
    </row>
    <row r="102" spans="1:7" x14ac:dyDescent="0.25">
      <c r="A102" t="s">
        <v>45</v>
      </c>
      <c r="B102" s="1">
        <v>29929</v>
      </c>
      <c r="C102" t="s">
        <v>8</v>
      </c>
      <c r="D102" t="s">
        <v>46</v>
      </c>
      <c r="E102" t="s">
        <v>47</v>
      </c>
      <c r="F102">
        <v>4</v>
      </c>
      <c r="G102" t="s">
        <v>11</v>
      </c>
    </row>
    <row r="103" spans="1:7" x14ac:dyDescent="0.25">
      <c r="A103" t="s">
        <v>48</v>
      </c>
      <c r="B103" s="1">
        <v>27703</v>
      </c>
      <c r="C103" t="s">
        <v>8</v>
      </c>
      <c r="D103" t="s">
        <v>43</v>
      </c>
      <c r="E103" t="s">
        <v>49</v>
      </c>
      <c r="F103">
        <v>5</v>
      </c>
      <c r="G103" t="s">
        <v>11</v>
      </c>
    </row>
    <row r="104" spans="1:7" x14ac:dyDescent="0.25">
      <c r="A104" t="s">
        <v>48</v>
      </c>
      <c r="B104" s="1">
        <v>27703</v>
      </c>
      <c r="C104" t="s">
        <v>8</v>
      </c>
      <c r="D104" t="s">
        <v>43</v>
      </c>
      <c r="E104" t="s">
        <v>49</v>
      </c>
      <c r="F104">
        <v>3</v>
      </c>
      <c r="G104" t="s">
        <v>11</v>
      </c>
    </row>
    <row r="105" spans="1:7" x14ac:dyDescent="0.25">
      <c r="A105" t="s">
        <v>48</v>
      </c>
      <c r="B105" s="1">
        <v>27703</v>
      </c>
      <c r="C105" t="s">
        <v>8</v>
      </c>
      <c r="D105" t="s">
        <v>43</v>
      </c>
      <c r="E105" t="s">
        <v>49</v>
      </c>
      <c r="F105">
        <v>3</v>
      </c>
      <c r="G105" t="s">
        <v>11</v>
      </c>
    </row>
    <row r="106" spans="1:7" x14ac:dyDescent="0.25">
      <c r="A106" t="s">
        <v>45</v>
      </c>
      <c r="B106" s="1">
        <v>29929</v>
      </c>
      <c r="C106" t="s">
        <v>8</v>
      </c>
      <c r="D106" t="s">
        <v>46</v>
      </c>
      <c r="E106" t="s">
        <v>47</v>
      </c>
      <c r="F106">
        <v>4</v>
      </c>
      <c r="G106" t="s">
        <v>11</v>
      </c>
    </row>
    <row r="107" spans="1:7" x14ac:dyDescent="0.25">
      <c r="A107" t="s">
        <v>45</v>
      </c>
      <c r="B107" s="1">
        <v>30043</v>
      </c>
      <c r="C107" t="s">
        <v>8</v>
      </c>
      <c r="D107" t="s">
        <v>43</v>
      </c>
      <c r="E107" t="s">
        <v>49</v>
      </c>
      <c r="F107">
        <v>3</v>
      </c>
      <c r="G107" t="s">
        <v>11</v>
      </c>
    </row>
    <row r="108" spans="1:7" x14ac:dyDescent="0.25">
      <c r="A108" t="s">
        <v>45</v>
      </c>
      <c r="B108" s="1">
        <v>30043</v>
      </c>
      <c r="C108" t="s">
        <v>8</v>
      </c>
      <c r="D108" t="s">
        <v>43</v>
      </c>
      <c r="E108" t="s">
        <v>49</v>
      </c>
      <c r="F108">
        <v>5</v>
      </c>
      <c r="G108" t="s">
        <v>11</v>
      </c>
    </row>
    <row r="109" spans="1:7" x14ac:dyDescent="0.25">
      <c r="A109" t="s">
        <v>45</v>
      </c>
      <c r="B109" s="1">
        <v>30043</v>
      </c>
      <c r="C109" t="s">
        <v>8</v>
      </c>
      <c r="D109" t="s">
        <v>43</v>
      </c>
      <c r="E109" t="s">
        <v>49</v>
      </c>
      <c r="F109">
        <v>5</v>
      </c>
      <c r="G109" t="s">
        <v>11</v>
      </c>
    </row>
    <row r="110" spans="1:7" x14ac:dyDescent="0.25">
      <c r="A110" t="s">
        <v>45</v>
      </c>
      <c r="B110" s="1">
        <v>30043</v>
      </c>
      <c r="C110" t="s">
        <v>8</v>
      </c>
      <c r="D110" t="s">
        <v>43</v>
      </c>
      <c r="E110" t="s">
        <v>49</v>
      </c>
      <c r="F110">
        <v>5</v>
      </c>
      <c r="G110" t="s">
        <v>11</v>
      </c>
    </row>
    <row r="111" spans="1:7" x14ac:dyDescent="0.25">
      <c r="A111" t="s">
        <v>45</v>
      </c>
      <c r="B111" s="1">
        <v>30043</v>
      </c>
      <c r="C111" t="s">
        <v>8</v>
      </c>
      <c r="D111" t="s">
        <v>43</v>
      </c>
      <c r="E111" t="s">
        <v>49</v>
      </c>
      <c r="F111">
        <v>6</v>
      </c>
      <c r="G111" t="s">
        <v>11</v>
      </c>
    </row>
    <row r="112" spans="1:7" x14ac:dyDescent="0.25">
      <c r="A112" t="s">
        <v>45</v>
      </c>
      <c r="B112" s="1">
        <v>30043</v>
      </c>
      <c r="C112" t="s">
        <v>8</v>
      </c>
      <c r="D112" t="s">
        <v>43</v>
      </c>
      <c r="E112" t="s">
        <v>49</v>
      </c>
      <c r="F112">
        <v>5</v>
      </c>
      <c r="G112" t="s">
        <v>11</v>
      </c>
    </row>
    <row r="113" spans="1:7" x14ac:dyDescent="0.25">
      <c r="A113" t="s">
        <v>50</v>
      </c>
      <c r="B113" s="1">
        <v>34033</v>
      </c>
      <c r="C113" t="s">
        <v>8</v>
      </c>
      <c r="D113" t="s">
        <v>43</v>
      </c>
      <c r="E113" t="s">
        <v>51</v>
      </c>
      <c r="F113">
        <v>30</v>
      </c>
      <c r="G113" t="s">
        <v>11</v>
      </c>
    </row>
    <row r="114" spans="1:7" x14ac:dyDescent="0.25">
      <c r="A114" t="s">
        <v>50</v>
      </c>
      <c r="B114" s="1">
        <v>33038</v>
      </c>
      <c r="C114" t="s">
        <v>8</v>
      </c>
      <c r="D114" t="s">
        <v>46</v>
      </c>
      <c r="E114" t="s">
        <v>52</v>
      </c>
      <c r="F114">
        <v>50</v>
      </c>
      <c r="G114" t="s">
        <v>11</v>
      </c>
    </row>
    <row r="115" spans="1:7" x14ac:dyDescent="0.25">
      <c r="A115" t="s">
        <v>50</v>
      </c>
      <c r="B115" s="1">
        <v>33038</v>
      </c>
      <c r="C115" t="s">
        <v>8</v>
      </c>
      <c r="D115" t="s">
        <v>52</v>
      </c>
      <c r="E115" t="s">
        <v>43</v>
      </c>
      <c r="F115">
        <v>3</v>
      </c>
      <c r="G115" t="s">
        <v>11</v>
      </c>
    </row>
    <row r="116" spans="1:7" x14ac:dyDescent="0.25">
      <c r="A116" t="s">
        <v>50</v>
      </c>
      <c r="B116" s="1">
        <v>33038</v>
      </c>
      <c r="C116" t="s">
        <v>8</v>
      </c>
      <c r="D116" t="s">
        <v>52</v>
      </c>
      <c r="E116" t="s">
        <v>43</v>
      </c>
      <c r="F116">
        <v>13</v>
      </c>
      <c r="G116" t="s">
        <v>11</v>
      </c>
    </row>
    <row r="117" spans="1:7" x14ac:dyDescent="0.25">
      <c r="A117" t="s">
        <v>50</v>
      </c>
      <c r="B117" s="1">
        <v>32924</v>
      </c>
      <c r="C117" t="s">
        <v>8</v>
      </c>
      <c r="D117" t="s">
        <v>52</v>
      </c>
      <c r="E117" t="s">
        <v>43</v>
      </c>
      <c r="F117">
        <v>50</v>
      </c>
      <c r="G117" t="s">
        <v>11</v>
      </c>
    </row>
    <row r="118" spans="1:7" x14ac:dyDescent="0.25">
      <c r="A118" t="s">
        <v>50</v>
      </c>
      <c r="B118" s="1">
        <v>33038</v>
      </c>
      <c r="C118" t="s">
        <v>8</v>
      </c>
      <c r="D118" t="s">
        <v>52</v>
      </c>
      <c r="E118" t="s">
        <v>53</v>
      </c>
      <c r="F118">
        <v>19</v>
      </c>
      <c r="G118" t="s">
        <v>11</v>
      </c>
    </row>
    <row r="119" spans="1:7" x14ac:dyDescent="0.25">
      <c r="A119" t="s">
        <v>50</v>
      </c>
      <c r="B119" s="1">
        <v>33038</v>
      </c>
      <c r="C119" t="s">
        <v>8</v>
      </c>
      <c r="D119" t="s">
        <v>43</v>
      </c>
      <c r="E119" t="s">
        <v>54</v>
      </c>
      <c r="F119">
        <v>19</v>
      </c>
      <c r="G119" t="s">
        <v>11</v>
      </c>
    </row>
    <row r="120" spans="1:7" x14ac:dyDescent="0.25">
      <c r="A120" t="s">
        <v>50</v>
      </c>
      <c r="B120" s="1">
        <v>33038</v>
      </c>
      <c r="C120" t="s">
        <v>8</v>
      </c>
      <c r="D120" t="s">
        <v>43</v>
      </c>
      <c r="E120" t="s">
        <v>55</v>
      </c>
      <c r="F120">
        <v>19</v>
      </c>
      <c r="G120" t="s">
        <v>11</v>
      </c>
    </row>
    <row r="121" spans="1:7" x14ac:dyDescent="0.25">
      <c r="A121" t="s">
        <v>50</v>
      </c>
      <c r="B121" s="1">
        <v>33038</v>
      </c>
      <c r="C121" t="s">
        <v>8</v>
      </c>
      <c r="D121" t="s">
        <v>43</v>
      </c>
      <c r="E121" t="s">
        <v>54</v>
      </c>
      <c r="F121">
        <v>19</v>
      </c>
      <c r="G121" t="s">
        <v>11</v>
      </c>
    </row>
    <row r="122" spans="1:7" x14ac:dyDescent="0.25">
      <c r="A122" t="s">
        <v>50</v>
      </c>
      <c r="B122" s="1">
        <v>33038</v>
      </c>
      <c r="C122" t="s">
        <v>8</v>
      </c>
      <c r="D122" t="s">
        <v>52</v>
      </c>
      <c r="E122" t="s">
        <v>53</v>
      </c>
      <c r="F122">
        <v>19</v>
      </c>
      <c r="G122" t="s">
        <v>11</v>
      </c>
    </row>
    <row r="123" spans="1:7" x14ac:dyDescent="0.25">
      <c r="A123" t="s">
        <v>48</v>
      </c>
      <c r="B123" s="1">
        <v>27588</v>
      </c>
      <c r="C123" t="s">
        <v>8</v>
      </c>
      <c r="D123" t="s">
        <v>52</v>
      </c>
      <c r="E123" t="s">
        <v>56</v>
      </c>
      <c r="F123">
        <v>5</v>
      </c>
      <c r="G123" t="s">
        <v>11</v>
      </c>
    </row>
    <row r="124" spans="1:7" x14ac:dyDescent="0.25">
      <c r="A124" t="s">
        <v>48</v>
      </c>
      <c r="B124" s="1">
        <v>27702</v>
      </c>
      <c r="C124" t="s">
        <v>8</v>
      </c>
      <c r="D124" t="s">
        <v>52</v>
      </c>
      <c r="E124" t="s">
        <v>57</v>
      </c>
      <c r="F124">
        <v>5</v>
      </c>
      <c r="G124" t="s">
        <v>11</v>
      </c>
    </row>
    <row r="125" spans="1:7" x14ac:dyDescent="0.25">
      <c r="A125" t="s">
        <v>48</v>
      </c>
      <c r="B125" s="1">
        <v>27702</v>
      </c>
      <c r="C125" t="s">
        <v>8</v>
      </c>
      <c r="D125" t="s">
        <v>43</v>
      </c>
      <c r="E125" t="s">
        <v>58</v>
      </c>
      <c r="F125">
        <v>5</v>
      </c>
      <c r="G125" t="s">
        <v>11</v>
      </c>
    </row>
    <row r="126" spans="1:7" x14ac:dyDescent="0.25">
      <c r="A126" t="s">
        <v>45</v>
      </c>
      <c r="B126" s="1">
        <v>30042</v>
      </c>
      <c r="C126" t="s">
        <v>8</v>
      </c>
      <c r="D126" t="s">
        <v>43</v>
      </c>
      <c r="E126" t="s">
        <v>51</v>
      </c>
      <c r="F126">
        <v>5</v>
      </c>
      <c r="G126" t="s">
        <v>11</v>
      </c>
    </row>
    <row r="127" spans="1:7" x14ac:dyDescent="0.25">
      <c r="A127" t="s">
        <v>45</v>
      </c>
      <c r="B127" s="1">
        <v>30865</v>
      </c>
      <c r="C127" t="s">
        <v>8</v>
      </c>
      <c r="D127" t="s">
        <v>43</v>
      </c>
      <c r="E127" t="s">
        <v>59</v>
      </c>
      <c r="F127">
        <v>5</v>
      </c>
      <c r="G127" t="s">
        <v>11</v>
      </c>
    </row>
    <row r="128" spans="1:7" x14ac:dyDescent="0.25">
      <c r="A128" t="s">
        <v>45</v>
      </c>
      <c r="B128" s="1">
        <v>30865</v>
      </c>
      <c r="C128" t="s">
        <v>8</v>
      </c>
      <c r="D128" t="s">
        <v>43</v>
      </c>
      <c r="E128" t="s">
        <v>56</v>
      </c>
      <c r="F128">
        <v>5</v>
      </c>
      <c r="G128" t="s">
        <v>11</v>
      </c>
    </row>
    <row r="129" spans="1:7" x14ac:dyDescent="0.25">
      <c r="A129" t="s">
        <v>45</v>
      </c>
      <c r="B129" s="1">
        <v>30978</v>
      </c>
      <c r="C129" t="s">
        <v>8</v>
      </c>
      <c r="D129" t="s">
        <v>43</v>
      </c>
      <c r="E129" t="s">
        <v>56</v>
      </c>
      <c r="F129">
        <v>5</v>
      </c>
      <c r="G129" t="s">
        <v>11</v>
      </c>
    </row>
    <row r="130" spans="1:7" x14ac:dyDescent="0.25">
      <c r="A130" t="s">
        <v>45</v>
      </c>
      <c r="B130" s="1">
        <v>30978</v>
      </c>
      <c r="C130" t="s">
        <v>8</v>
      </c>
      <c r="D130" t="s">
        <v>43</v>
      </c>
      <c r="E130" t="s">
        <v>51</v>
      </c>
      <c r="F130">
        <v>5</v>
      </c>
      <c r="G130" t="s">
        <v>11</v>
      </c>
    </row>
    <row r="131" spans="1:7" x14ac:dyDescent="0.25">
      <c r="A131" t="s">
        <v>50</v>
      </c>
      <c r="B131" s="1">
        <v>32924</v>
      </c>
      <c r="C131" t="s">
        <v>8</v>
      </c>
      <c r="D131" t="s">
        <v>43</v>
      </c>
      <c r="E131" t="s">
        <v>60</v>
      </c>
      <c r="F131">
        <v>5</v>
      </c>
      <c r="G131" t="s">
        <v>11</v>
      </c>
    </row>
    <row r="132" spans="1:7" x14ac:dyDescent="0.25">
      <c r="A132" t="s">
        <v>50</v>
      </c>
      <c r="B132" s="1">
        <v>32924</v>
      </c>
      <c r="C132" t="s">
        <v>8</v>
      </c>
      <c r="D132" t="s">
        <v>43</v>
      </c>
      <c r="E132" t="s">
        <v>61</v>
      </c>
      <c r="F132">
        <v>5</v>
      </c>
      <c r="G132" t="s">
        <v>11</v>
      </c>
    </row>
    <row r="133" spans="1:7" x14ac:dyDescent="0.25">
      <c r="A133" t="s">
        <v>50</v>
      </c>
      <c r="B133" s="1">
        <v>33038</v>
      </c>
      <c r="C133" t="s">
        <v>8</v>
      </c>
      <c r="D133" t="s">
        <v>46</v>
      </c>
      <c r="E133" t="s">
        <v>53</v>
      </c>
      <c r="F133">
        <v>25</v>
      </c>
      <c r="G133" t="s">
        <v>11</v>
      </c>
    </row>
    <row r="134" spans="1:7" x14ac:dyDescent="0.25">
      <c r="A134" t="s">
        <v>50</v>
      </c>
      <c r="B134" s="1">
        <v>33038</v>
      </c>
      <c r="C134" t="s">
        <v>8</v>
      </c>
      <c r="D134" t="s">
        <v>46</v>
      </c>
      <c r="E134" t="s">
        <v>62</v>
      </c>
      <c r="F134">
        <v>25</v>
      </c>
      <c r="G134" t="s">
        <v>11</v>
      </c>
    </row>
    <row r="135" spans="1:7" x14ac:dyDescent="0.25">
      <c r="A135" t="s">
        <v>50</v>
      </c>
      <c r="B135" s="1">
        <v>33038</v>
      </c>
      <c r="C135" t="s">
        <v>8</v>
      </c>
      <c r="D135" t="s">
        <v>43</v>
      </c>
      <c r="E135" t="s">
        <v>60</v>
      </c>
      <c r="F135">
        <v>25</v>
      </c>
      <c r="G135" t="s">
        <v>11</v>
      </c>
    </row>
    <row r="136" spans="1:7" x14ac:dyDescent="0.25">
      <c r="A136" t="s">
        <v>50</v>
      </c>
      <c r="B136" s="1">
        <v>33038</v>
      </c>
      <c r="C136" t="s">
        <v>8</v>
      </c>
      <c r="D136" t="s">
        <v>43</v>
      </c>
      <c r="E136" t="s">
        <v>44</v>
      </c>
      <c r="F136">
        <v>25</v>
      </c>
      <c r="G136" t="s">
        <v>11</v>
      </c>
    </row>
    <row r="137" spans="1:7" x14ac:dyDescent="0.25">
      <c r="A137" t="s">
        <v>50</v>
      </c>
      <c r="B137" s="1">
        <v>33038</v>
      </c>
      <c r="C137" t="s">
        <v>8</v>
      </c>
      <c r="D137" t="s">
        <v>43</v>
      </c>
      <c r="E137" t="s">
        <v>61</v>
      </c>
      <c r="F137">
        <v>10</v>
      </c>
      <c r="G137" t="s">
        <v>11</v>
      </c>
    </row>
    <row r="138" spans="1:7" x14ac:dyDescent="0.25">
      <c r="A138" t="s">
        <v>50</v>
      </c>
      <c r="B138" s="1">
        <v>33038</v>
      </c>
      <c r="C138" t="s">
        <v>8</v>
      </c>
      <c r="D138" t="s">
        <v>43</v>
      </c>
      <c r="E138" t="s">
        <v>61</v>
      </c>
      <c r="F138">
        <v>10</v>
      </c>
      <c r="G138" t="s">
        <v>11</v>
      </c>
    </row>
    <row r="139" spans="1:7" x14ac:dyDescent="0.25">
      <c r="A139" t="s">
        <v>50</v>
      </c>
      <c r="B139" s="1">
        <v>33038</v>
      </c>
      <c r="C139" t="s">
        <v>8</v>
      </c>
      <c r="D139" t="s">
        <v>43</v>
      </c>
      <c r="E139" t="s">
        <v>61</v>
      </c>
      <c r="F139">
        <v>10</v>
      </c>
      <c r="G139" t="s">
        <v>11</v>
      </c>
    </row>
    <row r="140" spans="1:7" x14ac:dyDescent="0.25">
      <c r="A140" t="s">
        <v>50</v>
      </c>
      <c r="B140" s="1">
        <v>33038</v>
      </c>
      <c r="C140" t="s">
        <v>8</v>
      </c>
      <c r="D140" t="s">
        <v>43</v>
      </c>
      <c r="E140" t="s">
        <v>59</v>
      </c>
      <c r="F140">
        <v>10</v>
      </c>
      <c r="G140" t="s">
        <v>11</v>
      </c>
    </row>
    <row r="141" spans="1:7" x14ac:dyDescent="0.25">
      <c r="A141" t="s">
        <v>50</v>
      </c>
      <c r="B141" s="1">
        <v>33038</v>
      </c>
      <c r="C141" t="s">
        <v>8</v>
      </c>
      <c r="D141" t="s">
        <v>43</v>
      </c>
      <c r="E141" t="s">
        <v>57</v>
      </c>
      <c r="F141">
        <v>10</v>
      </c>
      <c r="G141" t="s">
        <v>11</v>
      </c>
    </row>
    <row r="142" spans="1:7" x14ac:dyDescent="0.25">
      <c r="A142" t="s">
        <v>50</v>
      </c>
      <c r="B142" s="1">
        <v>33038</v>
      </c>
      <c r="C142" t="s">
        <v>8</v>
      </c>
      <c r="D142" t="s">
        <v>43</v>
      </c>
      <c r="E142" t="s">
        <v>57</v>
      </c>
      <c r="F142">
        <v>10</v>
      </c>
      <c r="G142" t="s">
        <v>11</v>
      </c>
    </row>
    <row r="143" spans="1:7" x14ac:dyDescent="0.25">
      <c r="A143" t="s">
        <v>50</v>
      </c>
      <c r="B143" s="1">
        <v>33038</v>
      </c>
      <c r="C143" t="s">
        <v>8</v>
      </c>
      <c r="D143" t="s">
        <v>43</v>
      </c>
      <c r="E143" t="s">
        <v>59</v>
      </c>
      <c r="F143">
        <v>10</v>
      </c>
      <c r="G143" t="s">
        <v>11</v>
      </c>
    </row>
    <row r="144" spans="1:7" x14ac:dyDescent="0.25">
      <c r="A144" t="s">
        <v>50</v>
      </c>
      <c r="B144" s="1">
        <v>33038</v>
      </c>
      <c r="C144" t="s">
        <v>8</v>
      </c>
      <c r="D144" t="s">
        <v>43</v>
      </c>
      <c r="E144" t="s">
        <v>61</v>
      </c>
      <c r="F144">
        <v>10</v>
      </c>
      <c r="G144" t="s">
        <v>11</v>
      </c>
    </row>
    <row r="145" spans="1:7" x14ac:dyDescent="0.25">
      <c r="A145" t="s">
        <v>50</v>
      </c>
      <c r="B145" s="1">
        <v>33038</v>
      </c>
      <c r="C145" t="s">
        <v>8</v>
      </c>
      <c r="D145" t="s">
        <v>52</v>
      </c>
      <c r="E145" t="s">
        <v>56</v>
      </c>
      <c r="F145">
        <v>10</v>
      </c>
      <c r="G145" t="s">
        <v>11</v>
      </c>
    </row>
    <row r="146" spans="1:7" x14ac:dyDescent="0.25">
      <c r="A146" t="s">
        <v>50</v>
      </c>
      <c r="B146" s="1">
        <v>35145</v>
      </c>
      <c r="C146" t="s">
        <v>8</v>
      </c>
      <c r="D146" t="s">
        <v>52</v>
      </c>
      <c r="E146" t="s">
        <v>53</v>
      </c>
      <c r="F146">
        <v>2750</v>
      </c>
      <c r="G146" t="s">
        <v>11</v>
      </c>
    </row>
    <row r="147" spans="1:7" x14ac:dyDescent="0.25">
      <c r="A147" t="s">
        <v>45</v>
      </c>
      <c r="B147" s="1">
        <v>31825</v>
      </c>
      <c r="C147" t="s">
        <v>8</v>
      </c>
      <c r="D147" t="s">
        <v>43</v>
      </c>
      <c r="E147" t="s">
        <v>49</v>
      </c>
      <c r="F147">
        <v>2750</v>
      </c>
      <c r="G147" t="s">
        <v>11</v>
      </c>
    </row>
    <row r="148" spans="1:7" x14ac:dyDescent="0.25">
      <c r="A148" t="s">
        <v>48</v>
      </c>
      <c r="B148" s="1">
        <v>27703</v>
      </c>
      <c r="C148" t="s">
        <v>8</v>
      </c>
      <c r="D148" t="s">
        <v>46</v>
      </c>
      <c r="E148" t="s">
        <v>55</v>
      </c>
      <c r="F148">
        <v>15</v>
      </c>
      <c r="G148" t="s">
        <v>11</v>
      </c>
    </row>
    <row r="149" spans="1:7" x14ac:dyDescent="0.25">
      <c r="A149" t="s">
        <v>45</v>
      </c>
      <c r="B149" s="1">
        <v>30043</v>
      </c>
      <c r="C149" t="s">
        <v>8</v>
      </c>
      <c r="D149" t="s">
        <v>43</v>
      </c>
      <c r="E149" t="s">
        <v>49</v>
      </c>
      <c r="F149">
        <v>15</v>
      </c>
      <c r="G149" t="s">
        <v>11</v>
      </c>
    </row>
    <row r="150" spans="1:7" x14ac:dyDescent="0.25">
      <c r="A150" t="s">
        <v>42</v>
      </c>
      <c r="B150" s="1">
        <v>27925</v>
      </c>
      <c r="C150" t="s">
        <v>8</v>
      </c>
      <c r="D150" t="s">
        <v>43</v>
      </c>
      <c r="E150" t="s">
        <v>53</v>
      </c>
      <c r="F150">
        <v>2</v>
      </c>
      <c r="G150" t="s">
        <v>11</v>
      </c>
    </row>
    <row r="151" spans="1:7" x14ac:dyDescent="0.25">
      <c r="A151" t="s">
        <v>45</v>
      </c>
      <c r="B151" s="1">
        <v>32945</v>
      </c>
      <c r="C151" s="1">
        <v>343</v>
      </c>
      <c r="D151" t="s">
        <v>46</v>
      </c>
      <c r="E151" t="s">
        <v>63</v>
      </c>
      <c r="F151">
        <v>3</v>
      </c>
      <c r="G151" t="s">
        <v>11</v>
      </c>
    </row>
    <row r="152" spans="1:7" x14ac:dyDescent="0.25">
      <c r="A152" t="s">
        <v>50</v>
      </c>
      <c r="B152" s="1">
        <v>35145</v>
      </c>
      <c r="C152" s="1">
        <v>376</v>
      </c>
      <c r="D152" t="s">
        <v>46</v>
      </c>
      <c r="E152" t="s">
        <v>55</v>
      </c>
      <c r="F152">
        <v>3</v>
      </c>
      <c r="G152" t="s">
        <v>11</v>
      </c>
    </row>
    <row r="153" spans="1:7" x14ac:dyDescent="0.25">
      <c r="A153" t="s">
        <v>50</v>
      </c>
      <c r="B153" s="1">
        <v>35145</v>
      </c>
      <c r="C153" t="s">
        <v>8</v>
      </c>
      <c r="D153" t="s">
        <v>46</v>
      </c>
      <c r="E153" t="s">
        <v>64</v>
      </c>
      <c r="F153">
        <v>2</v>
      </c>
      <c r="G153" t="s">
        <v>11</v>
      </c>
    </row>
    <row r="154" spans="1:7" x14ac:dyDescent="0.25">
      <c r="A154" t="s">
        <v>50</v>
      </c>
      <c r="B154" s="1">
        <v>35145</v>
      </c>
      <c r="C154" t="s">
        <v>8</v>
      </c>
      <c r="D154" t="s">
        <v>46</v>
      </c>
      <c r="E154" t="s">
        <v>53</v>
      </c>
      <c r="F154">
        <v>2</v>
      </c>
      <c r="G154" t="s">
        <v>11</v>
      </c>
    </row>
    <row r="155" spans="1:7" x14ac:dyDescent="0.25">
      <c r="A155" t="s">
        <v>50</v>
      </c>
      <c r="B155" s="1">
        <v>35145</v>
      </c>
      <c r="C155" t="s">
        <v>8</v>
      </c>
      <c r="D155" t="s">
        <v>46</v>
      </c>
      <c r="E155" t="s">
        <v>53</v>
      </c>
      <c r="F155">
        <v>2</v>
      </c>
      <c r="G155" t="s">
        <v>11</v>
      </c>
    </row>
    <row r="156" spans="1:7" x14ac:dyDescent="0.25">
      <c r="A156" t="s">
        <v>50</v>
      </c>
      <c r="B156" s="1">
        <v>35145</v>
      </c>
      <c r="C156" t="s">
        <v>8</v>
      </c>
      <c r="D156" t="s">
        <v>46</v>
      </c>
      <c r="E156" t="s">
        <v>53</v>
      </c>
      <c r="F156">
        <v>2</v>
      </c>
      <c r="G156" t="s">
        <v>11</v>
      </c>
    </row>
    <row r="157" spans="1:7" x14ac:dyDescent="0.25">
      <c r="A157" t="s">
        <v>50</v>
      </c>
      <c r="B157" s="1">
        <v>35145</v>
      </c>
      <c r="C157" t="s">
        <v>8</v>
      </c>
      <c r="D157" t="s">
        <v>46</v>
      </c>
      <c r="E157" t="s">
        <v>54</v>
      </c>
      <c r="F157">
        <v>4</v>
      </c>
      <c r="G157" t="s">
        <v>11</v>
      </c>
    </row>
    <row r="158" spans="1:7" x14ac:dyDescent="0.25">
      <c r="A158" t="s">
        <v>50</v>
      </c>
      <c r="B158" s="1">
        <v>35145</v>
      </c>
      <c r="C158" t="s">
        <v>8</v>
      </c>
      <c r="D158" t="s">
        <v>46</v>
      </c>
      <c r="E158" t="s">
        <v>60</v>
      </c>
      <c r="F158">
        <v>2</v>
      </c>
      <c r="G158" t="s">
        <v>11</v>
      </c>
    </row>
    <row r="159" spans="1:7" x14ac:dyDescent="0.25">
      <c r="A159" t="s">
        <v>50</v>
      </c>
      <c r="B159" s="1">
        <v>35145</v>
      </c>
      <c r="C159" t="s">
        <v>8</v>
      </c>
      <c r="D159" t="s">
        <v>46</v>
      </c>
      <c r="E159" t="s">
        <v>60</v>
      </c>
      <c r="F159">
        <v>2</v>
      </c>
      <c r="G159" t="s">
        <v>11</v>
      </c>
    </row>
    <row r="160" spans="1:7" x14ac:dyDescent="0.25">
      <c r="A160" t="s">
        <v>50</v>
      </c>
      <c r="B160" s="1">
        <v>35145</v>
      </c>
      <c r="C160" s="1">
        <v>376</v>
      </c>
      <c r="D160" t="s">
        <v>46</v>
      </c>
      <c r="E160" t="s">
        <v>63</v>
      </c>
      <c r="F160">
        <v>3</v>
      </c>
      <c r="G160" t="s">
        <v>11</v>
      </c>
    </row>
    <row r="161" spans="1:7" x14ac:dyDescent="0.25">
      <c r="A161" t="s">
        <v>50</v>
      </c>
      <c r="B161" s="1">
        <v>35145</v>
      </c>
      <c r="C161" t="s">
        <v>8</v>
      </c>
      <c r="D161" t="s">
        <v>46</v>
      </c>
      <c r="E161" t="s">
        <v>53</v>
      </c>
      <c r="F161">
        <v>5</v>
      </c>
      <c r="G161" t="s">
        <v>11</v>
      </c>
    </row>
    <row r="162" spans="1:7" x14ac:dyDescent="0.25">
      <c r="A162" t="s">
        <v>50</v>
      </c>
      <c r="B162" t="s">
        <v>65</v>
      </c>
      <c r="C162" t="s">
        <v>8</v>
      </c>
      <c r="D162" t="s">
        <v>46</v>
      </c>
      <c r="E162" t="s">
        <v>66</v>
      </c>
      <c r="F162">
        <v>19</v>
      </c>
      <c r="G162" t="s">
        <v>11</v>
      </c>
    </row>
    <row r="163" spans="1:7" x14ac:dyDescent="0.25">
      <c r="A163" t="s">
        <v>48</v>
      </c>
      <c r="B163" t="s">
        <v>65</v>
      </c>
      <c r="C163" t="s">
        <v>8</v>
      </c>
      <c r="D163" t="s">
        <v>46</v>
      </c>
      <c r="E163" t="s">
        <v>47</v>
      </c>
      <c r="F163">
        <v>19</v>
      </c>
      <c r="G163" t="s">
        <v>11</v>
      </c>
    </row>
    <row r="164" spans="1:7" x14ac:dyDescent="0.25">
      <c r="A164" t="s">
        <v>48</v>
      </c>
      <c r="B164" t="s">
        <v>65</v>
      </c>
      <c r="C164" t="s">
        <v>8</v>
      </c>
      <c r="D164" t="s">
        <v>46</v>
      </c>
      <c r="E164" t="s">
        <v>53</v>
      </c>
      <c r="F164">
        <v>19</v>
      </c>
      <c r="G164" t="s">
        <v>11</v>
      </c>
    </row>
    <row r="165" spans="1:7" x14ac:dyDescent="0.25">
      <c r="A165" t="s">
        <v>48</v>
      </c>
      <c r="B165" t="s">
        <v>65</v>
      </c>
      <c r="C165" t="s">
        <v>8</v>
      </c>
      <c r="D165" t="s">
        <v>46</v>
      </c>
      <c r="E165" t="s">
        <v>47</v>
      </c>
      <c r="F165">
        <v>19</v>
      </c>
      <c r="G165" t="s">
        <v>11</v>
      </c>
    </row>
    <row r="166" spans="1:7" x14ac:dyDescent="0.25">
      <c r="A166" t="s">
        <v>50</v>
      </c>
      <c r="B166" s="1">
        <v>35140</v>
      </c>
      <c r="C166" t="s">
        <v>8</v>
      </c>
      <c r="D166" t="s">
        <v>52</v>
      </c>
      <c r="E166" t="s">
        <v>67</v>
      </c>
      <c r="F166">
        <v>19</v>
      </c>
      <c r="G166" t="s">
        <v>11</v>
      </c>
    </row>
    <row r="167" spans="1:7" x14ac:dyDescent="0.25">
      <c r="A167" t="s">
        <v>68</v>
      </c>
      <c r="B167" s="1">
        <v>26525</v>
      </c>
      <c r="C167" t="s">
        <v>8</v>
      </c>
      <c r="D167" t="s">
        <v>52</v>
      </c>
      <c r="E167" t="s">
        <v>69</v>
      </c>
      <c r="F167">
        <v>4</v>
      </c>
      <c r="G167" t="s">
        <v>17</v>
      </c>
    </row>
    <row r="168" spans="1:7" x14ac:dyDescent="0.25">
      <c r="A168" t="s">
        <v>50</v>
      </c>
      <c r="B168" t="s">
        <v>65</v>
      </c>
      <c r="C168" t="s">
        <v>8</v>
      </c>
      <c r="D168" t="s">
        <v>52</v>
      </c>
      <c r="E168" t="s">
        <v>69</v>
      </c>
      <c r="F168">
        <v>4</v>
      </c>
      <c r="G168" t="s">
        <v>11</v>
      </c>
    </row>
    <row r="169" spans="1:7" x14ac:dyDescent="0.25">
      <c r="A169" t="s">
        <v>45</v>
      </c>
      <c r="B169" s="1">
        <v>30047</v>
      </c>
      <c r="C169" t="s">
        <v>8</v>
      </c>
      <c r="D169" t="s">
        <v>52</v>
      </c>
      <c r="E169" t="s">
        <v>53</v>
      </c>
      <c r="F169">
        <v>4</v>
      </c>
      <c r="G169" t="s">
        <v>11</v>
      </c>
    </row>
    <row r="170" spans="1:7" x14ac:dyDescent="0.25">
      <c r="A170" t="s">
        <v>50</v>
      </c>
      <c r="B170" s="1">
        <v>35145</v>
      </c>
      <c r="C170" t="s">
        <v>8</v>
      </c>
      <c r="D170" t="s">
        <v>52</v>
      </c>
      <c r="E170" t="s">
        <v>53</v>
      </c>
      <c r="F170">
        <v>4</v>
      </c>
      <c r="G170" t="s">
        <v>11</v>
      </c>
    </row>
    <row r="171" spans="1:7" x14ac:dyDescent="0.25">
      <c r="A171" t="s">
        <v>50</v>
      </c>
      <c r="B171" t="s">
        <v>65</v>
      </c>
      <c r="C171" t="s">
        <v>8</v>
      </c>
      <c r="D171" t="s">
        <v>43</v>
      </c>
      <c r="E171" t="s">
        <v>49</v>
      </c>
      <c r="F171">
        <v>2</v>
      </c>
      <c r="G171" t="s">
        <v>11</v>
      </c>
    </row>
    <row r="172" spans="1:7" x14ac:dyDescent="0.25">
      <c r="A172" t="s">
        <v>50</v>
      </c>
      <c r="B172" s="1">
        <v>35145</v>
      </c>
      <c r="C172" s="1">
        <v>376</v>
      </c>
      <c r="D172" t="s">
        <v>46</v>
      </c>
      <c r="E172" t="s">
        <v>55</v>
      </c>
      <c r="F172">
        <v>2</v>
      </c>
      <c r="G172" t="s">
        <v>11</v>
      </c>
    </row>
    <row r="173" spans="1:7" x14ac:dyDescent="0.25">
      <c r="A173" t="s">
        <v>50</v>
      </c>
      <c r="B173" s="1">
        <v>33038</v>
      </c>
      <c r="C173" t="s">
        <v>8</v>
      </c>
      <c r="D173" t="s">
        <v>46</v>
      </c>
      <c r="E173" t="s">
        <v>47</v>
      </c>
      <c r="F173">
        <v>2</v>
      </c>
      <c r="G173" t="s">
        <v>11</v>
      </c>
    </row>
    <row r="174" spans="1:7" x14ac:dyDescent="0.25">
      <c r="A174" t="s">
        <v>50</v>
      </c>
      <c r="B174" s="1">
        <v>33038</v>
      </c>
      <c r="C174" t="s">
        <v>8</v>
      </c>
      <c r="D174" t="s">
        <v>46</v>
      </c>
      <c r="E174" t="s">
        <v>49</v>
      </c>
      <c r="F174">
        <v>2</v>
      </c>
      <c r="G174" t="s">
        <v>11</v>
      </c>
    </row>
    <row r="175" spans="1:7" x14ac:dyDescent="0.25">
      <c r="A175" t="s">
        <v>48</v>
      </c>
      <c r="B175" s="1">
        <v>29325</v>
      </c>
      <c r="C175" t="s">
        <v>8</v>
      </c>
      <c r="D175" t="s">
        <v>46</v>
      </c>
      <c r="E175" t="s">
        <v>64</v>
      </c>
      <c r="F175">
        <v>2</v>
      </c>
      <c r="G175" t="s">
        <v>11</v>
      </c>
    </row>
    <row r="176" spans="1:7" x14ac:dyDescent="0.25">
      <c r="A176" t="s">
        <v>70</v>
      </c>
      <c r="B176" s="1">
        <v>28608</v>
      </c>
      <c r="C176" t="s">
        <v>8</v>
      </c>
      <c r="D176" t="s">
        <v>71</v>
      </c>
      <c r="E176" t="s">
        <v>72</v>
      </c>
      <c r="F176">
        <v>18</v>
      </c>
      <c r="G176" t="s">
        <v>73</v>
      </c>
    </row>
    <row r="177" spans="1:7" x14ac:dyDescent="0.25">
      <c r="A177" t="s">
        <v>74</v>
      </c>
      <c r="B177" s="1">
        <v>22938</v>
      </c>
      <c r="C177" s="1">
        <v>312</v>
      </c>
      <c r="D177" t="s">
        <v>43</v>
      </c>
      <c r="E177" t="s">
        <v>75</v>
      </c>
      <c r="F177">
        <v>5482</v>
      </c>
      <c r="G177" t="s">
        <v>17</v>
      </c>
    </row>
    <row r="178" spans="1:7" x14ac:dyDescent="0.25">
      <c r="A178" t="s">
        <v>74</v>
      </c>
      <c r="B178" s="1">
        <v>22938</v>
      </c>
      <c r="C178" s="1">
        <v>307</v>
      </c>
      <c r="D178" t="s">
        <v>43</v>
      </c>
      <c r="E178" t="s">
        <v>76</v>
      </c>
      <c r="F178">
        <v>4315</v>
      </c>
      <c r="G178" t="s">
        <v>17</v>
      </c>
    </row>
    <row r="179" spans="1:7" x14ac:dyDescent="0.25">
      <c r="A179" t="s">
        <v>74</v>
      </c>
      <c r="B179" s="1">
        <v>22938</v>
      </c>
      <c r="C179" s="1">
        <v>296</v>
      </c>
      <c r="D179" t="s">
        <v>71</v>
      </c>
      <c r="E179" t="s">
        <v>77</v>
      </c>
      <c r="F179">
        <v>2000</v>
      </c>
      <c r="G179" t="s">
        <v>17</v>
      </c>
    </row>
    <row r="180" spans="1:7" x14ac:dyDescent="0.25">
      <c r="A180" t="s">
        <v>74</v>
      </c>
      <c r="B180" s="1">
        <v>28482</v>
      </c>
      <c r="C180" s="1">
        <v>384</v>
      </c>
      <c r="D180" t="s">
        <v>71</v>
      </c>
      <c r="E180" t="s">
        <v>76</v>
      </c>
      <c r="F180">
        <v>1758</v>
      </c>
      <c r="G180" t="s">
        <v>17</v>
      </c>
    </row>
    <row r="181" spans="1:7" x14ac:dyDescent="0.25">
      <c r="A181" t="s">
        <v>74</v>
      </c>
      <c r="B181" s="1">
        <v>28596</v>
      </c>
      <c r="C181" s="1">
        <v>393</v>
      </c>
      <c r="D181" t="s">
        <v>71</v>
      </c>
      <c r="E181" t="s">
        <v>76</v>
      </c>
      <c r="F181">
        <v>3141</v>
      </c>
      <c r="G181" t="s">
        <v>17</v>
      </c>
    </row>
    <row r="182" spans="1:7" x14ac:dyDescent="0.25">
      <c r="A182" t="s">
        <v>74</v>
      </c>
      <c r="B182" s="1">
        <v>28826</v>
      </c>
      <c r="C182" s="1">
        <v>399</v>
      </c>
      <c r="D182" t="s">
        <v>43</v>
      </c>
      <c r="E182" t="s">
        <v>76</v>
      </c>
      <c r="F182">
        <v>5786</v>
      </c>
      <c r="G182" t="s">
        <v>17</v>
      </c>
    </row>
    <row r="183" spans="1:7" x14ac:dyDescent="0.25">
      <c r="A183" t="s">
        <v>78</v>
      </c>
      <c r="B183" s="1">
        <v>34587</v>
      </c>
      <c r="C183" s="1">
        <v>422</v>
      </c>
      <c r="D183" t="s">
        <v>43</v>
      </c>
      <c r="E183" t="s">
        <v>79</v>
      </c>
      <c r="F183">
        <v>4654</v>
      </c>
      <c r="G183" t="s">
        <v>73</v>
      </c>
    </row>
    <row r="184" spans="1:7" x14ac:dyDescent="0.25">
      <c r="A184" t="s">
        <v>80</v>
      </c>
      <c r="B184" s="1">
        <v>37120</v>
      </c>
      <c r="C184" t="s">
        <v>8</v>
      </c>
      <c r="D184" t="s">
        <v>71</v>
      </c>
      <c r="E184" t="s">
        <v>75</v>
      </c>
      <c r="F184">
        <v>4654</v>
      </c>
      <c r="G184" t="s">
        <v>11</v>
      </c>
    </row>
    <row r="185" spans="1:7" x14ac:dyDescent="0.25">
      <c r="A185" t="s">
        <v>74</v>
      </c>
      <c r="B185" s="1">
        <v>32775</v>
      </c>
      <c r="C185" t="s">
        <v>8</v>
      </c>
      <c r="D185" t="s">
        <v>71</v>
      </c>
      <c r="E185" t="s">
        <v>75</v>
      </c>
      <c r="F185">
        <v>4654</v>
      </c>
      <c r="G185" t="s">
        <v>17</v>
      </c>
    </row>
    <row r="186" spans="1:7" x14ac:dyDescent="0.25">
      <c r="A186" t="s">
        <v>70</v>
      </c>
      <c r="B186" s="1">
        <v>34030</v>
      </c>
      <c r="C186" t="s">
        <v>8</v>
      </c>
      <c r="D186" t="s">
        <v>43</v>
      </c>
      <c r="E186" t="s">
        <v>81</v>
      </c>
      <c r="F186">
        <v>4654</v>
      </c>
      <c r="G186" t="s">
        <v>73</v>
      </c>
    </row>
    <row r="187" spans="1:7" x14ac:dyDescent="0.25">
      <c r="A187" t="s">
        <v>70</v>
      </c>
      <c r="B187" s="1">
        <v>34040</v>
      </c>
      <c r="C187" t="s">
        <v>8</v>
      </c>
      <c r="D187" t="s">
        <v>43</v>
      </c>
      <c r="E187" t="s">
        <v>82</v>
      </c>
      <c r="F187">
        <v>4654</v>
      </c>
      <c r="G187" t="s">
        <v>73</v>
      </c>
    </row>
    <row r="188" spans="1:7" x14ac:dyDescent="0.25">
      <c r="A188" t="s">
        <v>83</v>
      </c>
      <c r="B188" s="1">
        <v>40315</v>
      </c>
      <c r="C188" t="s">
        <v>8</v>
      </c>
      <c r="D188" t="s">
        <v>43</v>
      </c>
      <c r="E188" t="s">
        <v>84</v>
      </c>
      <c r="F188">
        <v>4654</v>
      </c>
      <c r="G188" t="s">
        <v>11</v>
      </c>
    </row>
    <row r="189" spans="1:7" x14ac:dyDescent="0.25">
      <c r="A189" t="s">
        <v>85</v>
      </c>
      <c r="B189" s="1">
        <v>31766</v>
      </c>
      <c r="C189" s="1">
        <v>447</v>
      </c>
      <c r="D189" t="s">
        <v>52</v>
      </c>
      <c r="E189" t="s">
        <v>86</v>
      </c>
      <c r="F189">
        <v>6</v>
      </c>
      <c r="G189" t="s">
        <v>17</v>
      </c>
    </row>
    <row r="190" spans="1:7" x14ac:dyDescent="0.25">
      <c r="A190" t="s">
        <v>87</v>
      </c>
      <c r="B190" s="1">
        <v>32651</v>
      </c>
      <c r="C190" s="1">
        <v>460</v>
      </c>
      <c r="D190" t="s">
        <v>88</v>
      </c>
      <c r="E190" t="s">
        <v>89</v>
      </c>
      <c r="F190">
        <v>6</v>
      </c>
      <c r="G190" t="s">
        <v>17</v>
      </c>
    </row>
    <row r="191" spans="1:7" x14ac:dyDescent="0.25">
      <c r="A191" t="s">
        <v>90</v>
      </c>
      <c r="B191" s="1">
        <v>29843</v>
      </c>
      <c r="C191" t="s">
        <v>8</v>
      </c>
      <c r="D191" t="s">
        <v>52</v>
      </c>
      <c r="E191" t="s">
        <v>91</v>
      </c>
      <c r="F191">
        <v>10</v>
      </c>
      <c r="G191" t="s">
        <v>92</v>
      </c>
    </row>
    <row r="192" spans="1:7" x14ac:dyDescent="0.25">
      <c r="A192" t="s">
        <v>93</v>
      </c>
      <c r="B192" s="1">
        <v>29730</v>
      </c>
      <c r="C192" s="1">
        <v>419</v>
      </c>
      <c r="D192" t="s">
        <v>88</v>
      </c>
      <c r="E192" t="s">
        <v>86</v>
      </c>
      <c r="F192">
        <v>6</v>
      </c>
      <c r="G192" t="s">
        <v>92</v>
      </c>
    </row>
    <row r="193" spans="1:7" x14ac:dyDescent="0.25">
      <c r="A193" t="s">
        <v>87</v>
      </c>
      <c r="B193" s="1">
        <v>32278</v>
      </c>
      <c r="C193" t="s">
        <v>8</v>
      </c>
      <c r="D193" t="s">
        <v>94</v>
      </c>
      <c r="E193" t="s">
        <v>95</v>
      </c>
      <c r="F193">
        <v>4</v>
      </c>
      <c r="G193" t="s">
        <v>17</v>
      </c>
    </row>
    <row r="194" spans="1:7" x14ac:dyDescent="0.25">
      <c r="A194" t="s">
        <v>87</v>
      </c>
      <c r="B194" s="1">
        <v>32571</v>
      </c>
      <c r="C194" t="s">
        <v>8</v>
      </c>
      <c r="D194" t="s">
        <v>96</v>
      </c>
      <c r="E194" t="s">
        <v>97</v>
      </c>
      <c r="F194">
        <v>14</v>
      </c>
      <c r="G194" t="s">
        <v>17</v>
      </c>
    </row>
    <row r="195" spans="1:7" x14ac:dyDescent="0.25">
      <c r="A195" t="s">
        <v>90</v>
      </c>
      <c r="B195" s="1">
        <v>30158</v>
      </c>
      <c r="C195" t="s">
        <v>8</v>
      </c>
      <c r="D195" t="s">
        <v>88</v>
      </c>
      <c r="E195" t="s">
        <v>91</v>
      </c>
      <c r="F195">
        <v>3</v>
      </c>
      <c r="G195" t="s">
        <v>92</v>
      </c>
    </row>
    <row r="196" spans="1:7" x14ac:dyDescent="0.25">
      <c r="A196" t="s">
        <v>87</v>
      </c>
      <c r="B196" s="1">
        <v>32655</v>
      </c>
      <c r="C196" t="s">
        <v>8</v>
      </c>
      <c r="D196" t="s">
        <v>96</v>
      </c>
      <c r="E196" t="s">
        <v>95</v>
      </c>
      <c r="F196">
        <v>2</v>
      </c>
      <c r="G196" t="s">
        <v>17</v>
      </c>
    </row>
    <row r="197" spans="1:7" x14ac:dyDescent="0.25">
      <c r="A197" t="s">
        <v>98</v>
      </c>
      <c r="B197" s="1">
        <v>35795</v>
      </c>
      <c r="C197" t="s">
        <v>8</v>
      </c>
      <c r="D197" t="s">
        <v>88</v>
      </c>
      <c r="E197" t="s">
        <v>99</v>
      </c>
      <c r="F197">
        <v>2</v>
      </c>
      <c r="G197" t="s">
        <v>92</v>
      </c>
    </row>
    <row r="198" spans="1:7" x14ac:dyDescent="0.25">
      <c r="A198" t="s">
        <v>90</v>
      </c>
      <c r="B198" s="1">
        <v>29843</v>
      </c>
      <c r="C198" t="s">
        <v>8</v>
      </c>
      <c r="D198" t="s">
        <v>52</v>
      </c>
      <c r="E198" t="s">
        <v>91</v>
      </c>
      <c r="F198">
        <v>10</v>
      </c>
      <c r="G198" t="s">
        <v>92</v>
      </c>
    </row>
    <row r="199" spans="1:7" x14ac:dyDescent="0.25">
      <c r="A199" t="s">
        <v>90</v>
      </c>
      <c r="B199" s="1">
        <v>30158</v>
      </c>
      <c r="C199" t="s">
        <v>8</v>
      </c>
      <c r="D199" t="s">
        <v>88</v>
      </c>
      <c r="E199" t="s">
        <v>91</v>
      </c>
      <c r="F199">
        <v>3</v>
      </c>
      <c r="G199" t="s">
        <v>92</v>
      </c>
    </row>
    <row r="200" spans="1:7" x14ac:dyDescent="0.25">
      <c r="A200" t="s">
        <v>98</v>
      </c>
      <c r="B200" s="1">
        <v>34129</v>
      </c>
      <c r="C200" t="s">
        <v>8</v>
      </c>
      <c r="D200" t="s">
        <v>52</v>
      </c>
      <c r="E200" t="s">
        <v>89</v>
      </c>
      <c r="F200">
        <v>20</v>
      </c>
      <c r="G200" t="s">
        <v>92</v>
      </c>
    </row>
    <row r="201" spans="1:7" x14ac:dyDescent="0.25">
      <c r="A201" t="s">
        <v>98</v>
      </c>
      <c r="B201" s="1">
        <v>35994</v>
      </c>
      <c r="C201" t="s">
        <v>8</v>
      </c>
      <c r="D201" t="s">
        <v>100</v>
      </c>
      <c r="E201" t="s">
        <v>99</v>
      </c>
      <c r="F201">
        <v>2</v>
      </c>
      <c r="G201" t="s">
        <v>92</v>
      </c>
    </row>
    <row r="202" spans="1:7" x14ac:dyDescent="0.25">
      <c r="A202" t="s">
        <v>101</v>
      </c>
      <c r="B202" s="1">
        <v>32890</v>
      </c>
      <c r="C202" s="1">
        <v>450</v>
      </c>
      <c r="D202" t="s">
        <v>100</v>
      </c>
      <c r="E202" t="s">
        <v>99</v>
      </c>
      <c r="F202">
        <v>3</v>
      </c>
      <c r="G202" t="s">
        <v>17</v>
      </c>
    </row>
    <row r="203" spans="1:7" x14ac:dyDescent="0.25">
      <c r="A203" t="s">
        <v>98</v>
      </c>
      <c r="B203" s="1">
        <v>34129</v>
      </c>
      <c r="C203" t="s">
        <v>8</v>
      </c>
      <c r="D203" t="s">
        <v>52</v>
      </c>
      <c r="E203" t="s">
        <v>89</v>
      </c>
      <c r="F203">
        <v>20</v>
      </c>
      <c r="G203" t="s">
        <v>92</v>
      </c>
    </row>
    <row r="204" spans="1:7" x14ac:dyDescent="0.25">
      <c r="A204" t="s">
        <v>102</v>
      </c>
      <c r="B204" s="1">
        <v>36112</v>
      </c>
      <c r="C204" s="1">
        <v>494</v>
      </c>
      <c r="D204" t="s">
        <v>52</v>
      </c>
      <c r="E204" t="s">
        <v>99</v>
      </c>
      <c r="F204">
        <v>3</v>
      </c>
      <c r="G204" t="s">
        <v>17</v>
      </c>
    </row>
    <row r="205" spans="1:7" x14ac:dyDescent="0.25">
      <c r="A205" t="s">
        <v>103</v>
      </c>
      <c r="B205" s="1">
        <v>38318</v>
      </c>
      <c r="C205" t="s">
        <v>8</v>
      </c>
      <c r="D205" t="s">
        <v>52</v>
      </c>
      <c r="E205" t="s">
        <v>99</v>
      </c>
      <c r="F205">
        <v>14</v>
      </c>
      <c r="G205" t="s">
        <v>17</v>
      </c>
    </row>
    <row r="206" spans="1:7" x14ac:dyDescent="0.25">
      <c r="A206" t="s">
        <v>87</v>
      </c>
      <c r="B206" s="1">
        <v>32521</v>
      </c>
      <c r="C206" t="s">
        <v>8</v>
      </c>
      <c r="D206" t="s">
        <v>104</v>
      </c>
      <c r="E206" t="s">
        <v>105</v>
      </c>
      <c r="F206">
        <v>3</v>
      </c>
      <c r="G206" t="s">
        <v>17</v>
      </c>
    </row>
    <row r="207" spans="1:7" x14ac:dyDescent="0.25">
      <c r="A207" t="s">
        <v>98</v>
      </c>
      <c r="B207" t="s">
        <v>65</v>
      </c>
      <c r="C207" t="s">
        <v>8</v>
      </c>
      <c r="D207" t="s">
        <v>104</v>
      </c>
      <c r="E207" t="s">
        <v>105</v>
      </c>
      <c r="F207">
        <v>25</v>
      </c>
      <c r="G207" t="s">
        <v>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5"/>
  <sheetViews>
    <sheetView tabSelected="1" topLeftCell="B1" workbookViewId="0">
      <selection activeCell="H8" sqref="H8"/>
    </sheetView>
  </sheetViews>
  <sheetFormatPr defaultRowHeight="15" x14ac:dyDescent="0.25"/>
  <cols>
    <col min="1" max="1" width="34.7109375" customWidth="1"/>
    <col min="2" max="2" width="9.42578125" customWidth="1"/>
    <col min="3" max="3" width="19" customWidth="1"/>
    <col min="4" max="4" width="19.5703125" style="4" customWidth="1"/>
    <col min="5" max="5" width="18" customWidth="1"/>
    <col min="8" max="8" width="7.140625" customWidth="1"/>
    <col min="9" max="9" width="9.85546875" bestFit="1" customWidth="1"/>
  </cols>
  <sheetData>
    <row r="1" spans="1:8" s="2" customFormat="1" ht="18" customHeight="1" thickBot="1" x14ac:dyDescent="0.3">
      <c r="A1" s="2" t="s">
        <v>0</v>
      </c>
      <c r="B1" s="2" t="s">
        <v>1</v>
      </c>
      <c r="C1" s="2" t="s">
        <v>115</v>
      </c>
      <c r="D1" s="3"/>
    </row>
    <row r="2" spans="1:8" x14ac:dyDescent="0.25">
      <c r="A2" t="s">
        <v>7</v>
      </c>
      <c r="B2" s="1">
        <v>24059</v>
      </c>
      <c r="C2" s="5">
        <f>IF(B2&gt;=40000,1,IF(B2&gt;=35000,2,IF(B2&gt;=30000,3,IF(B2&gt;=25000,4,5))))</f>
        <v>5</v>
      </c>
      <c r="E2" s="6"/>
      <c r="F2" s="7" t="s">
        <v>116</v>
      </c>
    </row>
    <row r="3" spans="1:8" x14ac:dyDescent="0.25">
      <c r="A3" t="s">
        <v>12</v>
      </c>
      <c r="B3" s="1">
        <v>24265</v>
      </c>
      <c r="C3" s="5">
        <f t="shared" ref="C3:C66" si="0">IF(B3&gt;=40000,1,IF(B3&gt;=35000,2,IF(B3&gt;=30000,3,IF(B3&gt;=25000,4,5))))</f>
        <v>5</v>
      </c>
      <c r="E3" s="8" t="s">
        <v>112</v>
      </c>
      <c r="F3" s="9">
        <f>MIN(B2:B204)</f>
        <v>16995</v>
      </c>
    </row>
    <row r="4" spans="1:8" x14ac:dyDescent="0.25">
      <c r="A4" t="s">
        <v>14</v>
      </c>
      <c r="B4" s="1">
        <v>18138</v>
      </c>
      <c r="C4" s="5">
        <f t="shared" si="0"/>
        <v>5</v>
      </c>
      <c r="E4" s="8" t="s">
        <v>113</v>
      </c>
      <c r="F4" s="9">
        <f>MAX(B2:B205)</f>
        <v>40315</v>
      </c>
    </row>
    <row r="5" spans="1:8" ht="15.75" thickBot="1" x14ac:dyDescent="0.3">
      <c r="A5" t="s">
        <v>7</v>
      </c>
      <c r="B5" s="1">
        <v>24559</v>
      </c>
      <c r="C5" s="5">
        <f t="shared" si="0"/>
        <v>5</v>
      </c>
      <c r="E5" s="10" t="s">
        <v>111</v>
      </c>
      <c r="F5" s="11">
        <f>AVERAGE(B2:B204)</f>
        <v>29461.620689655174</v>
      </c>
    </row>
    <row r="6" spans="1:8" x14ac:dyDescent="0.25">
      <c r="A6" t="s">
        <v>7</v>
      </c>
      <c r="B6" s="1">
        <v>25053</v>
      </c>
      <c r="C6" s="5">
        <f t="shared" si="0"/>
        <v>4</v>
      </c>
    </row>
    <row r="7" spans="1:8" x14ac:dyDescent="0.25">
      <c r="A7" t="s">
        <v>20</v>
      </c>
      <c r="B7" s="1">
        <v>25306</v>
      </c>
      <c r="C7" s="5">
        <f t="shared" si="0"/>
        <v>4</v>
      </c>
    </row>
    <row r="8" spans="1:8" x14ac:dyDescent="0.25">
      <c r="A8" t="s">
        <v>7</v>
      </c>
      <c r="B8" s="1">
        <v>23382</v>
      </c>
      <c r="C8" s="5">
        <f t="shared" si="0"/>
        <v>5</v>
      </c>
    </row>
    <row r="9" spans="1:8" ht="15.75" thickBot="1" x14ac:dyDescent="0.3">
      <c r="A9" t="s">
        <v>22</v>
      </c>
      <c r="B9" s="1">
        <v>25588</v>
      </c>
      <c r="C9" s="5">
        <f t="shared" si="0"/>
        <v>4</v>
      </c>
    </row>
    <row r="10" spans="1:8" x14ac:dyDescent="0.25">
      <c r="A10" t="s">
        <v>20</v>
      </c>
      <c r="B10" s="1">
        <v>26268</v>
      </c>
      <c r="C10" s="5">
        <f t="shared" si="0"/>
        <v>4</v>
      </c>
      <c r="E10" s="12" t="s">
        <v>114</v>
      </c>
      <c r="F10" s="13" t="s">
        <v>110</v>
      </c>
      <c r="G10" s="13" t="s">
        <v>117</v>
      </c>
      <c r="H10" s="14"/>
    </row>
    <row r="11" spans="1:8" x14ac:dyDescent="0.25">
      <c r="A11" t="s">
        <v>22</v>
      </c>
      <c r="B11" s="1">
        <v>26319</v>
      </c>
      <c r="C11" s="5">
        <f t="shared" si="0"/>
        <v>4</v>
      </c>
      <c r="E11" s="15" t="s">
        <v>106</v>
      </c>
      <c r="F11" s="16">
        <f>AVERAGE(B2:B99)</f>
        <v>26747.530612244896</v>
      </c>
      <c r="G11" s="17">
        <f>AVERAGE(C2:C99)</f>
        <v>4.1020408163265305</v>
      </c>
      <c r="H11" s="18"/>
    </row>
    <row r="12" spans="1:8" x14ac:dyDescent="0.25">
      <c r="A12" t="s">
        <v>7</v>
      </c>
      <c r="B12" s="1">
        <v>26388</v>
      </c>
      <c r="C12" s="5">
        <f t="shared" si="0"/>
        <v>4</v>
      </c>
      <c r="E12" s="19" t="s">
        <v>107</v>
      </c>
      <c r="F12" s="20">
        <f>AVERAGE(B100:B172)</f>
        <v>32043.780821917808</v>
      </c>
      <c r="G12" s="21">
        <f>AVERAGE(C100:C172)</f>
        <v>2.9589041095890409</v>
      </c>
      <c r="H12" s="22"/>
    </row>
    <row r="13" spans="1:8" x14ac:dyDescent="0.25">
      <c r="A13" t="s">
        <v>7</v>
      </c>
      <c r="B13" s="1">
        <v>27166</v>
      </c>
      <c r="C13" s="5">
        <f t="shared" si="0"/>
        <v>4</v>
      </c>
      <c r="E13" s="23" t="s">
        <v>108</v>
      </c>
      <c r="F13" s="24">
        <f>AVERAGE(B173:B185)</f>
        <v>30476.384615384617</v>
      </c>
      <c r="G13" s="25">
        <f>AVERAGE(C173:C185)</f>
        <v>3.5384615384615383</v>
      </c>
      <c r="H13" s="26"/>
    </row>
    <row r="14" spans="1:8" ht="15.75" thickBot="1" x14ac:dyDescent="0.3">
      <c r="A14" t="s">
        <v>20</v>
      </c>
      <c r="B14" s="1">
        <v>27671</v>
      </c>
      <c r="C14" s="5">
        <f t="shared" si="0"/>
        <v>4</v>
      </c>
      <c r="E14" s="27" t="s">
        <v>109</v>
      </c>
      <c r="F14" s="28">
        <f>AVERAGE(B186:B204)</f>
        <v>32845.368421052633</v>
      </c>
      <c r="G14" s="29">
        <f>AVERAGE(C186:C204)</f>
        <v>2.9473684210526314</v>
      </c>
      <c r="H14" s="30"/>
    </row>
    <row r="15" spans="1:8" x14ac:dyDescent="0.25">
      <c r="A15" t="s">
        <v>28</v>
      </c>
      <c r="B15" s="1">
        <v>28955</v>
      </c>
      <c r="C15" s="5">
        <f t="shared" si="0"/>
        <v>4</v>
      </c>
    </row>
    <row r="16" spans="1:8" x14ac:dyDescent="0.25">
      <c r="A16" t="s">
        <v>20</v>
      </c>
      <c r="B16" s="1">
        <v>23071</v>
      </c>
      <c r="C16" s="5">
        <f t="shared" si="0"/>
        <v>5</v>
      </c>
    </row>
    <row r="17" spans="1:3" x14ac:dyDescent="0.25">
      <c r="A17" t="s">
        <v>7</v>
      </c>
      <c r="B17" s="1">
        <v>27580</v>
      </c>
      <c r="C17" s="5">
        <f t="shared" si="0"/>
        <v>4</v>
      </c>
    </row>
    <row r="18" spans="1:3" x14ac:dyDescent="0.25">
      <c r="A18" t="s">
        <v>12</v>
      </c>
      <c r="B18" s="1">
        <v>30833</v>
      </c>
      <c r="C18" s="5">
        <f t="shared" si="0"/>
        <v>3</v>
      </c>
    </row>
    <row r="19" spans="1:3" x14ac:dyDescent="0.25">
      <c r="A19" t="s">
        <v>22</v>
      </c>
      <c r="B19" s="1">
        <v>23534</v>
      </c>
      <c r="C19" s="5">
        <f t="shared" si="0"/>
        <v>5</v>
      </c>
    </row>
    <row r="20" spans="1:3" x14ac:dyDescent="0.25">
      <c r="A20" t="s">
        <v>22</v>
      </c>
      <c r="B20" s="1">
        <v>25953</v>
      </c>
      <c r="C20" s="5">
        <f t="shared" si="0"/>
        <v>4</v>
      </c>
    </row>
    <row r="21" spans="1:3" x14ac:dyDescent="0.25">
      <c r="A21" t="s">
        <v>20</v>
      </c>
      <c r="B21" s="1">
        <v>28197</v>
      </c>
      <c r="C21" s="5">
        <f t="shared" si="0"/>
        <v>4</v>
      </c>
    </row>
    <row r="22" spans="1:3" x14ac:dyDescent="0.25">
      <c r="A22" t="s">
        <v>7</v>
      </c>
      <c r="B22" s="1">
        <v>28127</v>
      </c>
      <c r="C22" s="5">
        <f t="shared" si="0"/>
        <v>4</v>
      </c>
    </row>
    <row r="23" spans="1:3" x14ac:dyDescent="0.25">
      <c r="A23" t="s">
        <v>7</v>
      </c>
      <c r="B23" s="1">
        <v>28771</v>
      </c>
      <c r="C23" s="5">
        <f t="shared" si="0"/>
        <v>4</v>
      </c>
    </row>
    <row r="24" spans="1:3" x14ac:dyDescent="0.25">
      <c r="A24" t="s">
        <v>7</v>
      </c>
      <c r="B24" s="1">
        <v>29134</v>
      </c>
      <c r="C24" s="5">
        <f t="shared" si="0"/>
        <v>4</v>
      </c>
    </row>
    <row r="25" spans="1:3" x14ac:dyDescent="0.25">
      <c r="A25" t="s">
        <v>14</v>
      </c>
      <c r="B25" s="1">
        <v>21500</v>
      </c>
      <c r="C25" s="5">
        <f t="shared" si="0"/>
        <v>5</v>
      </c>
    </row>
    <row r="26" spans="1:3" x14ac:dyDescent="0.25">
      <c r="A26" t="s">
        <v>14</v>
      </c>
      <c r="B26" s="1">
        <v>21500</v>
      </c>
      <c r="C26" s="5">
        <f t="shared" si="0"/>
        <v>5</v>
      </c>
    </row>
    <row r="27" spans="1:3" x14ac:dyDescent="0.25">
      <c r="A27" t="s">
        <v>28</v>
      </c>
      <c r="B27" s="1">
        <v>35273</v>
      </c>
      <c r="C27" s="5">
        <f t="shared" si="0"/>
        <v>2</v>
      </c>
    </row>
    <row r="28" spans="1:3" x14ac:dyDescent="0.25">
      <c r="A28" t="s">
        <v>14</v>
      </c>
      <c r="B28" s="1">
        <v>20342</v>
      </c>
      <c r="C28" s="5">
        <f t="shared" si="0"/>
        <v>5</v>
      </c>
    </row>
    <row r="29" spans="1:3" x14ac:dyDescent="0.25">
      <c r="A29" t="s">
        <v>22</v>
      </c>
      <c r="B29" s="1">
        <v>23044</v>
      </c>
      <c r="C29" s="5">
        <f t="shared" si="0"/>
        <v>5</v>
      </c>
    </row>
    <row r="30" spans="1:3" x14ac:dyDescent="0.25">
      <c r="A30" t="s">
        <v>12</v>
      </c>
      <c r="B30" s="1">
        <v>24239</v>
      </c>
      <c r="C30" s="5">
        <f t="shared" si="0"/>
        <v>5</v>
      </c>
    </row>
    <row r="31" spans="1:3" x14ac:dyDescent="0.25">
      <c r="A31" t="s">
        <v>12</v>
      </c>
      <c r="B31" s="1">
        <v>24239</v>
      </c>
      <c r="C31" s="5">
        <f t="shared" si="0"/>
        <v>5</v>
      </c>
    </row>
    <row r="32" spans="1:3" x14ac:dyDescent="0.25">
      <c r="A32" t="s">
        <v>12</v>
      </c>
      <c r="B32" s="1">
        <v>24239</v>
      </c>
      <c r="C32" s="5">
        <f t="shared" si="0"/>
        <v>5</v>
      </c>
    </row>
    <row r="33" spans="1:3" x14ac:dyDescent="0.25">
      <c r="A33" t="s">
        <v>7</v>
      </c>
      <c r="B33" s="1">
        <v>25709</v>
      </c>
      <c r="C33" s="5">
        <f t="shared" si="0"/>
        <v>4</v>
      </c>
    </row>
    <row r="34" spans="1:3" x14ac:dyDescent="0.25">
      <c r="A34" t="s">
        <v>20</v>
      </c>
      <c r="B34" s="1">
        <v>26245</v>
      </c>
      <c r="C34" s="5">
        <f t="shared" si="0"/>
        <v>4</v>
      </c>
    </row>
    <row r="35" spans="1:3" x14ac:dyDescent="0.25">
      <c r="A35" t="s">
        <v>7</v>
      </c>
      <c r="B35" s="1">
        <v>27039</v>
      </c>
      <c r="C35" s="5">
        <f t="shared" si="0"/>
        <v>4</v>
      </c>
    </row>
    <row r="36" spans="1:3" x14ac:dyDescent="0.25">
      <c r="A36" t="s">
        <v>20</v>
      </c>
      <c r="B36" s="1">
        <v>27251</v>
      </c>
      <c r="C36" s="5">
        <f t="shared" si="0"/>
        <v>4</v>
      </c>
    </row>
    <row r="37" spans="1:3" x14ac:dyDescent="0.25">
      <c r="A37" t="s">
        <v>20</v>
      </c>
      <c r="B37" s="1">
        <v>27631</v>
      </c>
      <c r="C37" s="5">
        <f t="shared" si="0"/>
        <v>4</v>
      </c>
    </row>
    <row r="38" spans="1:3" x14ac:dyDescent="0.25">
      <c r="A38" t="s">
        <v>20</v>
      </c>
      <c r="B38" s="1">
        <v>28006</v>
      </c>
      <c r="C38" s="5">
        <f t="shared" si="0"/>
        <v>4</v>
      </c>
    </row>
    <row r="39" spans="1:3" x14ac:dyDescent="0.25">
      <c r="A39" t="s">
        <v>20</v>
      </c>
      <c r="B39" s="1">
        <v>28106</v>
      </c>
      <c r="C39" s="5">
        <f t="shared" si="0"/>
        <v>4</v>
      </c>
    </row>
    <row r="40" spans="1:3" x14ac:dyDescent="0.25">
      <c r="A40" t="s">
        <v>20</v>
      </c>
      <c r="B40" s="1">
        <v>28106</v>
      </c>
      <c r="C40" s="5">
        <f t="shared" si="0"/>
        <v>4</v>
      </c>
    </row>
    <row r="41" spans="1:3" x14ac:dyDescent="0.25">
      <c r="A41" t="s">
        <v>20</v>
      </c>
      <c r="B41" s="1">
        <v>28481</v>
      </c>
      <c r="C41" s="5">
        <f t="shared" si="0"/>
        <v>4</v>
      </c>
    </row>
    <row r="42" spans="1:3" x14ac:dyDescent="0.25">
      <c r="A42" t="s">
        <v>28</v>
      </c>
      <c r="B42" s="1">
        <v>32058</v>
      </c>
      <c r="C42" s="5">
        <f t="shared" si="0"/>
        <v>3</v>
      </c>
    </row>
    <row r="43" spans="1:3" x14ac:dyDescent="0.25">
      <c r="A43" t="s">
        <v>28</v>
      </c>
      <c r="B43" s="1">
        <v>32058</v>
      </c>
      <c r="C43" s="5">
        <f t="shared" si="0"/>
        <v>3</v>
      </c>
    </row>
    <row r="44" spans="1:3" x14ac:dyDescent="0.25">
      <c r="A44" t="s">
        <v>28</v>
      </c>
      <c r="B44" s="1">
        <v>32058</v>
      </c>
      <c r="C44" s="5">
        <f t="shared" si="0"/>
        <v>3</v>
      </c>
    </row>
    <row r="45" spans="1:3" x14ac:dyDescent="0.25">
      <c r="A45" t="s">
        <v>28</v>
      </c>
      <c r="B45" s="1">
        <v>32058</v>
      </c>
      <c r="C45" s="5">
        <f t="shared" si="0"/>
        <v>3</v>
      </c>
    </row>
    <row r="46" spans="1:3" x14ac:dyDescent="0.25">
      <c r="A46" t="s">
        <v>28</v>
      </c>
      <c r="B46" s="1">
        <v>32058</v>
      </c>
      <c r="C46" s="5">
        <f t="shared" si="0"/>
        <v>3</v>
      </c>
    </row>
    <row r="47" spans="1:3" x14ac:dyDescent="0.25">
      <c r="A47" t="s">
        <v>28</v>
      </c>
      <c r="B47" s="1">
        <v>32058</v>
      </c>
      <c r="C47" s="5">
        <f t="shared" si="0"/>
        <v>3</v>
      </c>
    </row>
    <row r="48" spans="1:3" x14ac:dyDescent="0.25">
      <c r="A48" t="s">
        <v>28</v>
      </c>
      <c r="B48" s="1">
        <v>32058</v>
      </c>
      <c r="C48" s="5">
        <f t="shared" si="0"/>
        <v>3</v>
      </c>
    </row>
    <row r="49" spans="1:3" x14ac:dyDescent="0.25">
      <c r="A49" t="s">
        <v>28</v>
      </c>
      <c r="B49" s="1">
        <v>32623</v>
      </c>
      <c r="C49" s="5">
        <f t="shared" si="0"/>
        <v>3</v>
      </c>
    </row>
    <row r="50" spans="1:3" x14ac:dyDescent="0.25">
      <c r="A50" t="s">
        <v>28</v>
      </c>
      <c r="B50" s="1">
        <v>32680</v>
      </c>
      <c r="C50" s="5">
        <f t="shared" si="0"/>
        <v>3</v>
      </c>
    </row>
    <row r="51" spans="1:3" x14ac:dyDescent="0.25">
      <c r="A51" t="s">
        <v>14</v>
      </c>
      <c r="B51" s="1">
        <v>21500</v>
      </c>
      <c r="C51" s="5">
        <f t="shared" si="0"/>
        <v>5</v>
      </c>
    </row>
    <row r="52" spans="1:3" x14ac:dyDescent="0.25">
      <c r="A52" t="s">
        <v>20</v>
      </c>
      <c r="B52" s="1">
        <v>24491</v>
      </c>
      <c r="C52" s="5">
        <f t="shared" si="0"/>
        <v>5</v>
      </c>
    </row>
    <row r="53" spans="1:3" x14ac:dyDescent="0.25">
      <c r="A53" t="s">
        <v>28</v>
      </c>
      <c r="B53" s="1">
        <v>31178</v>
      </c>
      <c r="C53" s="5">
        <f t="shared" si="0"/>
        <v>3</v>
      </c>
    </row>
    <row r="54" spans="1:3" x14ac:dyDescent="0.25">
      <c r="A54" t="s">
        <v>28</v>
      </c>
      <c r="B54" s="1">
        <v>31757</v>
      </c>
      <c r="C54" s="5">
        <f t="shared" si="0"/>
        <v>3</v>
      </c>
    </row>
    <row r="55" spans="1:3" x14ac:dyDescent="0.25">
      <c r="A55" t="s">
        <v>14</v>
      </c>
      <c r="B55" s="1">
        <v>22248</v>
      </c>
      <c r="C55" s="5">
        <f t="shared" si="0"/>
        <v>5</v>
      </c>
    </row>
    <row r="56" spans="1:3" x14ac:dyDescent="0.25">
      <c r="A56" t="s">
        <v>34</v>
      </c>
      <c r="B56" s="1">
        <v>26999</v>
      </c>
      <c r="C56" s="5">
        <f t="shared" si="0"/>
        <v>4</v>
      </c>
    </row>
    <row r="57" spans="1:3" x14ac:dyDescent="0.25">
      <c r="A57" t="s">
        <v>20</v>
      </c>
      <c r="B57" s="1">
        <v>28002</v>
      </c>
      <c r="C57" s="5">
        <f t="shared" si="0"/>
        <v>4</v>
      </c>
    </row>
    <row r="58" spans="1:3" x14ac:dyDescent="0.25">
      <c r="A58" t="s">
        <v>28</v>
      </c>
      <c r="B58" s="1">
        <v>34763</v>
      </c>
      <c r="C58" s="5">
        <f t="shared" si="0"/>
        <v>3</v>
      </c>
    </row>
    <row r="59" spans="1:3" x14ac:dyDescent="0.25">
      <c r="A59" t="s">
        <v>22</v>
      </c>
      <c r="B59" s="1">
        <v>19367</v>
      </c>
      <c r="C59" s="5">
        <f t="shared" si="0"/>
        <v>5</v>
      </c>
    </row>
    <row r="60" spans="1:3" x14ac:dyDescent="0.25">
      <c r="A60" t="s">
        <v>34</v>
      </c>
      <c r="B60" s="1">
        <v>26252</v>
      </c>
      <c r="C60" s="5">
        <f t="shared" si="0"/>
        <v>4</v>
      </c>
    </row>
    <row r="61" spans="1:3" x14ac:dyDescent="0.25">
      <c r="A61" t="s">
        <v>28</v>
      </c>
      <c r="B61" s="1">
        <v>27123</v>
      </c>
      <c r="C61" s="5">
        <f t="shared" si="0"/>
        <v>4</v>
      </c>
    </row>
    <row r="62" spans="1:3" x14ac:dyDescent="0.25">
      <c r="A62" t="s">
        <v>14</v>
      </c>
      <c r="B62" s="1">
        <v>18138</v>
      </c>
      <c r="C62" s="5">
        <f t="shared" si="0"/>
        <v>5</v>
      </c>
    </row>
    <row r="63" spans="1:3" x14ac:dyDescent="0.25">
      <c r="A63" t="s">
        <v>14</v>
      </c>
      <c r="B63" s="1">
        <v>18617</v>
      </c>
      <c r="C63" s="5">
        <f t="shared" si="0"/>
        <v>5</v>
      </c>
    </row>
    <row r="64" spans="1:3" x14ac:dyDescent="0.25">
      <c r="A64" t="s">
        <v>14</v>
      </c>
      <c r="B64" s="1">
        <v>18703</v>
      </c>
      <c r="C64" s="5">
        <f t="shared" si="0"/>
        <v>5</v>
      </c>
    </row>
    <row r="65" spans="1:3" x14ac:dyDescent="0.25">
      <c r="A65" t="s">
        <v>7</v>
      </c>
      <c r="B65" s="1">
        <v>21276</v>
      </c>
      <c r="C65" s="5">
        <f t="shared" si="0"/>
        <v>5</v>
      </c>
    </row>
    <row r="66" spans="1:3" x14ac:dyDescent="0.25">
      <c r="A66" t="s">
        <v>22</v>
      </c>
      <c r="B66" s="1">
        <v>22551</v>
      </c>
      <c r="C66" s="5">
        <f t="shared" si="0"/>
        <v>5</v>
      </c>
    </row>
    <row r="67" spans="1:3" x14ac:dyDescent="0.25">
      <c r="A67" t="s">
        <v>20</v>
      </c>
      <c r="B67" s="1">
        <v>23071</v>
      </c>
      <c r="C67" s="5">
        <f t="shared" ref="C67:C130" si="1">IF(B67&gt;=40000,1,IF(B67&gt;=35000,2,IF(B67&gt;=30000,3,IF(B67&gt;=25000,4,5))))</f>
        <v>5</v>
      </c>
    </row>
    <row r="68" spans="1:3" x14ac:dyDescent="0.25">
      <c r="A68" t="s">
        <v>12</v>
      </c>
      <c r="B68" s="1">
        <v>23229</v>
      </c>
      <c r="C68" s="5">
        <f t="shared" si="1"/>
        <v>5</v>
      </c>
    </row>
    <row r="69" spans="1:3" x14ac:dyDescent="0.25">
      <c r="A69" t="s">
        <v>7</v>
      </c>
      <c r="B69" s="1">
        <v>23382</v>
      </c>
      <c r="C69" s="5">
        <f t="shared" si="1"/>
        <v>5</v>
      </c>
    </row>
    <row r="70" spans="1:3" x14ac:dyDescent="0.25">
      <c r="A70" t="s">
        <v>14</v>
      </c>
      <c r="B70" s="1">
        <v>23920</v>
      </c>
      <c r="C70" s="5">
        <f t="shared" si="1"/>
        <v>5</v>
      </c>
    </row>
    <row r="71" spans="1:3" x14ac:dyDescent="0.25">
      <c r="A71" t="s">
        <v>34</v>
      </c>
      <c r="B71" s="1">
        <v>25900</v>
      </c>
      <c r="C71" s="5">
        <f t="shared" si="1"/>
        <v>4</v>
      </c>
    </row>
    <row r="72" spans="1:3" x14ac:dyDescent="0.25">
      <c r="A72" t="s">
        <v>28</v>
      </c>
      <c r="B72" s="1">
        <v>29189</v>
      </c>
      <c r="C72" s="5">
        <f t="shared" si="1"/>
        <v>4</v>
      </c>
    </row>
    <row r="73" spans="1:3" x14ac:dyDescent="0.25">
      <c r="A73" t="s">
        <v>28</v>
      </c>
      <c r="B73" s="1">
        <v>29295</v>
      </c>
      <c r="C73" s="5">
        <f t="shared" si="1"/>
        <v>4</v>
      </c>
    </row>
    <row r="74" spans="1:3" x14ac:dyDescent="0.25">
      <c r="A74" t="s">
        <v>12</v>
      </c>
      <c r="B74" s="1">
        <v>22337</v>
      </c>
      <c r="C74" s="5">
        <f t="shared" si="1"/>
        <v>5</v>
      </c>
    </row>
    <row r="75" spans="1:3" x14ac:dyDescent="0.25">
      <c r="A75" t="s">
        <v>12</v>
      </c>
      <c r="B75" s="1">
        <v>23592</v>
      </c>
      <c r="C75" s="5">
        <f t="shared" si="1"/>
        <v>5</v>
      </c>
    </row>
    <row r="76" spans="1:3" x14ac:dyDescent="0.25">
      <c r="A76" t="s">
        <v>12</v>
      </c>
      <c r="B76" s="1">
        <v>26961</v>
      </c>
      <c r="C76" s="5">
        <f t="shared" si="1"/>
        <v>4</v>
      </c>
    </row>
    <row r="77" spans="1:3" x14ac:dyDescent="0.25">
      <c r="A77" t="s">
        <v>7</v>
      </c>
      <c r="B77" s="1">
        <v>28081</v>
      </c>
      <c r="C77" s="5">
        <f t="shared" si="1"/>
        <v>4</v>
      </c>
    </row>
    <row r="78" spans="1:3" x14ac:dyDescent="0.25">
      <c r="A78" t="s">
        <v>20</v>
      </c>
      <c r="B78" s="1">
        <v>24415</v>
      </c>
      <c r="C78" s="5">
        <f t="shared" si="1"/>
        <v>5</v>
      </c>
    </row>
    <row r="79" spans="1:3" x14ac:dyDescent="0.25">
      <c r="A79" t="s">
        <v>22</v>
      </c>
      <c r="B79" s="1">
        <v>27690</v>
      </c>
      <c r="C79" s="5">
        <f t="shared" si="1"/>
        <v>4</v>
      </c>
    </row>
    <row r="80" spans="1:3" x14ac:dyDescent="0.25">
      <c r="A80" t="s">
        <v>12</v>
      </c>
      <c r="B80" s="1">
        <v>27950</v>
      </c>
      <c r="C80" s="5">
        <f t="shared" si="1"/>
        <v>4</v>
      </c>
    </row>
    <row r="81" spans="1:3" x14ac:dyDescent="0.25">
      <c r="A81" t="s">
        <v>12</v>
      </c>
      <c r="B81" s="1">
        <v>28845</v>
      </c>
      <c r="C81" s="5">
        <f t="shared" si="1"/>
        <v>4</v>
      </c>
    </row>
    <row r="82" spans="1:3" x14ac:dyDescent="0.25">
      <c r="A82" t="s">
        <v>12</v>
      </c>
      <c r="B82" s="1">
        <v>29840</v>
      </c>
      <c r="C82" s="5">
        <f t="shared" si="1"/>
        <v>4</v>
      </c>
    </row>
    <row r="83" spans="1:3" x14ac:dyDescent="0.25">
      <c r="A83" t="s">
        <v>12</v>
      </c>
      <c r="B83" s="1">
        <v>30730</v>
      </c>
      <c r="C83" s="5">
        <f t="shared" si="1"/>
        <v>3</v>
      </c>
    </row>
    <row r="84" spans="1:3" x14ac:dyDescent="0.25">
      <c r="A84" t="s">
        <v>12</v>
      </c>
      <c r="B84" s="1">
        <v>30464</v>
      </c>
      <c r="C84" s="5">
        <f t="shared" si="1"/>
        <v>3</v>
      </c>
    </row>
    <row r="85" spans="1:3" x14ac:dyDescent="0.25">
      <c r="A85" t="s">
        <v>12</v>
      </c>
      <c r="B85" s="1">
        <v>30908</v>
      </c>
      <c r="C85" s="5">
        <f t="shared" si="1"/>
        <v>3</v>
      </c>
    </row>
    <row r="86" spans="1:3" x14ac:dyDescent="0.25">
      <c r="A86" t="s">
        <v>34</v>
      </c>
      <c r="B86" s="1">
        <v>31733</v>
      </c>
      <c r="C86" s="5">
        <f t="shared" si="1"/>
        <v>3</v>
      </c>
    </row>
    <row r="87" spans="1:3" x14ac:dyDescent="0.25">
      <c r="A87" t="s">
        <v>28</v>
      </c>
      <c r="B87" s="1">
        <v>35397</v>
      </c>
      <c r="C87" s="5">
        <f t="shared" si="1"/>
        <v>2</v>
      </c>
    </row>
    <row r="88" spans="1:3" x14ac:dyDescent="0.25">
      <c r="A88" t="s">
        <v>20</v>
      </c>
      <c r="B88" s="1">
        <v>28035</v>
      </c>
      <c r="C88" s="5">
        <f t="shared" si="1"/>
        <v>4</v>
      </c>
    </row>
    <row r="89" spans="1:3" x14ac:dyDescent="0.25">
      <c r="A89" t="s">
        <v>28</v>
      </c>
      <c r="B89" s="1">
        <v>31500</v>
      </c>
      <c r="C89" s="5">
        <f t="shared" si="1"/>
        <v>3</v>
      </c>
    </row>
    <row r="90" spans="1:3" x14ac:dyDescent="0.25">
      <c r="A90" t="s">
        <v>22</v>
      </c>
      <c r="B90" s="1">
        <v>24084</v>
      </c>
      <c r="C90" s="5">
        <f t="shared" si="1"/>
        <v>5</v>
      </c>
    </row>
    <row r="91" spans="1:3" x14ac:dyDescent="0.25">
      <c r="A91" t="s">
        <v>14</v>
      </c>
      <c r="B91" s="1">
        <v>24142</v>
      </c>
      <c r="C91" s="5">
        <f t="shared" si="1"/>
        <v>5</v>
      </c>
    </row>
    <row r="92" spans="1:3" x14ac:dyDescent="0.25">
      <c r="A92" t="s">
        <v>7</v>
      </c>
      <c r="B92" s="1">
        <v>27029</v>
      </c>
      <c r="C92" s="5">
        <f t="shared" si="1"/>
        <v>4</v>
      </c>
    </row>
    <row r="93" spans="1:3" x14ac:dyDescent="0.25">
      <c r="A93" t="s">
        <v>7</v>
      </c>
      <c r="B93" s="1">
        <v>28345</v>
      </c>
      <c r="C93" s="5">
        <f t="shared" si="1"/>
        <v>4</v>
      </c>
    </row>
    <row r="94" spans="1:3" x14ac:dyDescent="0.25">
      <c r="A94" t="s">
        <v>7</v>
      </c>
      <c r="B94" s="1">
        <v>22937</v>
      </c>
      <c r="C94" s="5">
        <f t="shared" si="1"/>
        <v>5</v>
      </c>
    </row>
    <row r="95" spans="1:3" x14ac:dyDescent="0.25">
      <c r="A95" t="s">
        <v>28</v>
      </c>
      <c r="B95" s="1">
        <v>32710</v>
      </c>
      <c r="C95" s="5">
        <f t="shared" si="1"/>
        <v>3</v>
      </c>
    </row>
    <row r="96" spans="1:3" x14ac:dyDescent="0.25">
      <c r="A96" t="s">
        <v>20</v>
      </c>
      <c r="B96" s="1">
        <v>23778</v>
      </c>
      <c r="C96" s="5">
        <f t="shared" si="1"/>
        <v>5</v>
      </c>
    </row>
    <row r="97" spans="1:3" x14ac:dyDescent="0.25">
      <c r="A97" t="s">
        <v>20</v>
      </c>
      <c r="B97" s="1">
        <v>26158</v>
      </c>
      <c r="C97" s="5">
        <f t="shared" si="1"/>
        <v>4</v>
      </c>
    </row>
    <row r="98" spans="1:3" x14ac:dyDescent="0.25">
      <c r="A98" t="s">
        <v>28</v>
      </c>
      <c r="B98" s="1">
        <v>36675</v>
      </c>
      <c r="C98" s="5">
        <f t="shared" si="1"/>
        <v>2</v>
      </c>
    </row>
    <row r="99" spans="1:3" x14ac:dyDescent="0.25">
      <c r="A99" t="s">
        <v>14</v>
      </c>
      <c r="B99" s="1">
        <v>16995</v>
      </c>
      <c r="C99" s="5">
        <f t="shared" si="1"/>
        <v>5</v>
      </c>
    </row>
    <row r="100" spans="1:3" x14ac:dyDescent="0.25">
      <c r="A100" t="s">
        <v>42</v>
      </c>
      <c r="B100" s="1">
        <v>26392</v>
      </c>
      <c r="C100" s="5">
        <f t="shared" si="1"/>
        <v>4</v>
      </c>
    </row>
    <row r="101" spans="1:3" x14ac:dyDescent="0.25">
      <c r="A101" t="s">
        <v>42</v>
      </c>
      <c r="B101" s="1">
        <v>26392</v>
      </c>
      <c r="C101" s="5">
        <f t="shared" si="1"/>
        <v>4</v>
      </c>
    </row>
    <row r="102" spans="1:3" x14ac:dyDescent="0.25">
      <c r="A102" t="s">
        <v>45</v>
      </c>
      <c r="B102" s="1">
        <v>29929</v>
      </c>
      <c r="C102" s="5">
        <f t="shared" si="1"/>
        <v>4</v>
      </c>
    </row>
    <row r="103" spans="1:3" x14ac:dyDescent="0.25">
      <c r="A103" t="s">
        <v>48</v>
      </c>
      <c r="B103" s="1">
        <v>27703</v>
      </c>
      <c r="C103" s="5">
        <f t="shared" si="1"/>
        <v>4</v>
      </c>
    </row>
    <row r="104" spans="1:3" x14ac:dyDescent="0.25">
      <c r="A104" t="s">
        <v>48</v>
      </c>
      <c r="B104" s="1">
        <v>27703</v>
      </c>
      <c r="C104" s="5">
        <f t="shared" si="1"/>
        <v>4</v>
      </c>
    </row>
    <row r="105" spans="1:3" x14ac:dyDescent="0.25">
      <c r="A105" t="s">
        <v>48</v>
      </c>
      <c r="B105" s="1">
        <v>27703</v>
      </c>
      <c r="C105" s="5">
        <f t="shared" si="1"/>
        <v>4</v>
      </c>
    </row>
    <row r="106" spans="1:3" x14ac:dyDescent="0.25">
      <c r="A106" t="s">
        <v>45</v>
      </c>
      <c r="B106" s="1">
        <v>29929</v>
      </c>
      <c r="C106" s="5">
        <f t="shared" si="1"/>
        <v>4</v>
      </c>
    </row>
    <row r="107" spans="1:3" x14ac:dyDescent="0.25">
      <c r="A107" t="s">
        <v>45</v>
      </c>
      <c r="B107" s="1">
        <v>30043</v>
      </c>
      <c r="C107" s="5">
        <f t="shared" si="1"/>
        <v>3</v>
      </c>
    </row>
    <row r="108" spans="1:3" x14ac:dyDescent="0.25">
      <c r="A108" t="s">
        <v>45</v>
      </c>
      <c r="B108" s="1">
        <v>30043</v>
      </c>
      <c r="C108" s="5">
        <f t="shared" si="1"/>
        <v>3</v>
      </c>
    </row>
    <row r="109" spans="1:3" x14ac:dyDescent="0.25">
      <c r="A109" t="s">
        <v>45</v>
      </c>
      <c r="B109" s="1">
        <v>30043</v>
      </c>
      <c r="C109" s="5">
        <f t="shared" si="1"/>
        <v>3</v>
      </c>
    </row>
    <row r="110" spans="1:3" x14ac:dyDescent="0.25">
      <c r="A110" t="s">
        <v>45</v>
      </c>
      <c r="B110" s="1">
        <v>30043</v>
      </c>
      <c r="C110" s="5">
        <f t="shared" si="1"/>
        <v>3</v>
      </c>
    </row>
    <row r="111" spans="1:3" x14ac:dyDescent="0.25">
      <c r="A111" t="s">
        <v>45</v>
      </c>
      <c r="B111" s="1">
        <v>30043</v>
      </c>
      <c r="C111" s="5">
        <f t="shared" si="1"/>
        <v>3</v>
      </c>
    </row>
    <row r="112" spans="1:3" x14ac:dyDescent="0.25">
      <c r="A112" t="s">
        <v>45</v>
      </c>
      <c r="B112" s="1">
        <v>30043</v>
      </c>
      <c r="C112" s="5">
        <f t="shared" si="1"/>
        <v>3</v>
      </c>
    </row>
    <row r="113" spans="1:3" x14ac:dyDescent="0.25">
      <c r="A113" t="s">
        <v>50</v>
      </c>
      <c r="B113" s="1">
        <v>34033</v>
      </c>
      <c r="C113" s="5">
        <f t="shared" si="1"/>
        <v>3</v>
      </c>
    </row>
    <row r="114" spans="1:3" x14ac:dyDescent="0.25">
      <c r="A114" t="s">
        <v>50</v>
      </c>
      <c r="B114" s="1">
        <v>33038</v>
      </c>
      <c r="C114" s="5">
        <f t="shared" si="1"/>
        <v>3</v>
      </c>
    </row>
    <row r="115" spans="1:3" x14ac:dyDescent="0.25">
      <c r="A115" t="s">
        <v>50</v>
      </c>
      <c r="B115" s="1">
        <v>33038</v>
      </c>
      <c r="C115" s="5">
        <f t="shared" si="1"/>
        <v>3</v>
      </c>
    </row>
    <row r="116" spans="1:3" x14ac:dyDescent="0.25">
      <c r="A116" t="s">
        <v>50</v>
      </c>
      <c r="B116" s="1">
        <v>33038</v>
      </c>
      <c r="C116" s="5">
        <f t="shared" si="1"/>
        <v>3</v>
      </c>
    </row>
    <row r="117" spans="1:3" x14ac:dyDescent="0.25">
      <c r="A117" t="s">
        <v>50</v>
      </c>
      <c r="B117" s="1">
        <v>32924</v>
      </c>
      <c r="C117" s="5">
        <f t="shared" si="1"/>
        <v>3</v>
      </c>
    </row>
    <row r="118" spans="1:3" x14ac:dyDescent="0.25">
      <c r="A118" t="s">
        <v>50</v>
      </c>
      <c r="B118" s="1">
        <v>33038</v>
      </c>
      <c r="C118" s="5">
        <f t="shared" si="1"/>
        <v>3</v>
      </c>
    </row>
    <row r="119" spans="1:3" x14ac:dyDescent="0.25">
      <c r="A119" t="s">
        <v>50</v>
      </c>
      <c r="B119" s="1">
        <v>33038</v>
      </c>
      <c r="C119" s="5">
        <f t="shared" si="1"/>
        <v>3</v>
      </c>
    </row>
    <row r="120" spans="1:3" x14ac:dyDescent="0.25">
      <c r="A120" t="s">
        <v>50</v>
      </c>
      <c r="B120" s="1">
        <v>33038</v>
      </c>
      <c r="C120" s="5">
        <f t="shared" si="1"/>
        <v>3</v>
      </c>
    </row>
    <row r="121" spans="1:3" x14ac:dyDescent="0.25">
      <c r="A121" t="s">
        <v>50</v>
      </c>
      <c r="B121" s="1">
        <v>33038</v>
      </c>
      <c r="C121" s="5">
        <f t="shared" si="1"/>
        <v>3</v>
      </c>
    </row>
    <row r="122" spans="1:3" x14ac:dyDescent="0.25">
      <c r="A122" t="s">
        <v>50</v>
      </c>
      <c r="B122" s="1">
        <v>33038</v>
      </c>
      <c r="C122" s="5">
        <f t="shared" si="1"/>
        <v>3</v>
      </c>
    </row>
    <row r="123" spans="1:3" x14ac:dyDescent="0.25">
      <c r="A123" t="s">
        <v>48</v>
      </c>
      <c r="B123" s="1">
        <v>27588</v>
      </c>
      <c r="C123" s="5">
        <f t="shared" si="1"/>
        <v>4</v>
      </c>
    </row>
    <row r="124" spans="1:3" x14ac:dyDescent="0.25">
      <c r="A124" t="s">
        <v>48</v>
      </c>
      <c r="B124" s="1">
        <v>27702</v>
      </c>
      <c r="C124" s="5">
        <f t="shared" si="1"/>
        <v>4</v>
      </c>
    </row>
    <row r="125" spans="1:3" x14ac:dyDescent="0.25">
      <c r="A125" t="s">
        <v>48</v>
      </c>
      <c r="B125" s="1">
        <v>27702</v>
      </c>
      <c r="C125" s="5">
        <f t="shared" si="1"/>
        <v>4</v>
      </c>
    </row>
    <row r="126" spans="1:3" x14ac:dyDescent="0.25">
      <c r="A126" t="s">
        <v>45</v>
      </c>
      <c r="B126" s="1">
        <v>30042</v>
      </c>
      <c r="C126" s="5">
        <f t="shared" si="1"/>
        <v>3</v>
      </c>
    </row>
    <row r="127" spans="1:3" x14ac:dyDescent="0.25">
      <c r="A127" t="s">
        <v>45</v>
      </c>
      <c r="B127" s="1">
        <v>30865</v>
      </c>
      <c r="C127" s="5">
        <f t="shared" si="1"/>
        <v>3</v>
      </c>
    </row>
    <row r="128" spans="1:3" x14ac:dyDescent="0.25">
      <c r="A128" t="s">
        <v>45</v>
      </c>
      <c r="B128" s="1">
        <v>30865</v>
      </c>
      <c r="C128" s="5">
        <f t="shared" si="1"/>
        <v>3</v>
      </c>
    </row>
    <row r="129" spans="1:3" x14ac:dyDescent="0.25">
      <c r="A129" t="s">
        <v>45</v>
      </c>
      <c r="B129" s="1">
        <v>30978</v>
      </c>
      <c r="C129" s="5">
        <f t="shared" si="1"/>
        <v>3</v>
      </c>
    </row>
    <row r="130" spans="1:3" x14ac:dyDescent="0.25">
      <c r="A130" t="s">
        <v>45</v>
      </c>
      <c r="B130" s="1">
        <v>30978</v>
      </c>
      <c r="C130" s="5">
        <f t="shared" si="1"/>
        <v>3</v>
      </c>
    </row>
    <row r="131" spans="1:3" x14ac:dyDescent="0.25">
      <c r="A131" t="s">
        <v>50</v>
      </c>
      <c r="B131" s="1">
        <v>32924</v>
      </c>
      <c r="C131" s="5">
        <f t="shared" ref="C131:C194" si="2">IF(B131&gt;=40000,1,IF(B131&gt;=35000,2,IF(B131&gt;=30000,3,IF(B131&gt;=25000,4,5))))</f>
        <v>3</v>
      </c>
    </row>
    <row r="132" spans="1:3" x14ac:dyDescent="0.25">
      <c r="A132" t="s">
        <v>50</v>
      </c>
      <c r="B132" s="1">
        <v>32924</v>
      </c>
      <c r="C132" s="5">
        <f t="shared" si="2"/>
        <v>3</v>
      </c>
    </row>
    <row r="133" spans="1:3" x14ac:dyDescent="0.25">
      <c r="A133" t="s">
        <v>50</v>
      </c>
      <c r="B133" s="1">
        <v>33038</v>
      </c>
      <c r="C133" s="5">
        <f t="shared" si="2"/>
        <v>3</v>
      </c>
    </row>
    <row r="134" spans="1:3" x14ac:dyDescent="0.25">
      <c r="A134" t="s">
        <v>50</v>
      </c>
      <c r="B134" s="1">
        <v>33038</v>
      </c>
      <c r="C134" s="5">
        <f t="shared" si="2"/>
        <v>3</v>
      </c>
    </row>
    <row r="135" spans="1:3" x14ac:dyDescent="0.25">
      <c r="A135" t="s">
        <v>50</v>
      </c>
      <c r="B135" s="1">
        <v>33038</v>
      </c>
      <c r="C135" s="5">
        <f t="shared" si="2"/>
        <v>3</v>
      </c>
    </row>
    <row r="136" spans="1:3" x14ac:dyDescent="0.25">
      <c r="A136" t="s">
        <v>50</v>
      </c>
      <c r="B136" s="1">
        <v>33038</v>
      </c>
      <c r="C136" s="5">
        <f t="shared" si="2"/>
        <v>3</v>
      </c>
    </row>
    <row r="137" spans="1:3" x14ac:dyDescent="0.25">
      <c r="A137" t="s">
        <v>50</v>
      </c>
      <c r="B137" s="1">
        <v>33038</v>
      </c>
      <c r="C137" s="5">
        <f t="shared" si="2"/>
        <v>3</v>
      </c>
    </row>
    <row r="138" spans="1:3" x14ac:dyDescent="0.25">
      <c r="A138" t="s">
        <v>50</v>
      </c>
      <c r="B138" s="1">
        <v>33038</v>
      </c>
      <c r="C138" s="5">
        <f t="shared" si="2"/>
        <v>3</v>
      </c>
    </row>
    <row r="139" spans="1:3" x14ac:dyDescent="0.25">
      <c r="A139" t="s">
        <v>50</v>
      </c>
      <c r="B139" s="1">
        <v>33038</v>
      </c>
      <c r="C139" s="5">
        <f t="shared" si="2"/>
        <v>3</v>
      </c>
    </row>
    <row r="140" spans="1:3" x14ac:dyDescent="0.25">
      <c r="A140" t="s">
        <v>50</v>
      </c>
      <c r="B140" s="1">
        <v>33038</v>
      </c>
      <c r="C140" s="5">
        <f t="shared" si="2"/>
        <v>3</v>
      </c>
    </row>
    <row r="141" spans="1:3" x14ac:dyDescent="0.25">
      <c r="A141" t="s">
        <v>50</v>
      </c>
      <c r="B141" s="1">
        <v>33038</v>
      </c>
      <c r="C141" s="5">
        <f t="shared" si="2"/>
        <v>3</v>
      </c>
    </row>
    <row r="142" spans="1:3" x14ac:dyDescent="0.25">
      <c r="A142" t="s">
        <v>50</v>
      </c>
      <c r="B142" s="1">
        <v>33038</v>
      </c>
      <c r="C142" s="5">
        <f t="shared" si="2"/>
        <v>3</v>
      </c>
    </row>
    <row r="143" spans="1:3" x14ac:dyDescent="0.25">
      <c r="A143" t="s">
        <v>50</v>
      </c>
      <c r="B143" s="1">
        <v>33038</v>
      </c>
      <c r="C143" s="5">
        <f t="shared" si="2"/>
        <v>3</v>
      </c>
    </row>
    <row r="144" spans="1:3" x14ac:dyDescent="0.25">
      <c r="A144" t="s">
        <v>50</v>
      </c>
      <c r="B144" s="1">
        <v>33038</v>
      </c>
      <c r="C144" s="5">
        <f t="shared" si="2"/>
        <v>3</v>
      </c>
    </row>
    <row r="145" spans="1:3" x14ac:dyDescent="0.25">
      <c r="A145" t="s">
        <v>50</v>
      </c>
      <c r="B145" s="1">
        <v>33038</v>
      </c>
      <c r="C145" s="5">
        <f t="shared" si="2"/>
        <v>3</v>
      </c>
    </row>
    <row r="146" spans="1:3" x14ac:dyDescent="0.25">
      <c r="A146" t="s">
        <v>50</v>
      </c>
      <c r="B146" s="1">
        <v>35145</v>
      </c>
      <c r="C146" s="5">
        <f t="shared" si="2"/>
        <v>2</v>
      </c>
    </row>
    <row r="147" spans="1:3" x14ac:dyDescent="0.25">
      <c r="A147" t="s">
        <v>45</v>
      </c>
      <c r="B147" s="1">
        <v>31825</v>
      </c>
      <c r="C147" s="5">
        <f t="shared" si="2"/>
        <v>3</v>
      </c>
    </row>
    <row r="148" spans="1:3" x14ac:dyDescent="0.25">
      <c r="A148" t="s">
        <v>48</v>
      </c>
      <c r="B148" s="1">
        <v>27703</v>
      </c>
      <c r="C148" s="5">
        <f t="shared" si="2"/>
        <v>4</v>
      </c>
    </row>
    <row r="149" spans="1:3" x14ac:dyDescent="0.25">
      <c r="A149" t="s">
        <v>45</v>
      </c>
      <c r="B149" s="1">
        <v>30043</v>
      </c>
      <c r="C149" s="5">
        <f t="shared" si="2"/>
        <v>3</v>
      </c>
    </row>
    <row r="150" spans="1:3" x14ac:dyDescent="0.25">
      <c r="A150" t="s">
        <v>42</v>
      </c>
      <c r="B150" s="1">
        <v>27925</v>
      </c>
      <c r="C150" s="5">
        <f t="shared" si="2"/>
        <v>4</v>
      </c>
    </row>
    <row r="151" spans="1:3" x14ac:dyDescent="0.25">
      <c r="A151" t="s">
        <v>45</v>
      </c>
      <c r="B151" s="1">
        <v>32945</v>
      </c>
      <c r="C151" s="5">
        <f t="shared" si="2"/>
        <v>3</v>
      </c>
    </row>
    <row r="152" spans="1:3" x14ac:dyDescent="0.25">
      <c r="A152" t="s">
        <v>50</v>
      </c>
      <c r="B152" s="1">
        <v>35145</v>
      </c>
      <c r="C152" s="5">
        <f t="shared" si="2"/>
        <v>2</v>
      </c>
    </row>
    <row r="153" spans="1:3" x14ac:dyDescent="0.25">
      <c r="A153" t="s">
        <v>50</v>
      </c>
      <c r="B153" s="1">
        <v>35145</v>
      </c>
      <c r="C153" s="5">
        <f t="shared" si="2"/>
        <v>2</v>
      </c>
    </row>
    <row r="154" spans="1:3" x14ac:dyDescent="0.25">
      <c r="A154" t="s">
        <v>50</v>
      </c>
      <c r="B154" s="1">
        <v>35145</v>
      </c>
      <c r="C154" s="5">
        <f t="shared" si="2"/>
        <v>2</v>
      </c>
    </row>
    <row r="155" spans="1:3" x14ac:dyDescent="0.25">
      <c r="A155" t="s">
        <v>50</v>
      </c>
      <c r="B155" s="1">
        <v>35145</v>
      </c>
      <c r="C155" s="5">
        <f t="shared" si="2"/>
        <v>2</v>
      </c>
    </row>
    <row r="156" spans="1:3" x14ac:dyDescent="0.25">
      <c r="A156" t="s">
        <v>50</v>
      </c>
      <c r="B156" s="1">
        <v>35145</v>
      </c>
      <c r="C156" s="5">
        <f t="shared" si="2"/>
        <v>2</v>
      </c>
    </row>
    <row r="157" spans="1:3" x14ac:dyDescent="0.25">
      <c r="A157" t="s">
        <v>50</v>
      </c>
      <c r="B157" s="1">
        <v>35145</v>
      </c>
      <c r="C157" s="5">
        <f t="shared" si="2"/>
        <v>2</v>
      </c>
    </row>
    <row r="158" spans="1:3" x14ac:dyDescent="0.25">
      <c r="A158" t="s">
        <v>50</v>
      </c>
      <c r="B158" s="1">
        <v>35145</v>
      </c>
      <c r="C158" s="5">
        <f t="shared" si="2"/>
        <v>2</v>
      </c>
    </row>
    <row r="159" spans="1:3" x14ac:dyDescent="0.25">
      <c r="A159" t="s">
        <v>50</v>
      </c>
      <c r="B159" s="1">
        <v>35145</v>
      </c>
      <c r="C159" s="5">
        <f t="shared" si="2"/>
        <v>2</v>
      </c>
    </row>
    <row r="160" spans="1:3" x14ac:dyDescent="0.25">
      <c r="A160" t="s">
        <v>50</v>
      </c>
      <c r="B160" s="1">
        <v>35145</v>
      </c>
      <c r="C160" s="5">
        <f t="shared" si="2"/>
        <v>2</v>
      </c>
    </row>
    <row r="161" spans="1:3" x14ac:dyDescent="0.25">
      <c r="A161" t="s">
        <v>50</v>
      </c>
      <c r="B161" s="1">
        <v>35145</v>
      </c>
      <c r="C161" s="5">
        <f t="shared" si="2"/>
        <v>2</v>
      </c>
    </row>
    <row r="162" spans="1:3" x14ac:dyDescent="0.25">
      <c r="A162" t="s">
        <v>50</v>
      </c>
      <c r="B162" s="1">
        <v>35145</v>
      </c>
      <c r="C162" s="5">
        <f t="shared" si="2"/>
        <v>2</v>
      </c>
    </row>
    <row r="163" spans="1:3" x14ac:dyDescent="0.25">
      <c r="A163" t="s">
        <v>50</v>
      </c>
      <c r="B163" s="1">
        <v>35140</v>
      </c>
      <c r="C163" s="5">
        <f t="shared" si="2"/>
        <v>2</v>
      </c>
    </row>
    <row r="164" spans="1:3" x14ac:dyDescent="0.25">
      <c r="A164" t="s">
        <v>68</v>
      </c>
      <c r="B164" s="1">
        <v>26525</v>
      </c>
      <c r="C164" s="5">
        <f t="shared" si="2"/>
        <v>4</v>
      </c>
    </row>
    <row r="165" spans="1:3" x14ac:dyDescent="0.25">
      <c r="A165" t="s">
        <v>50</v>
      </c>
      <c r="B165" s="1">
        <v>35140</v>
      </c>
      <c r="C165" s="5">
        <f t="shared" si="2"/>
        <v>2</v>
      </c>
    </row>
    <row r="166" spans="1:3" x14ac:dyDescent="0.25">
      <c r="A166" t="s">
        <v>45</v>
      </c>
      <c r="B166" s="1">
        <v>30047</v>
      </c>
      <c r="C166" s="5">
        <f t="shared" si="2"/>
        <v>3</v>
      </c>
    </row>
    <row r="167" spans="1:3" x14ac:dyDescent="0.25">
      <c r="A167" t="s">
        <v>50</v>
      </c>
      <c r="B167" s="1">
        <v>35145</v>
      </c>
      <c r="C167" s="5">
        <f t="shared" si="2"/>
        <v>2</v>
      </c>
    </row>
    <row r="168" spans="1:3" x14ac:dyDescent="0.25">
      <c r="A168" t="s">
        <v>50</v>
      </c>
      <c r="B168" s="1">
        <v>35140</v>
      </c>
      <c r="C168" s="5">
        <f t="shared" si="2"/>
        <v>2</v>
      </c>
    </row>
    <row r="169" spans="1:3" x14ac:dyDescent="0.25">
      <c r="A169" t="s">
        <v>50</v>
      </c>
      <c r="B169" s="1">
        <v>35145</v>
      </c>
      <c r="C169" s="5">
        <f t="shared" si="2"/>
        <v>2</v>
      </c>
    </row>
    <row r="170" spans="1:3" x14ac:dyDescent="0.25">
      <c r="A170" t="s">
        <v>50</v>
      </c>
      <c r="B170" s="1">
        <v>33038</v>
      </c>
      <c r="C170" s="5">
        <f t="shared" si="2"/>
        <v>3</v>
      </c>
    </row>
    <row r="171" spans="1:3" x14ac:dyDescent="0.25">
      <c r="A171" t="s">
        <v>50</v>
      </c>
      <c r="B171" s="1">
        <v>33038</v>
      </c>
      <c r="C171" s="5">
        <f t="shared" si="2"/>
        <v>3</v>
      </c>
    </row>
    <row r="172" spans="1:3" x14ac:dyDescent="0.25">
      <c r="A172" t="s">
        <v>48</v>
      </c>
      <c r="B172" s="1">
        <v>29325</v>
      </c>
      <c r="C172" s="5">
        <f t="shared" si="2"/>
        <v>4</v>
      </c>
    </row>
    <row r="173" spans="1:3" x14ac:dyDescent="0.25">
      <c r="A173" t="s">
        <v>70</v>
      </c>
      <c r="B173" s="1">
        <v>28608</v>
      </c>
      <c r="C173" s="5">
        <f t="shared" si="2"/>
        <v>4</v>
      </c>
    </row>
    <row r="174" spans="1:3" x14ac:dyDescent="0.25">
      <c r="A174" t="s">
        <v>74</v>
      </c>
      <c r="B174" s="1">
        <v>22938</v>
      </c>
      <c r="C174" s="5">
        <f t="shared" si="2"/>
        <v>5</v>
      </c>
    </row>
    <row r="175" spans="1:3" x14ac:dyDescent="0.25">
      <c r="A175" t="s">
        <v>74</v>
      </c>
      <c r="B175" s="1">
        <v>22938</v>
      </c>
      <c r="C175" s="5">
        <f t="shared" si="2"/>
        <v>5</v>
      </c>
    </row>
    <row r="176" spans="1:3" x14ac:dyDescent="0.25">
      <c r="A176" t="s">
        <v>74</v>
      </c>
      <c r="B176" s="1">
        <v>22938</v>
      </c>
      <c r="C176" s="5">
        <f t="shared" si="2"/>
        <v>5</v>
      </c>
    </row>
    <row r="177" spans="1:3" x14ac:dyDescent="0.25">
      <c r="A177" t="s">
        <v>74</v>
      </c>
      <c r="B177" s="1">
        <v>28482</v>
      </c>
      <c r="C177" s="5">
        <f t="shared" si="2"/>
        <v>4</v>
      </c>
    </row>
    <row r="178" spans="1:3" x14ac:dyDescent="0.25">
      <c r="A178" t="s">
        <v>74</v>
      </c>
      <c r="B178" s="1">
        <v>28596</v>
      </c>
      <c r="C178" s="5">
        <f t="shared" si="2"/>
        <v>4</v>
      </c>
    </row>
    <row r="179" spans="1:3" x14ac:dyDescent="0.25">
      <c r="A179" t="s">
        <v>74</v>
      </c>
      <c r="B179" s="1">
        <v>28826</v>
      </c>
      <c r="C179" s="5">
        <f t="shared" si="2"/>
        <v>4</v>
      </c>
    </row>
    <row r="180" spans="1:3" x14ac:dyDescent="0.25">
      <c r="A180" t="s">
        <v>78</v>
      </c>
      <c r="B180" s="1">
        <v>34587</v>
      </c>
      <c r="C180" s="5">
        <f t="shared" si="2"/>
        <v>3</v>
      </c>
    </row>
    <row r="181" spans="1:3" x14ac:dyDescent="0.25">
      <c r="A181" t="s">
        <v>80</v>
      </c>
      <c r="B181" s="1">
        <v>37120</v>
      </c>
      <c r="C181" s="5">
        <f t="shared" si="2"/>
        <v>2</v>
      </c>
    </row>
    <row r="182" spans="1:3" x14ac:dyDescent="0.25">
      <c r="A182" t="s">
        <v>74</v>
      </c>
      <c r="B182" s="1">
        <v>32775</v>
      </c>
      <c r="C182" s="5">
        <f t="shared" si="2"/>
        <v>3</v>
      </c>
    </row>
    <row r="183" spans="1:3" x14ac:dyDescent="0.25">
      <c r="A183" t="s">
        <v>70</v>
      </c>
      <c r="B183" s="1">
        <v>34030</v>
      </c>
      <c r="C183" s="5">
        <f t="shared" si="2"/>
        <v>3</v>
      </c>
    </row>
    <row r="184" spans="1:3" x14ac:dyDescent="0.25">
      <c r="A184" t="s">
        <v>70</v>
      </c>
      <c r="B184" s="1">
        <v>34040</v>
      </c>
      <c r="C184" s="5">
        <f t="shared" si="2"/>
        <v>3</v>
      </c>
    </row>
    <row r="185" spans="1:3" x14ac:dyDescent="0.25">
      <c r="A185" t="s">
        <v>83</v>
      </c>
      <c r="B185" s="1">
        <v>40315</v>
      </c>
      <c r="C185" s="5">
        <f t="shared" si="2"/>
        <v>1</v>
      </c>
    </row>
    <row r="186" spans="1:3" x14ac:dyDescent="0.25">
      <c r="A186" t="s">
        <v>85</v>
      </c>
      <c r="B186" s="1">
        <v>31766</v>
      </c>
      <c r="C186" s="5">
        <f t="shared" si="2"/>
        <v>3</v>
      </c>
    </row>
    <row r="187" spans="1:3" x14ac:dyDescent="0.25">
      <c r="A187" t="s">
        <v>87</v>
      </c>
      <c r="B187" s="1">
        <v>32651</v>
      </c>
      <c r="C187" s="5">
        <f t="shared" si="2"/>
        <v>3</v>
      </c>
    </row>
    <row r="188" spans="1:3" x14ac:dyDescent="0.25">
      <c r="A188" t="s">
        <v>90</v>
      </c>
      <c r="B188" s="1">
        <v>29843</v>
      </c>
      <c r="C188" s="5">
        <f t="shared" si="2"/>
        <v>4</v>
      </c>
    </row>
    <row r="189" spans="1:3" x14ac:dyDescent="0.25">
      <c r="A189" t="s">
        <v>93</v>
      </c>
      <c r="B189" s="1">
        <v>29730</v>
      </c>
      <c r="C189" s="5">
        <f t="shared" si="2"/>
        <v>4</v>
      </c>
    </row>
    <row r="190" spans="1:3" x14ac:dyDescent="0.25">
      <c r="A190" t="s">
        <v>87</v>
      </c>
      <c r="B190" s="1">
        <v>32278</v>
      </c>
      <c r="C190" s="5">
        <f t="shared" si="2"/>
        <v>3</v>
      </c>
    </row>
    <row r="191" spans="1:3" x14ac:dyDescent="0.25">
      <c r="A191" t="s">
        <v>87</v>
      </c>
      <c r="B191" s="1">
        <v>32571</v>
      </c>
      <c r="C191" s="5">
        <f t="shared" si="2"/>
        <v>3</v>
      </c>
    </row>
    <row r="192" spans="1:3" x14ac:dyDescent="0.25">
      <c r="A192" t="s">
        <v>90</v>
      </c>
      <c r="B192" s="1">
        <v>30158</v>
      </c>
      <c r="C192" s="5">
        <f t="shared" si="2"/>
        <v>3</v>
      </c>
    </row>
    <row r="193" spans="1:3" x14ac:dyDescent="0.25">
      <c r="A193" t="s">
        <v>87</v>
      </c>
      <c r="B193" s="1">
        <v>32655</v>
      </c>
      <c r="C193" s="5">
        <f t="shared" si="2"/>
        <v>3</v>
      </c>
    </row>
    <row r="194" spans="1:3" x14ac:dyDescent="0.25">
      <c r="A194" t="s">
        <v>98</v>
      </c>
      <c r="B194" s="1">
        <v>35795</v>
      </c>
      <c r="C194" s="5">
        <f t="shared" si="2"/>
        <v>2</v>
      </c>
    </row>
    <row r="195" spans="1:3" x14ac:dyDescent="0.25">
      <c r="A195" t="s">
        <v>90</v>
      </c>
      <c r="B195" s="1">
        <v>29843</v>
      </c>
      <c r="C195" s="5">
        <f t="shared" ref="C195:C204" si="3">IF(B195&gt;=40000,1,IF(B195&gt;=35000,2,IF(B195&gt;=30000,3,IF(B195&gt;=25000,4,5))))</f>
        <v>4</v>
      </c>
    </row>
    <row r="196" spans="1:3" x14ac:dyDescent="0.25">
      <c r="A196" t="s">
        <v>90</v>
      </c>
      <c r="B196" s="1">
        <v>30158</v>
      </c>
      <c r="C196" s="5">
        <f t="shared" si="3"/>
        <v>3</v>
      </c>
    </row>
    <row r="197" spans="1:3" x14ac:dyDescent="0.25">
      <c r="A197" t="s">
        <v>98</v>
      </c>
      <c r="B197" s="1">
        <v>34129</v>
      </c>
      <c r="C197" s="5">
        <f t="shared" si="3"/>
        <v>3</v>
      </c>
    </row>
    <row r="198" spans="1:3" x14ac:dyDescent="0.25">
      <c r="A198" t="s">
        <v>98</v>
      </c>
      <c r="B198" s="1">
        <v>35994</v>
      </c>
      <c r="C198" s="5">
        <f t="shared" si="3"/>
        <v>2</v>
      </c>
    </row>
    <row r="199" spans="1:3" x14ac:dyDescent="0.25">
      <c r="A199" t="s">
        <v>101</v>
      </c>
      <c r="B199" s="1">
        <v>32890</v>
      </c>
      <c r="C199" s="5">
        <f t="shared" si="3"/>
        <v>3</v>
      </c>
    </row>
    <row r="200" spans="1:3" x14ac:dyDescent="0.25">
      <c r="A200" t="s">
        <v>98</v>
      </c>
      <c r="B200" s="1">
        <v>34129</v>
      </c>
      <c r="C200" s="5">
        <f t="shared" si="3"/>
        <v>3</v>
      </c>
    </row>
    <row r="201" spans="1:3" x14ac:dyDescent="0.25">
      <c r="A201" t="s">
        <v>102</v>
      </c>
      <c r="B201" s="1">
        <v>36112</v>
      </c>
      <c r="C201" s="5">
        <f t="shared" si="3"/>
        <v>2</v>
      </c>
    </row>
    <row r="202" spans="1:3" x14ac:dyDescent="0.25">
      <c r="A202" t="s">
        <v>103</v>
      </c>
      <c r="B202" s="1">
        <v>38318</v>
      </c>
      <c r="C202" s="5">
        <f t="shared" si="3"/>
        <v>2</v>
      </c>
    </row>
    <row r="203" spans="1:3" x14ac:dyDescent="0.25">
      <c r="A203" t="s">
        <v>87</v>
      </c>
      <c r="B203" s="1">
        <v>32521</v>
      </c>
      <c r="C203" s="5">
        <f t="shared" si="3"/>
        <v>3</v>
      </c>
    </row>
    <row r="204" spans="1:3" x14ac:dyDescent="0.25">
      <c r="A204" t="s">
        <v>98</v>
      </c>
      <c r="B204" s="1">
        <v>32521</v>
      </c>
      <c r="C204" s="5">
        <f t="shared" si="3"/>
        <v>3</v>
      </c>
    </row>
    <row r="205" spans="1:3" x14ac:dyDescent="0.25">
      <c r="C205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available_cars</vt:lpstr>
      <vt:lpstr>available_cars_cleaned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 Dhewaju</dc:creator>
  <cp:lastModifiedBy>Anu Dhewaju</cp:lastModifiedBy>
  <dcterms:created xsi:type="dcterms:W3CDTF">2019-03-13T01:12:23Z</dcterms:created>
  <dcterms:modified xsi:type="dcterms:W3CDTF">2019-03-16T03:20:37Z</dcterms:modified>
</cp:coreProperties>
</file>