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5.136\Operador\"/>
    </mc:Choice>
  </mc:AlternateContent>
  <bookViews>
    <workbookView xWindow="0" yWindow="0" windowWidth="24000" windowHeight="9480" activeTab="3"/>
  </bookViews>
  <sheets>
    <sheet name="Clientes" sheetId="10" r:id="rId1"/>
    <sheet name="Propriedades" sheetId="1" r:id="rId2"/>
    <sheet name="Fornecedores" sheetId="6" r:id="rId3"/>
    <sheet name="Funcionários" sheetId="7" r:id="rId4"/>
    <sheet name="Produtos" sheetId="2" r:id="rId5"/>
    <sheet name="Vendas" sheetId="3" r:id="rId6"/>
    <sheet name="Custo" sheetId="4" r:id="rId7"/>
    <sheet name="Centro de Custos" sheetId="8" r:id="rId8"/>
    <sheet name="Caixa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</calcChain>
</file>

<file path=xl/sharedStrings.xml><?xml version="1.0" encoding="utf-8"?>
<sst xmlns="http://schemas.openxmlformats.org/spreadsheetml/2006/main" count="154" uniqueCount="133">
  <si>
    <t>ID_Venda</t>
  </si>
  <si>
    <t>Data_Venda</t>
  </si>
  <si>
    <t>ID_Cliente</t>
  </si>
  <si>
    <t>ID_Produto</t>
  </si>
  <si>
    <t>Quantidade</t>
  </si>
  <si>
    <t>Valor_Total</t>
  </si>
  <si>
    <t>Clientes</t>
  </si>
  <si>
    <t>Nome_Cliente</t>
  </si>
  <si>
    <t>Fazenda São José</t>
  </si>
  <si>
    <t>Fazenda Bela Vista</t>
  </si>
  <si>
    <t>Fazenda Esperança</t>
  </si>
  <si>
    <t>Fazenda Nova Aliança</t>
  </si>
  <si>
    <t>Fazenda Campo Verde</t>
  </si>
  <si>
    <t>Estado</t>
  </si>
  <si>
    <t>Cidade</t>
  </si>
  <si>
    <t>Tipo_Cliente</t>
  </si>
  <si>
    <t>GO</t>
  </si>
  <si>
    <t>Goiânia</t>
  </si>
  <si>
    <t>Agropecuário</t>
  </si>
  <si>
    <t>MT</t>
  </si>
  <si>
    <t>Cuiabá</t>
  </si>
  <si>
    <t>SP</t>
  </si>
  <si>
    <t>Ribeirão Preto</t>
  </si>
  <si>
    <t>PR</t>
  </si>
  <si>
    <t>Londrina</t>
  </si>
  <si>
    <t>MS</t>
  </si>
  <si>
    <t>Campo Grande</t>
  </si>
  <si>
    <t>Produtos</t>
  </si>
  <si>
    <t>Nome_Produto</t>
  </si>
  <si>
    <t>Tipo_Produto</t>
  </si>
  <si>
    <t>Unidade</t>
  </si>
  <si>
    <t>Milho</t>
  </si>
  <si>
    <t>Grãos</t>
  </si>
  <si>
    <t>Toneladas</t>
  </si>
  <si>
    <t>Soja</t>
  </si>
  <si>
    <t>Trigo</t>
  </si>
  <si>
    <t>Fertilizante NPK</t>
  </si>
  <si>
    <t>Insumo</t>
  </si>
  <si>
    <t>Kg</t>
  </si>
  <si>
    <t>Semente de Milho</t>
  </si>
  <si>
    <t>Vendas</t>
  </si>
  <si>
    <t>Custos</t>
  </si>
  <si>
    <t>ID_Custo</t>
  </si>
  <si>
    <t>Data_Custo</t>
  </si>
  <si>
    <t>Tipo_Custo</t>
  </si>
  <si>
    <t>Valor_Custo</t>
  </si>
  <si>
    <t>Produção</t>
  </si>
  <si>
    <t>Transporte</t>
  </si>
  <si>
    <t>Insumos</t>
  </si>
  <si>
    <t xml:space="preserve">ID_Fornecedor </t>
  </si>
  <si>
    <t xml:space="preserve"> Data_Nascimento </t>
  </si>
  <si>
    <t xml:space="preserve"> Telefone</t>
  </si>
  <si>
    <t xml:space="preserve"> (62) 98745-1234</t>
  </si>
  <si>
    <t xml:space="preserve"> 1982-06-30       </t>
  </si>
  <si>
    <t xml:space="preserve"> (65) 99876-5432</t>
  </si>
  <si>
    <t xml:space="preserve"> 1978-11-25       </t>
  </si>
  <si>
    <t xml:space="preserve"> (67) 99658-3271</t>
  </si>
  <si>
    <t xml:space="preserve"> 1985-08-09       </t>
  </si>
  <si>
    <t xml:space="preserve"> (61) 98741-8890</t>
  </si>
  <si>
    <t xml:space="preserve"> 1990-01-18       </t>
  </si>
  <si>
    <t xml:space="preserve"> (64) 99123-4567</t>
  </si>
  <si>
    <t xml:space="preserve"> (66) 99985-1204</t>
  </si>
  <si>
    <t xml:space="preserve"> 1983-09-03       </t>
  </si>
  <si>
    <t xml:space="preserve"> (63) 98874-3321</t>
  </si>
  <si>
    <t xml:space="preserve"> 1988-12-14       </t>
  </si>
  <si>
    <t xml:space="preserve"> (62) 98763-7894</t>
  </si>
  <si>
    <t xml:space="preserve"> 1974-02-05       </t>
  </si>
  <si>
    <t xml:space="preserve"> (65) 99745-6654</t>
  </si>
  <si>
    <t xml:space="preserve"> 1981-07-21       </t>
  </si>
  <si>
    <t xml:space="preserve"> (61) 99654-9087</t>
  </si>
  <si>
    <t>(63) 99654-9087</t>
  </si>
  <si>
    <t>Nome</t>
  </si>
  <si>
    <t>Data de Nascimento</t>
  </si>
  <si>
    <t>Cargo</t>
  </si>
  <si>
    <t>Salário (R$)</t>
  </si>
  <si>
    <t>João Pereira</t>
  </si>
  <si>
    <t>Tratorista</t>
  </si>
  <si>
    <t>Maria Silva</t>
  </si>
  <si>
    <t>Agrônoma</t>
  </si>
  <si>
    <t>Carlos Souza</t>
  </si>
  <si>
    <t>Veterinário</t>
  </si>
  <si>
    <t>Ana Oliveira</t>
  </si>
  <si>
    <t>Zootecnista</t>
  </si>
  <si>
    <t>Pedro Lima</t>
  </si>
  <si>
    <t>Capataz</t>
  </si>
  <si>
    <t>Fernanda Costa</t>
  </si>
  <si>
    <t>Auxiliar de Campo</t>
  </si>
  <si>
    <t>Rafael Mendes</t>
  </si>
  <si>
    <t>Irrigador</t>
  </si>
  <si>
    <t>Juliana Rocha</t>
  </si>
  <si>
    <t>Engenheira Agrícola</t>
  </si>
  <si>
    <t>Marcos Santos</t>
  </si>
  <si>
    <t>Pecuarista</t>
  </si>
  <si>
    <t>Patrícia Alves</t>
  </si>
  <si>
    <t>Auxiliar Administrativo</t>
  </si>
  <si>
    <t>Código</t>
  </si>
  <si>
    <t>Centro de Custo</t>
  </si>
  <si>
    <t>CC01</t>
  </si>
  <si>
    <t>Produção de Leite</t>
  </si>
  <si>
    <t>CC02</t>
  </si>
  <si>
    <t>Criação de Gado de Corte</t>
  </si>
  <si>
    <t>CC03</t>
  </si>
  <si>
    <t>Plantio de Soja</t>
  </si>
  <si>
    <t>CC04</t>
  </si>
  <si>
    <t>Plantio de Milho</t>
  </si>
  <si>
    <t>CC05</t>
  </si>
  <si>
    <t>Horta</t>
  </si>
  <si>
    <t>CC06</t>
  </si>
  <si>
    <t>Fruticultura</t>
  </si>
  <si>
    <t>CC07</t>
  </si>
  <si>
    <t>Manutenção de Máquinas</t>
  </si>
  <si>
    <t>CC08</t>
  </si>
  <si>
    <t>Infraestrutura e Construções</t>
  </si>
  <si>
    <t>CC09</t>
  </si>
  <si>
    <t>Administração</t>
  </si>
  <si>
    <t>CC10</t>
  </si>
  <si>
    <t>Logística e Transporte</t>
  </si>
  <si>
    <t>COD</t>
  </si>
  <si>
    <t>CODFAZ</t>
  </si>
  <si>
    <t>João Almeida</t>
  </si>
  <si>
    <t>Ana Carvalho</t>
  </si>
  <si>
    <t>Carlos Mendes</t>
  </si>
  <si>
    <t>Maria Barbosa</t>
  </si>
  <si>
    <t>Pedro Ferreira</t>
  </si>
  <si>
    <t>Fernanda Rocha</t>
  </si>
  <si>
    <t>Marcos Lima</t>
  </si>
  <si>
    <t>Luciana Costa</t>
  </si>
  <si>
    <t>Roberto Pires</t>
  </si>
  <si>
    <t>Tatiane Gomes</t>
  </si>
  <si>
    <t>Carlos Henrique</t>
  </si>
  <si>
    <t>Nome Fornecedor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</si>
  <si>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</si>
  <si>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cod fzd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</si>
</sst>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3" sqref="B13"/>
    </sheetView>
  </sheetViews>
  <sheetFormatPr defaultRowHeight="15" x14ac:dyDescent="0.25"/>
  <cols>
    <col min="1" max="1" width="10.28515625" bestFit="1" customWidth="1"/>
    <col min="2" max="2" width="21" bestFit="1" customWidth="1"/>
    <col min="4" max="4" width="14.140625" bestFit="1" customWidth="1"/>
    <col min="5" max="5" width="12.85546875" bestFit="1" customWidth="1"/>
  </cols>
  <sheetData>
    <row r="1" spans="1:5" x14ac:dyDescent="0.25">
      <c r="A1" t="s">
        <v>6</v>
      </c>
    </row>
    <row r="3" spans="1:5" x14ac:dyDescent="0.25">
      <c r="A3" s="2" t="s">
        <v>2</v>
      </c>
      <c r="B3" s="2" t="s">
        <v>7</v>
      </c>
      <c r="C3" s="2" t="s">
        <v>13</v>
      </c>
      <c r="D3" s="2" t="s">
        <v>14</v>
      </c>
      <c r="E3" s="2" t="s">
        <v>15</v>
      </c>
    </row>
    <row r="4" spans="1:5" x14ac:dyDescent="0.25">
      <c r="A4" s="2">
        <v>1</v>
      </c>
      <c r="B4" s="2" t="s">
        <v>8</v>
      </c>
      <c r="C4" s="2" t="s">
        <v>16</v>
      </c>
      <c r="D4" s="2" t="s">
        <v>17</v>
      </c>
      <c r="E4" s="2" t="s">
        <v>18</v>
      </c>
    </row>
    <row r="5" spans="1:5" x14ac:dyDescent="0.25">
      <c r="A5" s="2">
        <v>2</v>
      </c>
      <c r="B5" s="2" t="s">
        <v>9</v>
      </c>
      <c r="C5" s="2" t="s">
        <v>19</v>
      </c>
      <c r="D5" s="2" t="s">
        <v>20</v>
      </c>
      <c r="E5" s="2" t="s">
        <v>18</v>
      </c>
    </row>
    <row r="6" spans="1:5" x14ac:dyDescent="0.25">
      <c r="A6" s="2">
        <v>3</v>
      </c>
      <c r="B6" s="2" t="s">
        <v>10</v>
      </c>
      <c r="C6" s="2" t="s">
        <v>21</v>
      </c>
      <c r="D6" s="2" t="s">
        <v>22</v>
      </c>
      <c r="E6" s="2" t="s">
        <v>18</v>
      </c>
    </row>
    <row r="7" spans="1:5" x14ac:dyDescent="0.25">
      <c r="A7" s="2">
        <v>4</v>
      </c>
      <c r="B7" s="2" t="s">
        <v>11</v>
      </c>
      <c r="C7" s="2" t="s">
        <v>23</v>
      </c>
      <c r="D7" s="2" t="s">
        <v>24</v>
      </c>
      <c r="E7" s="2" t="s">
        <v>18</v>
      </c>
    </row>
    <row r="8" spans="1:5" x14ac:dyDescent="0.25">
      <c r="A8" s="2">
        <v>5</v>
      </c>
      <c r="B8" s="2" t="s">
        <v>12</v>
      </c>
      <c r="C8" s="2" t="s">
        <v>25</v>
      </c>
      <c r="D8" s="2" t="s">
        <v>26</v>
      </c>
      <c r="E8" s="2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9" sqref="C29"/>
    </sheetView>
  </sheetViews>
  <sheetFormatPr defaultRowHeight="15" x14ac:dyDescent="0.25"/>
  <cols>
    <col min="1" max="1" width="16.5703125" customWidth="1"/>
    <col min="2" max="4" width="23.140625" customWidth="1"/>
    <col min="5" max="5" width="19.5703125" customWidth="1"/>
    <col min="6" max="6" width="15.140625" bestFit="1" customWidth="1"/>
  </cols>
  <sheetData>
    <row r="1" spans="1:6" x14ac:dyDescent="0.25">
      <c r="A1" s="2" t="s">
        <v>49</v>
      </c>
      <c r="B1" s="2" t="s">
        <v>130</v>
      </c>
      <c r="C1" s="2" t="s">
        <v>132</v>
      </c>
      <c r="D1" s="2"/>
      <c r="E1" s="2" t="s">
        <v>50</v>
      </c>
      <c r="F1" s="2" t="s">
        <v>51</v>
      </c>
    </row>
    <row r="2" spans="1:6" x14ac:dyDescent="0.25">
      <c r="A2" s="2">
        <v>1</v>
      </c>
      <c r="B2" s="2" t="s">
        <v>119</v>
      </c>
      <c r="C2" s="2">
        <v>2</v>
      </c>
      <c r="D2" s="5"/>
      <c r="E2" s="2" t="s">
        <v>131</v>
      </c>
      <c r="F2" s="2" t="s">
        <v>52</v>
      </c>
    </row>
    <row r="3" spans="1:6" x14ac:dyDescent="0.25">
      <c r="A3" s="2">
        <v>2</v>
      </c>
      <c r="B3" s="2" t="s">
        <v>120</v>
      </c>
      <c r="C3" s="2">
        <v>1</v>
      </c>
      <c r="D3" s="2"/>
      <c r="E3" s="2" t="s">
        <v>53</v>
      </c>
      <c r="F3" s="2" t="s">
        <v>54</v>
      </c>
    </row>
    <row r="4" spans="1:6" x14ac:dyDescent="0.25">
      <c r="A4" s="2">
        <v>3</v>
      </c>
      <c r="B4" s="2" t="s">
        <v>121</v>
      </c>
      <c r="C4" s="2">
        <v>5</v>
      </c>
      <c r="D4" s="2"/>
      <c r="E4" s="2" t="s">
        <v>55</v>
      </c>
      <c r="F4" s="2" t="s">
        <v>56</v>
      </c>
    </row>
    <row r="5" spans="1:6" x14ac:dyDescent="0.25">
      <c r="A5" s="2">
        <v>4</v>
      </c>
      <c r="B5" s="2" t="s">
        <v>122</v>
      </c>
      <c r="C5" s="2">
        <v>2</v>
      </c>
      <c r="D5" s="2"/>
      <c r="E5" s="2" t="s">
        <v>57</v>
      </c>
      <c r="F5" s="2" t="s">
        <v>58</v>
      </c>
    </row>
    <row r="6" spans="1:6" x14ac:dyDescent="0.25">
      <c r="A6" s="2">
        <v>5</v>
      </c>
      <c r="B6" s="2" t="s">
        <v>123</v>
      </c>
      <c r="C6" s="2">
        <v>4</v>
      </c>
      <c r="D6" s="2"/>
      <c r="E6" s="2" t="s">
        <v>59</v>
      </c>
      <c r="F6" s="2" t="s">
        <v>60</v>
      </c>
    </row>
    <row r="7" spans="1:6" x14ac:dyDescent="0.25">
      <c r="A7" s="2">
        <v>6</v>
      </c>
      <c r="B7" s="2" t="s">
        <v>124</v>
      </c>
      <c r="C7" s="2">
        <v>2</v>
      </c>
      <c r="D7" s="2"/>
      <c r="E7" s="5">
        <v>28242</v>
      </c>
      <c r="F7" s="2" t="s">
        <v>61</v>
      </c>
    </row>
    <row r="8" spans="1:6" x14ac:dyDescent="0.25">
      <c r="A8" s="2">
        <v>7</v>
      </c>
      <c r="B8" s="2" t="s">
        <v>125</v>
      </c>
      <c r="C8" s="2">
        <v>1</v>
      </c>
      <c r="D8" s="2"/>
      <c r="E8" s="2" t="s">
        <v>62</v>
      </c>
      <c r="F8" s="2" t="s">
        <v>63</v>
      </c>
    </row>
    <row r="9" spans="1:6" x14ac:dyDescent="0.25">
      <c r="A9" s="2">
        <v>8</v>
      </c>
      <c r="B9" s="2" t="s">
        <v>126</v>
      </c>
      <c r="C9" s="2">
        <v>1</v>
      </c>
      <c r="D9" s="2"/>
      <c r="E9" s="2" t="s">
        <v>64</v>
      </c>
      <c r="F9" s="2" t="s">
        <v>65</v>
      </c>
    </row>
    <row r="10" spans="1:6" x14ac:dyDescent="0.25">
      <c r="A10" s="2">
        <v>9</v>
      </c>
      <c r="B10" s="2" t="s">
        <v>127</v>
      </c>
      <c r="C10" s="2">
        <v>2</v>
      </c>
      <c r="D10" s="2"/>
      <c r="E10" s="2" t="s">
        <v>66</v>
      </c>
      <c r="F10" s="2" t="s">
        <v>67</v>
      </c>
    </row>
    <row r="11" spans="1:6" x14ac:dyDescent="0.25">
      <c r="A11" s="2">
        <v>10</v>
      </c>
      <c r="B11" s="2" t="s">
        <v>128</v>
      </c>
      <c r="C11" s="2">
        <v>3</v>
      </c>
      <c r="D11" s="2"/>
      <c r="E11" s="2" t="s">
        <v>68</v>
      </c>
      <c r="F11" s="2" t="s">
        <v>69</v>
      </c>
    </row>
    <row r="12" spans="1:6" x14ac:dyDescent="0.25">
      <c r="A12" s="2">
        <v>11</v>
      </c>
      <c r="B12" s="2" t="s">
        <v>129</v>
      </c>
      <c r="C12" s="2"/>
      <c r="D12" s="2"/>
      <c r="E12" s="5">
        <v>19346</v>
      </c>
      <c r="F12" s="2" t="s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3" sqref="D3"/>
    </sheetView>
  </sheetViews>
  <sheetFormatPr defaultRowHeight="15" x14ac:dyDescent="0.25"/>
  <cols>
    <col min="2" max="2" width="14.7109375" bestFit="1" customWidth="1"/>
    <col min="3" max="4" width="42.5703125" customWidth="1"/>
    <col min="5" max="5" width="19" bestFit="1" customWidth="1"/>
    <col min="6" max="6" width="21.85546875" bestFit="1" customWidth="1"/>
    <col min="7" max="7" width="11" bestFit="1" customWidth="1"/>
  </cols>
  <sheetData>
    <row r="1" spans="1:7" x14ac:dyDescent="0.25">
      <c r="A1" s="4" t="s">
        <v>117</v>
      </c>
      <c r="B1" s="1" t="s">
        <v>71</v>
      </c>
      <c r="C1" s="1" t="s">
        <v>118</v>
      </c>
      <c r="D1" s="1"/>
      <c r="E1" s="1" t="s">
        <v>72</v>
      </c>
      <c r="F1" s="1" t="s">
        <v>73</v>
      </c>
      <c r="G1" s="1" t="s">
        <v>74</v>
      </c>
    </row>
    <row r="2" spans="1:7" x14ac:dyDescent="0.25">
      <c r="A2" s="2"/>
      <c r="B2" s="2" t="s">
        <v>75</v>
      </c>
      <c r="C2" s="2">
        <v>2</v>
      </c>
      <c r="D2" s="2" t="e">
        <f>VLOOKUP(C2,Funcionários!B3:E8,2,0)</f>
        <v>#N/A</v>
      </c>
      <c r="E2" s="3">
        <v>31118</v>
      </c>
      <c r="F2" s="2" t="s">
        <v>76</v>
      </c>
      <c r="G2" s="2">
        <v>3200</v>
      </c>
    </row>
    <row r="3" spans="1:7" x14ac:dyDescent="0.25">
      <c r="A3" s="2"/>
      <c r="B3" s="2" t="s">
        <v>77</v>
      </c>
      <c r="C3" s="2">
        <v>1</v>
      </c>
      <c r="D3" s="2"/>
      <c r="E3" s="3">
        <v>33079</v>
      </c>
      <c r="F3" s="2" t="s">
        <v>78</v>
      </c>
      <c r="G3" s="2">
        <v>4800</v>
      </c>
    </row>
    <row r="4" spans="1:7" x14ac:dyDescent="0.25">
      <c r="A4" s="2"/>
      <c r="B4" s="2" t="s">
        <v>79</v>
      </c>
      <c r="C4" s="2">
        <v>5</v>
      </c>
      <c r="D4" s="2"/>
      <c r="E4" s="3">
        <v>28797</v>
      </c>
      <c r="F4" s="2" t="s">
        <v>80</v>
      </c>
      <c r="G4" s="2">
        <v>5300</v>
      </c>
    </row>
    <row r="5" spans="1:7" x14ac:dyDescent="0.25">
      <c r="A5" s="2"/>
      <c r="B5" s="2" t="s">
        <v>81</v>
      </c>
      <c r="C5" s="2">
        <v>2</v>
      </c>
      <c r="D5" s="2"/>
      <c r="E5" s="3">
        <v>34717</v>
      </c>
      <c r="F5" s="2" t="s">
        <v>82</v>
      </c>
      <c r="G5" s="2">
        <v>4600</v>
      </c>
    </row>
    <row r="6" spans="1:7" x14ac:dyDescent="0.25">
      <c r="A6" s="2"/>
      <c r="B6" s="2" t="s">
        <v>83</v>
      </c>
      <c r="C6" s="2">
        <v>4</v>
      </c>
      <c r="D6" s="2"/>
      <c r="E6" s="3">
        <v>30203</v>
      </c>
      <c r="F6" s="2" t="s">
        <v>84</v>
      </c>
      <c r="G6" s="2">
        <v>3700</v>
      </c>
    </row>
    <row r="7" spans="1:7" x14ac:dyDescent="0.25">
      <c r="A7" s="2"/>
      <c r="B7" s="2" t="s">
        <v>85</v>
      </c>
      <c r="C7" s="2">
        <v>2</v>
      </c>
      <c r="D7" s="2"/>
      <c r="E7" s="3">
        <v>32255</v>
      </c>
      <c r="F7" s="2" t="s">
        <v>86</v>
      </c>
      <c r="G7" s="2">
        <v>2500</v>
      </c>
    </row>
    <row r="8" spans="1:7" x14ac:dyDescent="0.25">
      <c r="A8" s="2"/>
      <c r="B8" s="2" t="s">
        <v>87</v>
      </c>
      <c r="C8" s="2">
        <v>1</v>
      </c>
      <c r="D8" s="2"/>
      <c r="E8" s="3">
        <v>34318</v>
      </c>
      <c r="F8" s="2" t="s">
        <v>88</v>
      </c>
      <c r="G8" s="2">
        <v>2800</v>
      </c>
    </row>
    <row r="9" spans="1:7" x14ac:dyDescent="0.25">
      <c r="A9" s="2"/>
      <c r="B9" s="2" t="s">
        <v>89</v>
      </c>
      <c r="C9" s="2">
        <v>1</v>
      </c>
      <c r="D9" s="2"/>
      <c r="E9" s="3">
        <v>31927</v>
      </c>
      <c r="F9" s="2" t="s">
        <v>90</v>
      </c>
      <c r="G9" s="2">
        <v>5100</v>
      </c>
    </row>
    <row r="10" spans="1:7" x14ac:dyDescent="0.25">
      <c r="A10" s="2"/>
      <c r="B10" s="2" t="s">
        <v>91</v>
      </c>
      <c r="C10" s="2">
        <v>2</v>
      </c>
      <c r="D10" s="2"/>
      <c r="E10" s="3">
        <v>29447</v>
      </c>
      <c r="F10" s="2" t="s">
        <v>92</v>
      </c>
      <c r="G10" s="2">
        <v>6000</v>
      </c>
    </row>
    <row r="11" spans="1:7" x14ac:dyDescent="0.25">
      <c r="A11" s="2"/>
      <c r="B11" s="2" t="s">
        <v>93</v>
      </c>
      <c r="C11" s="2">
        <v>3</v>
      </c>
      <c r="D11" s="2"/>
      <c r="E11" s="3">
        <v>33661</v>
      </c>
      <c r="F11" s="2" t="s">
        <v>94</v>
      </c>
      <c r="G11" s="2">
        <v>3000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2" workbookViewId="0">
      <selection activeCell="G28" sqref="G28"/>
    </sheetView>
  </sheetViews>
  <sheetFormatPr defaultRowHeight="15" x14ac:dyDescent="0.25"/>
  <cols>
    <col min="1" max="1" width="13.140625" customWidth="1"/>
    <col min="2" max="2" width="17.5703125" bestFit="1" customWidth="1"/>
    <col min="3" max="3" width="15.140625" customWidth="1"/>
    <col min="4" max="4" width="10.7109375" customWidth="1"/>
  </cols>
  <sheetData>
    <row r="1" spans="1:4" x14ac:dyDescent="0.25">
      <c r="A1" t="s">
        <v>27</v>
      </c>
    </row>
    <row r="3" spans="1:4" x14ac:dyDescent="0.25">
      <c r="A3" s="2" t="s">
        <v>3</v>
      </c>
      <c r="B3" s="2" t="s">
        <v>28</v>
      </c>
      <c r="C3" s="2" t="s">
        <v>29</v>
      </c>
      <c r="D3" s="2" t="s">
        <v>30</v>
      </c>
    </row>
    <row r="4" spans="1:4" x14ac:dyDescent="0.25">
      <c r="A4" s="2">
        <v>1</v>
      </c>
      <c r="B4" s="2" t="s">
        <v>31</v>
      </c>
      <c r="C4" s="2" t="s">
        <v>32</v>
      </c>
      <c r="D4" s="2" t="s">
        <v>33</v>
      </c>
    </row>
    <row r="5" spans="1:4" x14ac:dyDescent="0.25">
      <c r="A5" s="2">
        <v>2</v>
      </c>
      <c r="B5" s="2" t="s">
        <v>34</v>
      </c>
      <c r="C5" s="2" t="s">
        <v>32</v>
      </c>
      <c r="D5" s="2" t="s">
        <v>33</v>
      </c>
    </row>
    <row r="6" spans="1:4" x14ac:dyDescent="0.25">
      <c r="A6" s="2">
        <v>3</v>
      </c>
      <c r="B6" s="2" t="s">
        <v>35</v>
      </c>
      <c r="C6" s="2" t="s">
        <v>32</v>
      </c>
      <c r="D6" s="2" t="s">
        <v>33</v>
      </c>
    </row>
    <row r="7" spans="1:4" x14ac:dyDescent="0.25">
      <c r="A7" s="2">
        <v>4</v>
      </c>
      <c r="B7" s="2" t="s">
        <v>36</v>
      </c>
      <c r="C7" s="2" t="s">
        <v>37</v>
      </c>
      <c r="D7" s="2" t="s">
        <v>38</v>
      </c>
    </row>
    <row r="8" spans="1:4" x14ac:dyDescent="0.25">
      <c r="A8" s="2">
        <v>5</v>
      </c>
      <c r="B8" s="2" t="s">
        <v>39</v>
      </c>
      <c r="C8" s="2" t="s">
        <v>37</v>
      </c>
      <c r="D8" s="2" t="s">
        <v>38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G17" sqref="G17"/>
    </sheetView>
  </sheetViews>
  <sheetFormatPr defaultRowHeight="15" x14ac:dyDescent="0.25"/>
  <cols>
    <col min="2" max="2" width="11.7109375" bestFit="1" customWidth="1"/>
    <col min="3" max="3" width="10.28515625" bestFit="1" customWidth="1"/>
    <col min="4" max="4" width="11" bestFit="1" customWidth="1"/>
    <col min="5" max="5" width="11.42578125" bestFit="1" customWidth="1"/>
    <col min="6" max="6" width="11.140625" bestFit="1" customWidth="1"/>
  </cols>
  <sheetData>
    <row r="2" spans="1:6" x14ac:dyDescent="0.25">
      <c r="A2" s="6" t="s">
        <v>40</v>
      </c>
      <c r="B2" s="7"/>
      <c r="C2" s="7"/>
      <c r="D2" s="7"/>
      <c r="E2" s="7"/>
      <c r="F2" s="8"/>
    </row>
    <row r="3" spans="1:6" x14ac:dyDescent="0.25">
      <c r="A3" s="6"/>
      <c r="B3" s="7"/>
      <c r="C3" s="7"/>
      <c r="D3" s="7"/>
      <c r="E3" s="7"/>
      <c r="F3" s="8"/>
    </row>
    <row r="4" spans="1: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25">
      <c r="A5" s="2">
        <v>1</v>
      </c>
      <c r="B5" s="5">
        <v>45672</v>
      </c>
      <c r="C5" s="2">
        <v>1</v>
      </c>
      <c r="D5" s="2">
        <v>1</v>
      </c>
      <c r="E5" s="2">
        <v>120</v>
      </c>
      <c r="F5" s="2">
        <v>36000</v>
      </c>
    </row>
    <row r="6" spans="1:6" x14ac:dyDescent="0.25">
      <c r="A6" s="2">
        <v>2</v>
      </c>
      <c r="B6" s="5">
        <v>45698</v>
      </c>
      <c r="C6" s="2">
        <v>2</v>
      </c>
      <c r="D6" s="2">
        <v>2</v>
      </c>
      <c r="E6" s="2">
        <v>200</v>
      </c>
      <c r="F6" s="2">
        <v>60000</v>
      </c>
    </row>
    <row r="7" spans="1:6" x14ac:dyDescent="0.25">
      <c r="A7" s="2">
        <v>3</v>
      </c>
      <c r="B7" s="5">
        <v>45716</v>
      </c>
      <c r="C7" s="2">
        <v>3</v>
      </c>
      <c r="D7" s="2">
        <v>3</v>
      </c>
      <c r="E7" s="2">
        <v>150</v>
      </c>
      <c r="F7" s="2">
        <v>45000</v>
      </c>
    </row>
    <row r="8" spans="1:6" x14ac:dyDescent="0.25">
      <c r="A8" s="2">
        <v>4</v>
      </c>
      <c r="B8" s="5">
        <v>45728</v>
      </c>
      <c r="C8" s="2">
        <v>4</v>
      </c>
      <c r="D8" s="2">
        <v>1</v>
      </c>
      <c r="E8" s="2">
        <v>180</v>
      </c>
      <c r="F8" s="2">
        <v>54000</v>
      </c>
    </row>
    <row r="9" spans="1:6" x14ac:dyDescent="0.25">
      <c r="A9" s="2">
        <v>5</v>
      </c>
      <c r="B9" s="5">
        <v>45752</v>
      </c>
      <c r="C9" s="2">
        <v>5</v>
      </c>
      <c r="D9" s="2">
        <v>2</v>
      </c>
      <c r="E9" s="2">
        <v>220</v>
      </c>
      <c r="F9" s="2">
        <v>66000</v>
      </c>
    </row>
    <row r="10" spans="1:6" x14ac:dyDescent="0.25">
      <c r="A10" s="2">
        <v>6</v>
      </c>
      <c r="B10" s="5">
        <v>45767</v>
      </c>
      <c r="C10" s="2">
        <v>1</v>
      </c>
      <c r="D10" s="2">
        <v>3</v>
      </c>
      <c r="E10" s="2">
        <v>130</v>
      </c>
      <c r="F10" s="2">
        <v>39000</v>
      </c>
    </row>
    <row r="11" spans="1:6" x14ac:dyDescent="0.25">
      <c r="A11" s="2">
        <v>7</v>
      </c>
      <c r="B11" s="5">
        <v>45785</v>
      </c>
      <c r="C11" s="2">
        <v>2</v>
      </c>
      <c r="D11" s="2">
        <v>1</v>
      </c>
      <c r="E11" s="2">
        <v>110</v>
      </c>
      <c r="F11" s="2">
        <v>33000</v>
      </c>
    </row>
    <row r="12" spans="1:6" x14ac:dyDescent="0.25">
      <c r="A12" s="2">
        <v>8</v>
      </c>
      <c r="B12" s="5">
        <v>45802</v>
      </c>
      <c r="C12" s="2">
        <v>3</v>
      </c>
      <c r="D12" s="2">
        <v>2</v>
      </c>
      <c r="E12" s="2">
        <v>140</v>
      </c>
      <c r="F12" s="2">
        <v>42000</v>
      </c>
    </row>
    <row r="13" spans="1:6" x14ac:dyDescent="0.25">
      <c r="A13" s="2">
        <v>9</v>
      </c>
      <c r="B13" s="5">
        <v>45818</v>
      </c>
      <c r="C13" s="2">
        <v>4</v>
      </c>
      <c r="D13" s="2">
        <v>3</v>
      </c>
      <c r="E13" s="2">
        <v>160</v>
      </c>
      <c r="F13" s="2">
        <v>48000</v>
      </c>
    </row>
    <row r="14" spans="1:6" x14ac:dyDescent="0.25">
      <c r="A14" s="2">
        <v>10</v>
      </c>
      <c r="B14" s="5">
        <v>45830</v>
      </c>
      <c r="C14" s="2">
        <v>5</v>
      </c>
      <c r="D14" s="2">
        <v>1</v>
      </c>
      <c r="E14" s="2">
        <v>190</v>
      </c>
      <c r="F14" s="2">
        <v>57000</v>
      </c>
    </row>
  </sheetData>
  <mergeCells count="2">
    <mergeCell ref="A2:F2"/>
    <mergeCell ref="A3:F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5" x14ac:dyDescent="0.25"/>
  <cols>
    <col min="1" max="1" width="11" customWidth="1"/>
    <col min="2" max="2" width="16.5703125" customWidth="1"/>
    <col min="3" max="3" width="12.42578125" customWidth="1"/>
    <col min="4" max="4" width="13.140625" customWidth="1"/>
    <col min="5" max="5" width="20.140625" customWidth="1"/>
    <col min="6" max="6" width="13.85546875" customWidth="1"/>
  </cols>
  <sheetData>
    <row r="1" spans="1:6" x14ac:dyDescent="0.25">
      <c r="A1" t="s">
        <v>41</v>
      </c>
    </row>
    <row r="3" spans="1:6" x14ac:dyDescent="0.25">
      <c r="A3" s="2" t="s">
        <v>42</v>
      </c>
      <c r="B3" s="2" t="s">
        <v>43</v>
      </c>
      <c r="C3" s="2" t="s">
        <v>2</v>
      </c>
      <c r="D3" s="2" t="s">
        <v>3</v>
      </c>
      <c r="E3" s="2" t="s">
        <v>44</v>
      </c>
      <c r="F3" s="2" t="s">
        <v>45</v>
      </c>
    </row>
    <row r="4" spans="1:6" x14ac:dyDescent="0.25">
      <c r="A4" s="2">
        <v>1</v>
      </c>
      <c r="B4" s="2">
        <v>45667</v>
      </c>
      <c r="C4" s="2">
        <v>1</v>
      </c>
      <c r="D4" s="2">
        <v>1</v>
      </c>
      <c r="E4" s="2" t="s">
        <v>46</v>
      </c>
      <c r="F4" s="2">
        <v>15000</v>
      </c>
    </row>
    <row r="5" spans="1:6" x14ac:dyDescent="0.25">
      <c r="A5" s="2">
        <v>2</v>
      </c>
      <c r="B5" s="2">
        <v>45696</v>
      </c>
      <c r="C5" s="2">
        <v>2</v>
      </c>
      <c r="D5" s="2">
        <v>2</v>
      </c>
      <c r="E5" s="2" t="s">
        <v>47</v>
      </c>
      <c r="F5" s="2">
        <v>5000</v>
      </c>
    </row>
    <row r="6" spans="1:6" x14ac:dyDescent="0.25">
      <c r="A6" s="2">
        <v>3</v>
      </c>
      <c r="B6" s="2">
        <v>45713</v>
      </c>
      <c r="C6" s="2">
        <v>3</v>
      </c>
      <c r="D6" s="2">
        <v>3</v>
      </c>
      <c r="E6" s="2" t="s">
        <v>48</v>
      </c>
      <c r="F6" s="2">
        <v>7000</v>
      </c>
    </row>
    <row r="7" spans="1:6" x14ac:dyDescent="0.25">
      <c r="A7" s="2">
        <v>4</v>
      </c>
      <c r="B7" s="2">
        <v>45726</v>
      </c>
      <c r="C7" s="2">
        <v>4</v>
      </c>
      <c r="D7" s="2">
        <v>1</v>
      </c>
      <c r="E7" s="2" t="s">
        <v>46</v>
      </c>
      <c r="F7" s="2">
        <v>14000</v>
      </c>
    </row>
    <row r="8" spans="1:6" x14ac:dyDescent="0.25">
      <c r="A8" s="2">
        <v>5</v>
      </c>
      <c r="B8" s="2">
        <v>45749</v>
      </c>
      <c r="C8" s="2">
        <v>5</v>
      </c>
      <c r="D8" s="2">
        <v>2</v>
      </c>
      <c r="E8" s="2" t="s">
        <v>47</v>
      </c>
      <c r="F8" s="2">
        <v>5500</v>
      </c>
    </row>
    <row r="9" spans="1:6" x14ac:dyDescent="0.25">
      <c r="A9" s="2">
        <v>6</v>
      </c>
      <c r="B9" s="2">
        <v>45762</v>
      </c>
      <c r="C9" s="2">
        <v>1</v>
      </c>
      <c r="D9" s="2">
        <v>3</v>
      </c>
      <c r="E9" s="2" t="s">
        <v>48</v>
      </c>
      <c r="F9" s="2">
        <v>6800</v>
      </c>
    </row>
    <row r="10" spans="1:6" x14ac:dyDescent="0.25">
      <c r="A10" s="2">
        <v>7</v>
      </c>
      <c r="B10" s="2">
        <v>45782</v>
      </c>
      <c r="C10" s="2">
        <v>2</v>
      </c>
      <c r="D10" s="2">
        <v>1</v>
      </c>
      <c r="E10" s="2" t="s">
        <v>46</v>
      </c>
      <c r="F10" s="2">
        <v>12000</v>
      </c>
    </row>
    <row r="11" spans="1:6" x14ac:dyDescent="0.25">
      <c r="A11" s="2">
        <v>8</v>
      </c>
      <c r="B11" s="2">
        <v>45797</v>
      </c>
      <c r="C11" s="2">
        <v>3</v>
      </c>
      <c r="D11" s="2">
        <v>2</v>
      </c>
      <c r="E11" s="2" t="s">
        <v>47</v>
      </c>
      <c r="F11" s="2">
        <v>5200</v>
      </c>
    </row>
    <row r="12" spans="1:6" x14ac:dyDescent="0.25">
      <c r="A12" s="2">
        <v>9</v>
      </c>
      <c r="B12" s="2">
        <v>45816</v>
      </c>
      <c r="C12" s="2">
        <v>4</v>
      </c>
      <c r="D12" s="2">
        <v>3</v>
      </c>
      <c r="E12" s="2" t="s">
        <v>48</v>
      </c>
      <c r="F12" s="2">
        <v>7400</v>
      </c>
    </row>
    <row r="13" spans="1:6" x14ac:dyDescent="0.25">
      <c r="A13" s="2">
        <v>10</v>
      </c>
      <c r="B13" s="2">
        <v>45826</v>
      </c>
      <c r="C13" s="2">
        <v>5</v>
      </c>
      <c r="D13" s="2">
        <v>1</v>
      </c>
      <c r="E13" s="2" t="s">
        <v>46</v>
      </c>
      <c r="F13" s="2">
        <v>13500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11"/>
    </sheetView>
  </sheetViews>
  <sheetFormatPr defaultRowHeight="15" x14ac:dyDescent="0.25"/>
  <cols>
    <col min="2" max="2" width="26.7109375" bestFit="1" customWidth="1"/>
  </cols>
  <sheetData>
    <row r="1" spans="1:2" x14ac:dyDescent="0.25">
      <c r="A1" s="1" t="s">
        <v>95</v>
      </c>
      <c r="B1" s="1" t="s">
        <v>96</v>
      </c>
    </row>
    <row r="2" spans="1:2" x14ac:dyDescent="0.25">
      <c r="A2" s="2" t="s">
        <v>97</v>
      </c>
      <c r="B2" s="2" t="s">
        <v>98</v>
      </c>
    </row>
    <row r="3" spans="1:2" x14ac:dyDescent="0.25">
      <c r="A3" s="2" t="s">
        <v>99</v>
      </c>
      <c r="B3" s="2" t="s">
        <v>100</v>
      </c>
    </row>
    <row r="4" spans="1:2" x14ac:dyDescent="0.25">
      <c r="A4" s="2" t="s">
        <v>101</v>
      </c>
      <c r="B4" s="2" t="s">
        <v>102</v>
      </c>
    </row>
    <row r="5" spans="1:2" x14ac:dyDescent="0.25">
      <c r="A5" s="2" t="s">
        <v>103</v>
      </c>
      <c r="B5" s="2" t="s">
        <v>104</v>
      </c>
    </row>
    <row r="6" spans="1:2" x14ac:dyDescent="0.25">
      <c r="A6" s="2" t="s">
        <v>105</v>
      </c>
      <c r="B6" s="2" t="s">
        <v>106</v>
      </c>
    </row>
    <row r="7" spans="1:2" x14ac:dyDescent="0.25">
      <c r="A7" s="2" t="s">
        <v>107</v>
      </c>
      <c r="B7" s="2" t="s">
        <v>108</v>
      </c>
    </row>
    <row r="8" spans="1:2" x14ac:dyDescent="0.25">
      <c r="A8" s="2" t="s">
        <v>109</v>
      </c>
      <c r="B8" s="2" t="s">
        <v>110</v>
      </c>
    </row>
    <row r="9" spans="1:2" x14ac:dyDescent="0.25">
      <c r="A9" s="2" t="s">
        <v>111</v>
      </c>
      <c r="B9" s="2" t="s">
        <v>112</v>
      </c>
    </row>
    <row r="10" spans="1:2" x14ac:dyDescent="0.25">
      <c r="A10" s="2" t="s">
        <v>113</v>
      </c>
      <c r="B10" s="2" t="s">
        <v>114</v>
      </c>
    </row>
    <row r="11" spans="1:2" x14ac:dyDescent="0.25">
      <c r="A11" s="2" t="s">
        <v>115</v>
      </c>
      <c r="B11" s="2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Clientes</vt:lpstr>
      <vt:lpstr>Propriedades</vt:lpstr>
      <vt:lpstr>Fornecedores</vt:lpstr>
      <vt:lpstr>Funcionários</vt:lpstr>
      <vt:lpstr>Produtos</vt:lpstr>
      <vt:lpstr>Vendas</vt:lpstr>
      <vt:lpstr>Custo</vt:lpstr>
      <vt:lpstr>Centro de Custos</vt:lpstr>
      <vt:lpstr>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Sousa de Macedo</dc:creator>
  <cp:lastModifiedBy>Excel Avançado</cp:lastModifiedBy>
  <dcterms:created xsi:type="dcterms:W3CDTF">2025-06-23T23:56:41Z</dcterms:created>
  <dcterms:modified xsi:type="dcterms:W3CDTF">2025-08-20T00:40:51Z</dcterms:modified>
</cp:coreProperties>
</file>