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tpqld-my.sharepoint.com/personal/anna_andraszek_dnrme_qld_gov_au/Documents/gsq-boreholes/textracting/"/>
    </mc:Choice>
  </mc:AlternateContent>
  <bookViews>
    <workbookView xWindow="0" yWindow="0" windowWidth="28620" windowHeight="768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D47" i="1"/>
</calcChain>
</file>

<file path=xl/sharedStrings.xml><?xml version="1.0" encoding="utf-8"?>
<sst xmlns="http://schemas.openxmlformats.org/spreadsheetml/2006/main" count="462" uniqueCount="236">
  <si>
    <t>ReportID</t>
  </si>
  <si>
    <t>file_name</t>
  </si>
  <si>
    <t>bh_name</t>
  </si>
  <si>
    <t>contains_wellcard</t>
  </si>
  <si>
    <t>bh_info_in_tables</t>
  </si>
  <si>
    <t>bh_info_outside_tables</t>
  </si>
  <si>
    <t>bh_location_type</t>
  </si>
  <si>
    <t>bh_loc_latitude</t>
  </si>
  <si>
    <t>bh_loc_longitude</t>
  </si>
  <si>
    <t>bh_loc_Easting</t>
  </si>
  <si>
    <t>bh_loc_Northing</t>
  </si>
  <si>
    <t>bh_loc_datum</t>
  </si>
  <si>
    <t>00000167_001</t>
  </si>
  <si>
    <t>yes</t>
  </si>
  <si>
    <r>
      <t>Z.C.L. Weipa N</t>
    </r>
    <r>
      <rPr>
        <sz val="11"/>
        <color theme="1"/>
        <rFont val="Calibri"/>
        <family val="2"/>
      </rPr>
      <t>⁰ 1</t>
    </r>
  </si>
  <si>
    <t>no</t>
  </si>
  <si>
    <t>both</t>
  </si>
  <si>
    <r>
      <t>12</t>
    </r>
    <r>
      <rPr>
        <sz val="11"/>
        <color theme="1"/>
        <rFont val="Calibri"/>
        <family val="2"/>
      </rPr>
      <t>⁰43'00''S</t>
    </r>
  </si>
  <si>
    <t>141⁰55'50''E</t>
  </si>
  <si>
    <t>1531800' E</t>
  </si>
  <si>
    <t>10133520' N</t>
  </si>
  <si>
    <t>National Grid Zone 6</t>
  </si>
  <si>
    <t>00000504_001</t>
  </si>
  <si>
    <t xml:space="preserve">A.A.O. No. 2 Timbury Hills </t>
  </si>
  <si>
    <t>lat-long</t>
  </si>
  <si>
    <r>
      <t>26</t>
    </r>
    <r>
      <rPr>
        <sz val="11"/>
        <color theme="1"/>
        <rFont val="Calibri"/>
        <family val="2"/>
      </rPr>
      <t>⁰33'38''S</t>
    </r>
  </si>
  <si>
    <t>148⁰49'38''E</t>
  </si>
  <si>
    <t>NA</t>
  </si>
  <si>
    <t>166702, Roma</t>
  </si>
  <si>
    <t>00000801_001</t>
  </si>
  <si>
    <t>A.A.O. Meeleebee No. 1</t>
  </si>
  <si>
    <t>26⁰11'S</t>
  </si>
  <si>
    <t>149⁰12'E</t>
  </si>
  <si>
    <t>00001664_002 and 00001664_003</t>
  </si>
  <si>
    <t>Phillips-Sunray Tipton No. 1</t>
  </si>
  <si>
    <t>27⁰23'50''S</t>
  </si>
  <si>
    <t>151⁰11'43''E</t>
  </si>
  <si>
    <t>00001799_001</t>
  </si>
  <si>
    <t>Phillips-Sunray Log Creek No. 1</t>
  </si>
  <si>
    <t>25⁰15'56''S</t>
  </si>
  <si>
    <t>144⁰54'37''E</t>
  </si>
  <si>
    <t>00003354_001 and 00003354_002</t>
  </si>
  <si>
    <t>APN Horrane No.1</t>
  </si>
  <si>
    <t>27⁰33'02''S</t>
  </si>
  <si>
    <t>151⁰14'17''E</t>
  </si>
  <si>
    <t>00003769_002 and 00003769_003</t>
  </si>
  <si>
    <t>Muggleton No.1</t>
  </si>
  <si>
    <t>26⁰24'20.4''S</t>
  </si>
  <si>
    <t>149⁰18'8.6''E</t>
  </si>
  <si>
    <t>00005992_001</t>
  </si>
  <si>
    <t>AAR Lamen No. 3</t>
  </si>
  <si>
    <r>
      <t>26</t>
    </r>
    <r>
      <rPr>
        <sz val="11"/>
        <color theme="1"/>
        <rFont val="Calibri"/>
        <family val="2"/>
      </rPr>
      <t>⁰37'36''S</t>
    </r>
  </si>
  <si>
    <r>
      <t>149</t>
    </r>
    <r>
      <rPr>
        <sz val="11"/>
        <color theme="1"/>
        <rFont val="Calibri"/>
        <family val="2"/>
      </rPr>
      <t>⁰00'05''E</t>
    </r>
  </si>
  <si>
    <t>00014142_001</t>
  </si>
  <si>
    <t>Bodalla South No. 2</t>
  </si>
  <si>
    <t>26⁰27'25.78''S</t>
  </si>
  <si>
    <t>143⁰25'25.58''E</t>
  </si>
  <si>
    <t>741663.62 m</t>
  </si>
  <si>
    <t>7071398 m</t>
  </si>
  <si>
    <t>00021166_001</t>
  </si>
  <si>
    <t>Beauford No. 7</t>
  </si>
  <si>
    <t>26⁰34'43.5''S</t>
  </si>
  <si>
    <t>148⁰54'56.3''E</t>
  </si>
  <si>
    <t>690800.1 m</t>
  </si>
  <si>
    <t>7058782.9 m</t>
  </si>
  <si>
    <t>00023455_001</t>
  </si>
  <si>
    <t>Rum-Bottle-1</t>
  </si>
  <si>
    <r>
      <t>12</t>
    </r>
    <r>
      <rPr>
        <sz val="11"/>
        <color theme="1"/>
        <rFont val="Calibri"/>
        <family val="2"/>
      </rPr>
      <t>⁰18'53.1''S</t>
    </r>
  </si>
  <si>
    <r>
      <t>141</t>
    </r>
    <r>
      <rPr>
        <sz val="11"/>
        <color theme="1"/>
        <rFont val="Calibri"/>
        <family val="2"/>
      </rPr>
      <t>⁰51'34.6''E</t>
    </r>
  </si>
  <si>
    <t>593471 m</t>
  </si>
  <si>
    <t>8638486 m</t>
  </si>
  <si>
    <t>00027932_001</t>
  </si>
  <si>
    <t>TPC Fairview No. 1</t>
  </si>
  <si>
    <t>25⁰36'56''</t>
  </si>
  <si>
    <t>148⁰57'30''</t>
  </si>
  <si>
    <t>696645.1 m</t>
  </si>
  <si>
    <t>7165422.7 m</t>
  </si>
  <si>
    <t>00028822_001</t>
  </si>
  <si>
    <t>OCA Bargie No. 3</t>
  </si>
  <si>
    <t>26⁰27'09.4''S</t>
  </si>
  <si>
    <t>143⁰44'47.6''E</t>
  </si>
  <si>
    <t>773872.85 m</t>
  </si>
  <si>
    <t>7071254.68 m</t>
  </si>
  <si>
    <t>00029695_001</t>
  </si>
  <si>
    <t>Carmichael No. 1</t>
  </si>
  <si>
    <t>21⁰57'27.6076''S</t>
  </si>
  <si>
    <t>146⁰02'01.5340''E</t>
  </si>
  <si>
    <t>4002030.47 m</t>
  </si>
  <si>
    <t>7571535.53 m</t>
  </si>
  <si>
    <t>00030479_001</t>
  </si>
  <si>
    <t>Paranui 3</t>
  </si>
  <si>
    <t>24⁰41'59.00''</t>
  </si>
  <si>
    <t>149⁰57'30.00''</t>
  </si>
  <si>
    <t>799350.6 m</t>
  </si>
  <si>
    <t>265056 m</t>
  </si>
  <si>
    <t>AMG Zone 55</t>
  </si>
  <si>
    <t>00031511_001</t>
  </si>
  <si>
    <t>Michaela-1</t>
  </si>
  <si>
    <t>28⁰11'00.43''S</t>
  </si>
  <si>
    <t>149⁰23'26.55''E</t>
  </si>
  <si>
    <t>734700.1 m</t>
  </si>
  <si>
    <t>6880151 m</t>
  </si>
  <si>
    <t>00033931_001</t>
  </si>
  <si>
    <t>Fairview #36</t>
  </si>
  <si>
    <t>25⁰39'02.669''</t>
  </si>
  <si>
    <t>148⁰55'43.416''</t>
  </si>
  <si>
    <t>00037802_001</t>
  </si>
  <si>
    <t>Tipton West-2</t>
  </si>
  <si>
    <t>-27⁰23'17''</t>
  </si>
  <si>
    <t>151⁰08'53''</t>
  </si>
  <si>
    <t>317059 m</t>
  </si>
  <si>
    <t>6969861 m</t>
  </si>
  <si>
    <t>GDA94 Zone 56</t>
  </si>
  <si>
    <t>00038276_001</t>
  </si>
  <si>
    <t>OCA Myall Creek 8</t>
  </si>
  <si>
    <t>27⁰03'41.97''S</t>
  </si>
  <si>
    <t>149⁰13'12.31''E</t>
  </si>
  <si>
    <t>MGA Zone 55</t>
  </si>
  <si>
    <t>00040303_001</t>
  </si>
  <si>
    <t>Waar Waar 1</t>
  </si>
  <si>
    <t>27⁰46'04.73''S</t>
  </si>
  <si>
    <t>150⁰55'03.90E</t>
  </si>
  <si>
    <t>GDA94, MGA Zone 56</t>
  </si>
  <si>
    <t>Waar Waar 1A</t>
  </si>
  <si>
    <t>00042688_001</t>
  </si>
  <si>
    <t>Fairview 97</t>
  </si>
  <si>
    <t>25:38:38.6 S</t>
  </si>
  <si>
    <t>148:57:17.5 E</t>
  </si>
  <si>
    <t>MGA</t>
  </si>
  <si>
    <t>00046519_001</t>
  </si>
  <si>
    <t>Fairview-124</t>
  </si>
  <si>
    <t>S 25⁰ 42' 28'' .0944</t>
  </si>
  <si>
    <t>E 148⁰ 54' 39'' .2946</t>
  </si>
  <si>
    <t>00051800_001</t>
  </si>
  <si>
    <t>Lacerta 12</t>
  </si>
  <si>
    <t>`-26⁰19'04.67'' S</t>
  </si>
  <si>
    <t>149⁰04'40.85''E</t>
  </si>
  <si>
    <t>00053382_001</t>
  </si>
  <si>
    <t>RH015GL1V</t>
  </si>
  <si>
    <t>AMG</t>
  </si>
  <si>
    <t>A0D84 ?</t>
  </si>
  <si>
    <t>RH015GL1A</t>
  </si>
  <si>
    <t>00063981_001</t>
  </si>
  <si>
    <t>Glenaras 6</t>
  </si>
  <si>
    <t>23⁰5'22.71''S</t>
  </si>
  <si>
    <t>144⁰43'54.81''E</t>
  </si>
  <si>
    <t>267671.321 m</t>
  </si>
  <si>
    <t>7444744.024 m</t>
  </si>
  <si>
    <t>MGA 94 (Zone 55)</t>
  </si>
  <si>
    <t>00064818_001</t>
  </si>
  <si>
    <t>Meeleebee 2</t>
  </si>
  <si>
    <t>26⁰12'02.5870695''S</t>
  </si>
  <si>
    <t>149⁰23'03.4586512''E</t>
  </si>
  <si>
    <t>00066094_001</t>
  </si>
  <si>
    <t>Pretty Plains 05L2 (PP05L2)</t>
  </si>
  <si>
    <t>S24⁰35'32.1258460''</t>
  </si>
  <si>
    <t>E150⁰01'24.8618968</t>
  </si>
  <si>
    <t>Zone 55</t>
  </si>
  <si>
    <t>00069796_001</t>
  </si>
  <si>
    <t>Muggleton 8</t>
  </si>
  <si>
    <t>26⁰21'18.95''S</t>
  </si>
  <si>
    <t>149⁰22'24.48''E</t>
  </si>
  <si>
    <t>GDA94 Zone 55</t>
  </si>
  <si>
    <t>00077065_004 and 00077065_006</t>
  </si>
  <si>
    <t>Paranui 7</t>
  </si>
  <si>
    <t>24⁰ 41' 08.99''</t>
  </si>
  <si>
    <t>149⁰ 57' 57.09''</t>
  </si>
  <si>
    <t>AMG84, MGA Zone 55</t>
  </si>
  <si>
    <t>00078710_001</t>
  </si>
  <si>
    <t>Daydream 1</t>
  </si>
  <si>
    <t>27⁰ 08' 56.1008''S</t>
  </si>
  <si>
    <t>149⁰ 38' 36.4239''E</t>
  </si>
  <si>
    <t>761978.759 mE</t>
  </si>
  <si>
    <t>6994311.732 mN</t>
  </si>
  <si>
    <t>GDA94, UTM Zone 55 South</t>
  </si>
  <si>
    <t>00079742_004</t>
  </si>
  <si>
    <t>Tipton-157</t>
  </si>
  <si>
    <t>27⁰ 23' 53.12'' S</t>
  </si>
  <si>
    <t>151⁰ 5' 20.12'' E</t>
  </si>
  <si>
    <t>GDA94 Zone56</t>
  </si>
  <si>
    <t>00080404_001</t>
  </si>
  <si>
    <t>Cuisinier 10</t>
  </si>
  <si>
    <r>
      <t>26</t>
    </r>
    <r>
      <rPr>
        <sz val="11"/>
        <color theme="1"/>
        <rFont val="Calibri"/>
        <family val="2"/>
      </rPr>
      <t>⁰41'24.45''S</t>
    </r>
  </si>
  <si>
    <r>
      <t>141</t>
    </r>
    <r>
      <rPr>
        <sz val="11"/>
        <color theme="1"/>
        <rFont val="Calibri"/>
        <family val="2"/>
      </rPr>
      <t>⁰14'28.71''E</t>
    </r>
  </si>
  <si>
    <t>GDA94</t>
  </si>
  <si>
    <t>00081422_001</t>
  </si>
  <si>
    <t>Fantome 1</t>
  </si>
  <si>
    <t>26⁰ 53' 53.4602'' S</t>
  </si>
  <si>
    <t>149⁰ 53' 22.9247'' E</t>
  </si>
  <si>
    <t>787032.398 mE</t>
  </si>
  <si>
    <t>7021565.368 mN</t>
  </si>
  <si>
    <t>GDA94 UTM Zone 55 South</t>
  </si>
  <si>
    <t>00083115_001</t>
  </si>
  <si>
    <t>Condabri 369</t>
  </si>
  <si>
    <t>47'10.38''S</t>
  </si>
  <si>
    <t>150⁰12'25.44''E</t>
  </si>
  <si>
    <t>00083207_001</t>
  </si>
  <si>
    <t>Lacerta 43</t>
  </si>
  <si>
    <t>26⁰ 18' 30.22'' S</t>
  </si>
  <si>
    <t>149⁰ 01' 29.97'' E</t>
  </si>
  <si>
    <t>702 150m E</t>
  </si>
  <si>
    <t>7 088 579m N</t>
  </si>
  <si>
    <t>GDA94 (55)</t>
  </si>
  <si>
    <t>00086023_001</t>
  </si>
  <si>
    <t>Egilabria 2</t>
  </si>
  <si>
    <t>17⁰ 53' 22.1541''S</t>
  </si>
  <si>
    <t>139⁰ 09' 08.9015''E</t>
  </si>
  <si>
    <t>00086024_001</t>
  </si>
  <si>
    <t>Egilabria 2DW1</t>
  </si>
  <si>
    <t>00092578_001</t>
  </si>
  <si>
    <t>Dunk 1</t>
  </si>
  <si>
    <t>27⁰ 04' 04.3781'' S</t>
  </si>
  <si>
    <t>149⁰ 25' 30.8309'' E</t>
  </si>
  <si>
    <t>740 517.455m E</t>
  </si>
  <si>
    <t>7 003 728.831m N</t>
  </si>
  <si>
    <t>55 (GDA94)</t>
  </si>
  <si>
    <t>00099080_001</t>
  </si>
  <si>
    <t>Corella Creek 1</t>
  </si>
  <si>
    <t>25⁰ 05' 19.5819''S</t>
  </si>
  <si>
    <t>148⁰ 43' 10.4742''E</t>
  </si>
  <si>
    <t>673413.836mE</t>
  </si>
  <si>
    <t>7224118.871mN</t>
  </si>
  <si>
    <t>GDA94,z55</t>
  </si>
  <si>
    <t>00101847_001</t>
  </si>
  <si>
    <t>Maroochydore 1</t>
  </si>
  <si>
    <t>26⁰ 14' 09.1771'' S</t>
  </si>
  <si>
    <t>141⁰ 38' 12.7663'' E</t>
  </si>
  <si>
    <t>563 610.393 E</t>
  </si>
  <si>
    <t>7 098 036.945 N</t>
  </si>
  <si>
    <t>GDA94 MGA Zone 54</t>
  </si>
  <si>
    <t>00103107_001</t>
  </si>
  <si>
    <t>RH014GL1V</t>
  </si>
  <si>
    <t>`-21⁰ 46' 32.53''</t>
  </si>
  <si>
    <t>148⁰ 02' 0.74''</t>
  </si>
  <si>
    <t>bh_ex_tx</t>
  </si>
  <si>
    <t>bh_ex_ws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</si>
</sst>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47" totalsRowCount="1">
  <autoFilter ref="A1:N46"/>
  <tableColumns count="14">
    <tableColumn id="1" name="ReportID"/>
    <tableColumn id="2" name="file_name"/>
    <tableColumn id="3" name="bh_name"/>
    <tableColumn id="13" name="bh_ex_tx" totalsRowFunction="sum"/>
    <tableColumn id="14" name="bh_ex_ws" totalsRowFunction="sum"/>
    <tableColumn id="4" name="contains_wellcard"/>
    <tableColumn id="5" name="bh_info_in_tables"/>
    <tableColumn id="6" name="bh_info_outside_tables"/>
    <tableColumn id="7" name="bh_location_type"/>
    <tableColumn id="8" name="bh_loc_latitude"/>
    <tableColumn id="9" name="bh_loc_longitude"/>
    <tableColumn id="10" name="bh_loc_Easting"/>
    <tableColumn id="11" name="bh_loc_Northing"/>
    <tableColumn id="12" name="bh_loc_datum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G11" sqref="G11"/>
    </sheetView>
  </sheetViews>
  <sheetFormatPr defaultRowHeight="15" x14ac:dyDescent="0.25"/>
  <cols>
    <col min="1" max="1" width="11" customWidth="1"/>
    <col min="2" max="2" width="34.42578125" customWidth="1"/>
    <col min="3" max="5" width="23.42578125" customWidth="1"/>
    <col min="6" max="6" width="20.7109375" customWidth="1"/>
    <col min="7" max="7" width="21.7109375" customWidth="1"/>
    <col min="8" max="8" width="24.140625" customWidth="1"/>
    <col min="9" max="9" width="25.42578125" customWidth="1"/>
    <col min="10" max="10" width="17" customWidth="1"/>
    <col min="11" max="11" width="18.5703125" customWidth="1"/>
    <col min="12" max="12" width="16.28515625" customWidth="1"/>
    <col min="13" max="13" width="17.85546875" customWidth="1"/>
    <col min="14" max="14" width="15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234</v>
      </c>
      <c r="E1" t="s">
        <v>235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167</v>
      </c>
      <c r="B2" t="s">
        <v>12</v>
      </c>
      <c r="C2" t="s">
        <v>14</v>
      </c>
      <c r="D2">
        <v>0</v>
      </c>
      <c r="E2">
        <v>0</v>
      </c>
      <c r="F2" t="s">
        <v>15</v>
      </c>
      <c r="G2" t="s">
        <v>15</v>
      </c>
      <c r="H2" t="s">
        <v>13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</row>
    <row r="3" spans="1:14" x14ac:dyDescent="0.25">
      <c r="A3">
        <v>504</v>
      </c>
      <c r="B3" t="s">
        <v>22</v>
      </c>
      <c r="C3" t="s">
        <v>23</v>
      </c>
      <c r="D3">
        <v>0</v>
      </c>
      <c r="E3">
        <v>0</v>
      </c>
      <c r="F3" t="s">
        <v>15</v>
      </c>
      <c r="G3" t="s">
        <v>15</v>
      </c>
      <c r="H3" t="s">
        <v>13</v>
      </c>
      <c r="I3" t="s">
        <v>24</v>
      </c>
      <c r="J3" t="s">
        <v>25</v>
      </c>
      <c r="K3" t="s">
        <v>26</v>
      </c>
      <c r="L3" t="s">
        <v>27</v>
      </c>
      <c r="M3" t="s">
        <v>27</v>
      </c>
      <c r="N3" t="s">
        <v>28</v>
      </c>
    </row>
    <row r="4" spans="1:14" x14ac:dyDescent="0.25">
      <c r="A4">
        <v>801</v>
      </c>
      <c r="B4" t="s">
        <v>29</v>
      </c>
      <c r="C4" t="s">
        <v>30</v>
      </c>
      <c r="D4">
        <v>0</v>
      </c>
      <c r="E4">
        <v>0</v>
      </c>
      <c r="F4" t="s">
        <v>15</v>
      </c>
      <c r="G4" t="s">
        <v>15</v>
      </c>
      <c r="H4" t="s">
        <v>13</v>
      </c>
      <c r="I4" t="s">
        <v>24</v>
      </c>
      <c r="J4" t="s">
        <v>31</v>
      </c>
      <c r="K4" t="s">
        <v>32</v>
      </c>
      <c r="L4" t="s">
        <v>27</v>
      </c>
      <c r="M4" t="s">
        <v>27</v>
      </c>
      <c r="N4" t="s">
        <v>27</v>
      </c>
    </row>
    <row r="5" spans="1:14" x14ac:dyDescent="0.25">
      <c r="A5">
        <v>1313</v>
      </c>
    </row>
    <row r="6" spans="1:14" x14ac:dyDescent="0.25">
      <c r="A6">
        <v>1664</v>
      </c>
      <c r="B6" t="s">
        <v>33</v>
      </c>
      <c r="C6" t="s">
        <v>34</v>
      </c>
      <c r="D6">
        <v>0</v>
      </c>
      <c r="E6">
        <v>0</v>
      </c>
      <c r="F6" t="s">
        <v>15</v>
      </c>
      <c r="G6" t="s">
        <v>15</v>
      </c>
      <c r="H6" t="s">
        <v>13</v>
      </c>
      <c r="I6" t="s">
        <v>24</v>
      </c>
      <c r="J6" t="s">
        <v>35</v>
      </c>
      <c r="K6" t="s">
        <v>36</v>
      </c>
      <c r="L6" t="s">
        <v>27</v>
      </c>
      <c r="M6" t="s">
        <v>27</v>
      </c>
      <c r="N6" t="s">
        <v>27</v>
      </c>
    </row>
    <row r="7" spans="1:14" x14ac:dyDescent="0.25">
      <c r="A7">
        <v>1799</v>
      </c>
      <c r="B7" t="s">
        <v>37</v>
      </c>
      <c r="C7" t="s">
        <v>38</v>
      </c>
      <c r="D7">
        <v>1</v>
      </c>
      <c r="E7">
        <v>1</v>
      </c>
      <c r="F7" t="s">
        <v>15</v>
      </c>
      <c r="G7" t="s">
        <v>15</v>
      </c>
      <c r="H7" t="s">
        <v>13</v>
      </c>
      <c r="I7" t="s">
        <v>24</v>
      </c>
      <c r="J7" t="s">
        <v>39</v>
      </c>
      <c r="K7" t="s">
        <v>40</v>
      </c>
      <c r="L7" t="s">
        <v>27</v>
      </c>
      <c r="M7" t="s">
        <v>27</v>
      </c>
      <c r="N7" t="s">
        <v>27</v>
      </c>
    </row>
    <row r="8" spans="1:14" x14ac:dyDescent="0.25">
      <c r="A8">
        <v>3354</v>
      </c>
      <c r="B8" t="s">
        <v>41</v>
      </c>
      <c r="C8" t="s">
        <v>42</v>
      </c>
      <c r="D8">
        <v>0</v>
      </c>
      <c r="F8" t="s">
        <v>15</v>
      </c>
      <c r="G8" t="s">
        <v>15</v>
      </c>
      <c r="H8" t="s">
        <v>13</v>
      </c>
      <c r="I8" t="s">
        <v>24</v>
      </c>
      <c r="J8" t="s">
        <v>43</v>
      </c>
      <c r="K8" t="s">
        <v>44</v>
      </c>
      <c r="L8" t="s">
        <v>27</v>
      </c>
      <c r="M8" t="s">
        <v>27</v>
      </c>
      <c r="N8" t="s">
        <v>27</v>
      </c>
    </row>
    <row r="9" spans="1:14" x14ac:dyDescent="0.25">
      <c r="A9">
        <v>3769</v>
      </c>
      <c r="B9" t="s">
        <v>45</v>
      </c>
      <c r="C9" t="s">
        <v>46</v>
      </c>
      <c r="D9">
        <v>0</v>
      </c>
      <c r="F9" t="s">
        <v>15</v>
      </c>
      <c r="G9" t="s">
        <v>15</v>
      </c>
      <c r="H9" t="s">
        <v>13</v>
      </c>
      <c r="I9" t="s">
        <v>24</v>
      </c>
      <c r="J9" t="s">
        <v>47</v>
      </c>
      <c r="K9" t="s">
        <v>48</v>
      </c>
      <c r="L9" t="s">
        <v>27</v>
      </c>
      <c r="M9" t="s">
        <v>27</v>
      </c>
      <c r="N9" t="s">
        <v>27</v>
      </c>
    </row>
    <row r="10" spans="1:14" x14ac:dyDescent="0.25">
      <c r="A10">
        <v>5992</v>
      </c>
      <c r="B10" t="s">
        <v>49</v>
      </c>
      <c r="C10" t="s">
        <v>50</v>
      </c>
      <c r="D10">
        <v>0</v>
      </c>
      <c r="F10" t="s">
        <v>15</v>
      </c>
      <c r="G10" t="s">
        <v>15</v>
      </c>
      <c r="H10" t="s">
        <v>13</v>
      </c>
      <c r="I10" t="s">
        <v>24</v>
      </c>
      <c r="J10" t="s">
        <v>51</v>
      </c>
      <c r="K10" t="s">
        <v>52</v>
      </c>
      <c r="L10" t="s">
        <v>27</v>
      </c>
      <c r="M10" t="s">
        <v>27</v>
      </c>
      <c r="N10" t="s">
        <v>27</v>
      </c>
    </row>
    <row r="11" spans="1:14" x14ac:dyDescent="0.25">
      <c r="A11">
        <v>14142</v>
      </c>
      <c r="B11" t="s">
        <v>53</v>
      </c>
      <c r="C11" t="s">
        <v>54</v>
      </c>
      <c r="D11">
        <v>1</v>
      </c>
      <c r="E11">
        <v>1</v>
      </c>
      <c r="F11" t="s">
        <v>15</v>
      </c>
      <c r="G11" t="s">
        <v>15</v>
      </c>
      <c r="H11" t="s">
        <v>13</v>
      </c>
      <c r="I11" t="s">
        <v>16</v>
      </c>
      <c r="J11" t="s">
        <v>55</v>
      </c>
      <c r="K11" t="s">
        <v>56</v>
      </c>
      <c r="L11" t="s">
        <v>57</v>
      </c>
      <c r="M11" t="s">
        <v>58</v>
      </c>
      <c r="N11" t="s">
        <v>27</v>
      </c>
    </row>
    <row r="12" spans="1:14" x14ac:dyDescent="0.25">
      <c r="A12">
        <v>21166</v>
      </c>
      <c r="B12" t="s">
        <v>59</v>
      </c>
      <c r="C12" t="s">
        <v>60</v>
      </c>
      <c r="D12">
        <v>0</v>
      </c>
      <c r="F12" t="s">
        <v>15</v>
      </c>
      <c r="G12" t="s">
        <v>15</v>
      </c>
      <c r="H12" t="s">
        <v>13</v>
      </c>
      <c r="I12" t="s">
        <v>16</v>
      </c>
      <c r="J12" t="s">
        <v>61</v>
      </c>
      <c r="K12" t="s">
        <v>62</v>
      </c>
      <c r="L12" t="s">
        <v>63</v>
      </c>
      <c r="M12" t="s">
        <v>64</v>
      </c>
      <c r="N12" t="s">
        <v>27</v>
      </c>
    </row>
    <row r="13" spans="1:14" x14ac:dyDescent="0.25">
      <c r="A13">
        <v>23455</v>
      </c>
      <c r="B13" t="s">
        <v>65</v>
      </c>
      <c r="C13" t="s">
        <v>66</v>
      </c>
      <c r="D13">
        <v>1</v>
      </c>
      <c r="E13">
        <v>1</v>
      </c>
      <c r="F13" t="s">
        <v>15</v>
      </c>
      <c r="G13" t="s">
        <v>15</v>
      </c>
      <c r="H13" t="s">
        <v>13</v>
      </c>
      <c r="I13" t="s">
        <v>16</v>
      </c>
      <c r="J13" t="s">
        <v>67</v>
      </c>
      <c r="K13" t="s">
        <v>68</v>
      </c>
      <c r="L13" t="s">
        <v>69</v>
      </c>
      <c r="M13" t="s">
        <v>70</v>
      </c>
      <c r="N13" t="s">
        <v>27</v>
      </c>
    </row>
    <row r="14" spans="1:14" x14ac:dyDescent="0.25">
      <c r="A14">
        <v>27932</v>
      </c>
      <c r="B14" t="s">
        <v>71</v>
      </c>
      <c r="C14" t="s">
        <v>72</v>
      </c>
      <c r="D14">
        <v>1</v>
      </c>
      <c r="E14">
        <v>1</v>
      </c>
      <c r="F14" t="s">
        <v>15</v>
      </c>
      <c r="G14" t="s">
        <v>15</v>
      </c>
      <c r="H14" t="s">
        <v>13</v>
      </c>
      <c r="I14" t="s">
        <v>24</v>
      </c>
      <c r="J14" t="s">
        <v>73</v>
      </c>
      <c r="K14" t="s">
        <v>74</v>
      </c>
      <c r="L14" t="s">
        <v>75</v>
      </c>
      <c r="M14" t="s">
        <v>76</v>
      </c>
      <c r="N14" t="s">
        <v>27</v>
      </c>
    </row>
    <row r="15" spans="1:14" x14ac:dyDescent="0.25">
      <c r="A15">
        <v>28822</v>
      </c>
      <c r="B15" t="s">
        <v>77</v>
      </c>
      <c r="C15" t="s">
        <v>78</v>
      </c>
      <c r="D15">
        <v>1</v>
      </c>
      <c r="E15">
        <v>1</v>
      </c>
      <c r="F15" t="s">
        <v>13</v>
      </c>
      <c r="G15" t="s">
        <v>13</v>
      </c>
      <c r="H15" t="s">
        <v>13</v>
      </c>
      <c r="I15" t="s">
        <v>16</v>
      </c>
      <c r="J15" t="s">
        <v>79</v>
      </c>
      <c r="K15" t="s">
        <v>80</v>
      </c>
      <c r="L15" t="s">
        <v>81</v>
      </c>
      <c r="M15" t="s">
        <v>82</v>
      </c>
      <c r="N15" t="s">
        <v>27</v>
      </c>
    </row>
    <row r="16" spans="1:14" x14ac:dyDescent="0.25">
      <c r="A16">
        <v>29695</v>
      </c>
      <c r="B16" t="s">
        <v>83</v>
      </c>
      <c r="C16" t="s">
        <v>84</v>
      </c>
      <c r="D16">
        <v>0</v>
      </c>
      <c r="F16" t="s">
        <v>15</v>
      </c>
      <c r="G16" t="s">
        <v>15</v>
      </c>
      <c r="H16" t="s">
        <v>13</v>
      </c>
      <c r="I16" t="s">
        <v>16</v>
      </c>
      <c r="J16" t="s">
        <v>85</v>
      </c>
      <c r="K16" t="s">
        <v>86</v>
      </c>
      <c r="L16" t="s">
        <v>87</v>
      </c>
      <c r="M16" t="s">
        <v>88</v>
      </c>
      <c r="N16" t="s">
        <v>27</v>
      </c>
    </row>
    <row r="17" spans="1:14" x14ac:dyDescent="0.25">
      <c r="A17">
        <v>30479</v>
      </c>
      <c r="B17" t="s">
        <v>89</v>
      </c>
      <c r="C17" t="s">
        <v>90</v>
      </c>
      <c r="D17">
        <v>0</v>
      </c>
      <c r="F17" t="s">
        <v>15</v>
      </c>
      <c r="G17" t="s">
        <v>15</v>
      </c>
      <c r="H17" t="s">
        <v>13</v>
      </c>
      <c r="I17" t="s">
        <v>16</v>
      </c>
      <c r="J17" t="s">
        <v>91</v>
      </c>
      <c r="K17" t="s">
        <v>92</v>
      </c>
      <c r="L17" t="s">
        <v>93</v>
      </c>
      <c r="M17" t="s">
        <v>94</v>
      </c>
      <c r="N17" t="s">
        <v>95</v>
      </c>
    </row>
    <row r="18" spans="1:14" x14ac:dyDescent="0.25">
      <c r="A18">
        <v>31511</v>
      </c>
      <c r="B18" t="s">
        <v>96</v>
      </c>
      <c r="C18" t="s">
        <v>97</v>
      </c>
      <c r="D18">
        <v>1</v>
      </c>
      <c r="F18" t="s">
        <v>13</v>
      </c>
      <c r="G18" t="s">
        <v>13</v>
      </c>
      <c r="H18" t="s">
        <v>13</v>
      </c>
      <c r="I18" t="s">
        <v>16</v>
      </c>
      <c r="J18" t="s">
        <v>98</v>
      </c>
      <c r="K18" t="s">
        <v>99</v>
      </c>
      <c r="L18" t="s">
        <v>100</v>
      </c>
      <c r="M18" t="s">
        <v>101</v>
      </c>
      <c r="N18" t="s">
        <v>27</v>
      </c>
    </row>
    <row r="19" spans="1:14" x14ac:dyDescent="0.25">
      <c r="A19">
        <v>33931</v>
      </c>
      <c r="B19" t="s">
        <v>102</v>
      </c>
      <c r="C19" t="s">
        <v>103</v>
      </c>
      <c r="D19">
        <v>1</v>
      </c>
      <c r="E19">
        <v>1</v>
      </c>
      <c r="F19" t="s">
        <v>13</v>
      </c>
      <c r="G19" t="s">
        <v>13</v>
      </c>
      <c r="H19" t="s">
        <v>13</v>
      </c>
      <c r="I19" t="s">
        <v>24</v>
      </c>
      <c r="J19" t="s">
        <v>104</v>
      </c>
      <c r="K19" t="s">
        <v>105</v>
      </c>
      <c r="L19" t="s">
        <v>27</v>
      </c>
      <c r="M19" t="s">
        <v>27</v>
      </c>
      <c r="N19" t="s">
        <v>27</v>
      </c>
    </row>
    <row r="20" spans="1:14" x14ac:dyDescent="0.25">
      <c r="A20">
        <v>37802</v>
      </c>
      <c r="B20" t="s">
        <v>106</v>
      </c>
      <c r="C20" t="s">
        <v>107</v>
      </c>
      <c r="D20">
        <v>1</v>
      </c>
      <c r="E20">
        <v>1</v>
      </c>
      <c r="F20" t="s">
        <v>15</v>
      </c>
      <c r="G20" t="s">
        <v>15</v>
      </c>
      <c r="H20" t="s">
        <v>13</v>
      </c>
      <c r="I20" t="s">
        <v>16</v>
      </c>
      <c r="J20" s="1" t="s">
        <v>108</v>
      </c>
      <c r="K20" t="s">
        <v>109</v>
      </c>
      <c r="L20" t="s">
        <v>110</v>
      </c>
      <c r="M20" t="s">
        <v>111</v>
      </c>
      <c r="N20" t="s">
        <v>112</v>
      </c>
    </row>
    <row r="21" spans="1:14" x14ac:dyDescent="0.25">
      <c r="A21">
        <v>38276</v>
      </c>
      <c r="B21" t="s">
        <v>113</v>
      </c>
      <c r="C21" t="s">
        <v>114</v>
      </c>
      <c r="D21">
        <v>0</v>
      </c>
      <c r="F21" t="s">
        <v>13</v>
      </c>
      <c r="G21" t="s">
        <v>13</v>
      </c>
      <c r="H21" t="s">
        <v>13</v>
      </c>
      <c r="I21" t="s">
        <v>16</v>
      </c>
      <c r="J21" t="s">
        <v>115</v>
      </c>
      <c r="K21" t="s">
        <v>116</v>
      </c>
      <c r="L21">
        <v>720178.58</v>
      </c>
      <c r="M21">
        <v>7004794.2599999998</v>
      </c>
      <c r="N21" t="s">
        <v>117</v>
      </c>
    </row>
    <row r="22" spans="1:14" x14ac:dyDescent="0.25">
      <c r="A22">
        <v>40303</v>
      </c>
      <c r="B22" t="s">
        <v>118</v>
      </c>
      <c r="C22" t="s">
        <v>119</v>
      </c>
      <c r="D22">
        <v>0</v>
      </c>
      <c r="F22" t="s">
        <v>13</v>
      </c>
      <c r="G22" t="s">
        <v>13</v>
      </c>
      <c r="H22" t="s">
        <v>13</v>
      </c>
      <c r="I22" t="s">
        <v>16</v>
      </c>
      <c r="J22" t="s">
        <v>120</v>
      </c>
      <c r="K22" t="s">
        <v>121</v>
      </c>
      <c r="L22">
        <v>294805.46000000002</v>
      </c>
      <c r="M22">
        <v>6926761.3799999999</v>
      </c>
      <c r="N22" t="s">
        <v>122</v>
      </c>
    </row>
    <row r="23" spans="1:14" x14ac:dyDescent="0.25">
      <c r="A23">
        <v>40303</v>
      </c>
      <c r="B23" t="s">
        <v>118</v>
      </c>
      <c r="C23" t="s">
        <v>123</v>
      </c>
      <c r="D23">
        <v>0</v>
      </c>
      <c r="F23" t="s">
        <v>13</v>
      </c>
      <c r="G23" t="s">
        <v>13</v>
      </c>
      <c r="H23" t="s">
        <v>13</v>
      </c>
      <c r="I23" t="s">
        <v>16</v>
      </c>
      <c r="J23" t="s">
        <v>120</v>
      </c>
      <c r="K23" t="s">
        <v>121</v>
      </c>
      <c r="L23">
        <v>294805.46000000002</v>
      </c>
      <c r="M23">
        <v>6926761.3799999999</v>
      </c>
      <c r="N23" t="s">
        <v>122</v>
      </c>
    </row>
    <row r="24" spans="1:14" x14ac:dyDescent="0.25">
      <c r="A24">
        <v>42688</v>
      </c>
      <c r="B24" t="s">
        <v>124</v>
      </c>
      <c r="C24" t="s">
        <v>125</v>
      </c>
      <c r="D24">
        <v>1</v>
      </c>
      <c r="E24">
        <v>1</v>
      </c>
      <c r="F24" t="s">
        <v>13</v>
      </c>
      <c r="G24" t="s">
        <v>13</v>
      </c>
      <c r="H24" t="s">
        <v>13</v>
      </c>
      <c r="I24" t="s">
        <v>16</v>
      </c>
      <c r="J24" t="s">
        <v>126</v>
      </c>
      <c r="K24" t="s">
        <v>127</v>
      </c>
      <c r="L24">
        <v>696362</v>
      </c>
      <c r="M24">
        <v>7162465</v>
      </c>
      <c r="N24" t="s">
        <v>128</v>
      </c>
    </row>
    <row r="25" spans="1:14" x14ac:dyDescent="0.25">
      <c r="A25">
        <v>46519</v>
      </c>
      <c r="B25" t="s">
        <v>129</v>
      </c>
      <c r="C25" t="s">
        <v>130</v>
      </c>
      <c r="D25">
        <v>1</v>
      </c>
      <c r="E25">
        <v>0</v>
      </c>
      <c r="F25" t="s">
        <v>13</v>
      </c>
      <c r="G25" t="s">
        <v>13</v>
      </c>
      <c r="H25" t="s">
        <v>13</v>
      </c>
      <c r="I25" t="s">
        <v>24</v>
      </c>
      <c r="J25" t="s">
        <v>131</v>
      </c>
      <c r="K25" t="s">
        <v>132</v>
      </c>
      <c r="L25" t="s">
        <v>27</v>
      </c>
      <c r="M25" t="s">
        <v>27</v>
      </c>
      <c r="N25" t="s">
        <v>27</v>
      </c>
    </row>
    <row r="26" spans="1:14" x14ac:dyDescent="0.25">
      <c r="A26">
        <v>51800</v>
      </c>
      <c r="B26" t="s">
        <v>133</v>
      </c>
      <c r="C26" t="s">
        <v>134</v>
      </c>
      <c r="D26">
        <v>1</v>
      </c>
      <c r="F26" t="s">
        <v>13</v>
      </c>
      <c r="G26" t="s">
        <v>13</v>
      </c>
      <c r="H26" t="s">
        <v>13</v>
      </c>
      <c r="I26" t="s">
        <v>16</v>
      </c>
      <c r="J26" t="s">
        <v>135</v>
      </c>
      <c r="K26" t="s">
        <v>136</v>
      </c>
      <c r="L26">
        <v>707427</v>
      </c>
      <c r="M26">
        <v>7087434</v>
      </c>
      <c r="N26" t="s">
        <v>27</v>
      </c>
    </row>
    <row r="27" spans="1:14" x14ac:dyDescent="0.25">
      <c r="A27">
        <v>53382</v>
      </c>
      <c r="B27" t="s">
        <v>137</v>
      </c>
      <c r="C27" t="s">
        <v>138</v>
      </c>
      <c r="D27">
        <v>1</v>
      </c>
      <c r="E27">
        <v>0</v>
      </c>
      <c r="F27" t="s">
        <v>13</v>
      </c>
      <c r="G27" t="s">
        <v>13</v>
      </c>
      <c r="H27" t="s">
        <v>13</v>
      </c>
      <c r="I27" t="s">
        <v>139</v>
      </c>
      <c r="J27" t="s">
        <v>27</v>
      </c>
      <c r="K27" t="s">
        <v>27</v>
      </c>
      <c r="L27">
        <v>606570.22</v>
      </c>
      <c r="M27">
        <v>7591345.8099999996</v>
      </c>
      <c r="N27" t="s">
        <v>140</v>
      </c>
    </row>
    <row r="28" spans="1:14" x14ac:dyDescent="0.25">
      <c r="A28">
        <v>53382</v>
      </c>
      <c r="B28" t="s">
        <v>137</v>
      </c>
      <c r="C28" t="s">
        <v>141</v>
      </c>
      <c r="D28">
        <v>0</v>
      </c>
      <c r="E28">
        <v>0</v>
      </c>
      <c r="F28" t="s">
        <v>13</v>
      </c>
      <c r="G28" t="s">
        <v>13</v>
      </c>
      <c r="H28" t="s">
        <v>13</v>
      </c>
      <c r="I28" t="s">
        <v>139</v>
      </c>
      <c r="J28" t="s">
        <v>27</v>
      </c>
      <c r="K28" t="s">
        <v>27</v>
      </c>
      <c r="L28">
        <v>605729.27</v>
      </c>
      <c r="M28">
        <v>7591361.6100000003</v>
      </c>
      <c r="N28" t="s">
        <v>140</v>
      </c>
    </row>
    <row r="29" spans="1:14" x14ac:dyDescent="0.25">
      <c r="A29">
        <v>63981</v>
      </c>
      <c r="B29" t="s">
        <v>142</v>
      </c>
      <c r="C29" t="s">
        <v>143</v>
      </c>
      <c r="D29">
        <v>1</v>
      </c>
      <c r="E29">
        <v>1</v>
      </c>
      <c r="F29" t="s">
        <v>13</v>
      </c>
      <c r="G29" t="s">
        <v>13</v>
      </c>
      <c r="H29" t="s">
        <v>13</v>
      </c>
      <c r="I29" t="s">
        <v>16</v>
      </c>
      <c r="J29" t="s">
        <v>144</v>
      </c>
      <c r="K29" t="s">
        <v>145</v>
      </c>
      <c r="L29" t="s">
        <v>146</v>
      </c>
      <c r="M29" t="s">
        <v>147</v>
      </c>
      <c r="N29" t="s">
        <v>148</v>
      </c>
    </row>
    <row r="30" spans="1:14" x14ac:dyDescent="0.25">
      <c r="A30">
        <v>64818</v>
      </c>
      <c r="B30" t="s">
        <v>149</v>
      </c>
      <c r="C30" t="s">
        <v>150</v>
      </c>
      <c r="D30">
        <v>1</v>
      </c>
      <c r="E30">
        <v>1</v>
      </c>
      <c r="F30" t="s">
        <v>13</v>
      </c>
      <c r="G30" t="s">
        <v>13</v>
      </c>
      <c r="H30" t="s">
        <v>13</v>
      </c>
      <c r="I30" t="s">
        <v>16</v>
      </c>
      <c r="J30" t="s">
        <v>151</v>
      </c>
      <c r="K30" t="s">
        <v>152</v>
      </c>
      <c r="L30">
        <v>723998.40300000005</v>
      </c>
      <c r="M30">
        <v>7100152.1490000002</v>
      </c>
      <c r="N30" t="s">
        <v>112</v>
      </c>
    </row>
    <row r="31" spans="1:14" x14ac:dyDescent="0.25">
      <c r="A31">
        <v>66094</v>
      </c>
      <c r="B31" t="s">
        <v>153</v>
      </c>
      <c r="C31" t="s">
        <v>154</v>
      </c>
      <c r="F31" t="s">
        <v>13</v>
      </c>
      <c r="G31" t="s">
        <v>13</v>
      </c>
      <c r="H31" t="s">
        <v>13</v>
      </c>
      <c r="I31" t="s">
        <v>16</v>
      </c>
      <c r="J31" t="s">
        <v>155</v>
      </c>
      <c r="K31" t="s">
        <v>156</v>
      </c>
      <c r="L31">
        <v>806200.58</v>
      </c>
      <c r="M31">
        <v>7276835.4400000004</v>
      </c>
      <c r="N31" t="s">
        <v>157</v>
      </c>
    </row>
    <row r="32" spans="1:14" x14ac:dyDescent="0.25">
      <c r="A32">
        <v>69796</v>
      </c>
      <c r="B32" t="s">
        <v>158</v>
      </c>
      <c r="C32" t="s">
        <v>159</v>
      </c>
      <c r="F32" t="s">
        <v>13</v>
      </c>
      <c r="G32" t="s">
        <v>13</v>
      </c>
      <c r="H32" t="s">
        <v>13</v>
      </c>
      <c r="I32" t="s">
        <v>16</v>
      </c>
      <c r="J32" t="s">
        <v>160</v>
      </c>
      <c r="K32" t="s">
        <v>161</v>
      </c>
      <c r="L32">
        <v>736853</v>
      </c>
      <c r="M32">
        <v>7082793</v>
      </c>
      <c r="N32" t="s">
        <v>162</v>
      </c>
    </row>
    <row r="33" spans="1:14" x14ac:dyDescent="0.25">
      <c r="A33">
        <v>77065</v>
      </c>
      <c r="B33" t="s">
        <v>163</v>
      </c>
      <c r="C33" t="s">
        <v>164</v>
      </c>
      <c r="F33" t="s">
        <v>13</v>
      </c>
      <c r="G33" t="s">
        <v>13</v>
      </c>
      <c r="H33" t="s">
        <v>13</v>
      </c>
      <c r="I33" t="s">
        <v>16</v>
      </c>
      <c r="J33" t="s">
        <v>165</v>
      </c>
      <c r="K33" t="s">
        <v>166</v>
      </c>
      <c r="L33" s="2">
        <v>800128.29500000004</v>
      </c>
      <c r="M33" s="2">
        <v>7266592.9409999996</v>
      </c>
      <c r="N33" t="s">
        <v>167</v>
      </c>
    </row>
    <row r="34" spans="1:14" x14ac:dyDescent="0.25">
      <c r="A34">
        <v>78710</v>
      </c>
      <c r="B34" t="s">
        <v>168</v>
      </c>
      <c r="C34" t="s">
        <v>169</v>
      </c>
      <c r="F34" t="s">
        <v>13</v>
      </c>
      <c r="G34" t="s">
        <v>13</v>
      </c>
      <c r="H34" t="s">
        <v>13</v>
      </c>
      <c r="I34" t="s">
        <v>16</v>
      </c>
      <c r="J34" t="s">
        <v>170</v>
      </c>
      <c r="K34" t="s">
        <v>171</v>
      </c>
      <c r="L34" t="s">
        <v>172</v>
      </c>
      <c r="M34" t="s">
        <v>173</v>
      </c>
      <c r="N34" t="s">
        <v>174</v>
      </c>
    </row>
    <row r="35" spans="1:14" x14ac:dyDescent="0.25">
      <c r="A35">
        <v>79742</v>
      </c>
      <c r="B35" t="s">
        <v>175</v>
      </c>
      <c r="C35" t="s">
        <v>176</v>
      </c>
      <c r="F35" t="s">
        <v>13</v>
      </c>
      <c r="G35" t="s">
        <v>13</v>
      </c>
      <c r="H35" t="s">
        <v>13</v>
      </c>
      <c r="I35" t="s">
        <v>16</v>
      </c>
      <c r="J35" t="s">
        <v>177</v>
      </c>
      <c r="K35" t="s">
        <v>178</v>
      </c>
      <c r="L35">
        <v>311044</v>
      </c>
      <c r="M35">
        <v>6968021</v>
      </c>
      <c r="N35" t="s">
        <v>179</v>
      </c>
    </row>
    <row r="36" spans="1:14" x14ac:dyDescent="0.25">
      <c r="A36">
        <v>80404</v>
      </c>
      <c r="B36" t="s">
        <v>180</v>
      </c>
      <c r="C36" t="s">
        <v>181</v>
      </c>
      <c r="F36" t="s">
        <v>13</v>
      </c>
      <c r="G36" t="s">
        <v>13</v>
      </c>
      <c r="H36" t="s">
        <v>13</v>
      </c>
      <c r="I36" t="s">
        <v>16</v>
      </c>
      <c r="J36" t="s">
        <v>182</v>
      </c>
      <c r="K36" t="s">
        <v>183</v>
      </c>
      <c r="L36">
        <v>524006.9</v>
      </c>
      <c r="M36">
        <v>7047862.9000000004</v>
      </c>
      <c r="N36" t="s">
        <v>184</v>
      </c>
    </row>
    <row r="37" spans="1:14" x14ac:dyDescent="0.25">
      <c r="A37">
        <v>81422</v>
      </c>
      <c r="B37" t="s">
        <v>185</v>
      </c>
      <c r="C37" t="s">
        <v>186</v>
      </c>
      <c r="F37" t="s">
        <v>13</v>
      </c>
      <c r="G37" t="s">
        <v>13</v>
      </c>
      <c r="H37" t="s">
        <v>13</v>
      </c>
      <c r="I37" t="s">
        <v>16</v>
      </c>
      <c r="J37" t="s">
        <v>187</v>
      </c>
      <c r="K37" t="s">
        <v>188</v>
      </c>
      <c r="L37" t="s">
        <v>189</v>
      </c>
      <c r="M37" t="s">
        <v>190</v>
      </c>
      <c r="N37" t="s">
        <v>191</v>
      </c>
    </row>
    <row r="38" spans="1:14" x14ac:dyDescent="0.25">
      <c r="A38">
        <v>83115</v>
      </c>
      <c r="B38" t="s">
        <v>192</v>
      </c>
      <c r="C38" t="s">
        <v>193</v>
      </c>
      <c r="F38" t="s">
        <v>13</v>
      </c>
      <c r="G38" t="s">
        <v>13</v>
      </c>
      <c r="H38" t="s">
        <v>13</v>
      </c>
      <c r="I38" t="s">
        <v>16</v>
      </c>
      <c r="J38" t="s">
        <v>194</v>
      </c>
      <c r="K38" t="s">
        <v>195</v>
      </c>
      <c r="L38">
        <v>222310</v>
      </c>
      <c r="M38">
        <v>7034191</v>
      </c>
      <c r="N38" t="s">
        <v>184</v>
      </c>
    </row>
    <row r="39" spans="1:14" x14ac:dyDescent="0.25">
      <c r="A39">
        <v>83207</v>
      </c>
      <c r="B39" t="s">
        <v>196</v>
      </c>
      <c r="C39" t="s">
        <v>197</v>
      </c>
      <c r="F39" t="s">
        <v>13</v>
      </c>
      <c r="G39" t="s">
        <v>13</v>
      </c>
      <c r="H39" t="s">
        <v>13</v>
      </c>
      <c r="I39" t="s">
        <v>16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</row>
    <row r="40" spans="1:14" x14ac:dyDescent="0.25">
      <c r="A40">
        <v>86023</v>
      </c>
      <c r="B40" t="s">
        <v>203</v>
      </c>
      <c r="C40" t="s">
        <v>204</v>
      </c>
      <c r="F40" t="s">
        <v>13</v>
      </c>
      <c r="G40" t="s">
        <v>13</v>
      </c>
      <c r="H40" t="s">
        <v>13</v>
      </c>
      <c r="I40" t="s">
        <v>16</v>
      </c>
      <c r="J40" t="s">
        <v>205</v>
      </c>
      <c r="K40" t="s">
        <v>206</v>
      </c>
      <c r="L40">
        <v>304266.73700000002</v>
      </c>
      <c r="M40">
        <v>8021071.4610000001</v>
      </c>
      <c r="N40" t="s">
        <v>184</v>
      </c>
    </row>
    <row r="41" spans="1:14" x14ac:dyDescent="0.25">
      <c r="A41">
        <v>86024</v>
      </c>
      <c r="B41" t="s">
        <v>207</v>
      </c>
      <c r="C41" t="s">
        <v>208</v>
      </c>
      <c r="F41" t="s">
        <v>13</v>
      </c>
      <c r="G41" t="s">
        <v>13</v>
      </c>
      <c r="H41" t="s">
        <v>13</v>
      </c>
      <c r="I41" t="s">
        <v>16</v>
      </c>
      <c r="J41" t="s">
        <v>205</v>
      </c>
      <c r="K41" t="s">
        <v>206</v>
      </c>
      <c r="L41">
        <v>304266.73700000002</v>
      </c>
      <c r="M41">
        <v>8021071.4610000001</v>
      </c>
      <c r="N41" t="s">
        <v>184</v>
      </c>
    </row>
    <row r="42" spans="1:14" x14ac:dyDescent="0.25">
      <c r="A42">
        <v>92578</v>
      </c>
      <c r="B42" t="s">
        <v>209</v>
      </c>
      <c r="C42" t="s">
        <v>210</v>
      </c>
      <c r="F42" t="s">
        <v>13</v>
      </c>
      <c r="G42" t="s">
        <v>13</v>
      </c>
      <c r="H42" t="s">
        <v>13</v>
      </c>
      <c r="I42" t="s">
        <v>16</v>
      </c>
      <c r="J42" t="s">
        <v>211</v>
      </c>
      <c r="K42" t="s">
        <v>212</v>
      </c>
      <c r="L42" t="s">
        <v>213</v>
      </c>
      <c r="M42" t="s">
        <v>214</v>
      </c>
      <c r="N42" t="s">
        <v>215</v>
      </c>
    </row>
    <row r="43" spans="1:14" x14ac:dyDescent="0.25">
      <c r="A43">
        <v>99080</v>
      </c>
      <c r="B43" t="s">
        <v>216</v>
      </c>
      <c r="C43" t="s">
        <v>217</v>
      </c>
      <c r="F43" t="s">
        <v>13</v>
      </c>
      <c r="G43" t="s">
        <v>13</v>
      </c>
      <c r="H43" t="s">
        <v>13</v>
      </c>
      <c r="I43" t="s">
        <v>16</v>
      </c>
      <c r="J43" t="s">
        <v>218</v>
      </c>
      <c r="K43" t="s">
        <v>219</v>
      </c>
      <c r="L43" t="s">
        <v>220</v>
      </c>
      <c r="M43" t="s">
        <v>221</v>
      </c>
      <c r="N43" t="s">
        <v>222</v>
      </c>
    </row>
    <row r="44" spans="1:14" x14ac:dyDescent="0.25">
      <c r="A44">
        <v>101847</v>
      </c>
      <c r="B44" t="s">
        <v>223</v>
      </c>
      <c r="C44" t="s">
        <v>224</v>
      </c>
      <c r="F44" t="s">
        <v>13</v>
      </c>
      <c r="G44" t="s">
        <v>13</v>
      </c>
      <c r="H44" t="s">
        <v>13</v>
      </c>
      <c r="I44" t="s">
        <v>16</v>
      </c>
      <c r="J44" t="s">
        <v>225</v>
      </c>
      <c r="K44" t="s">
        <v>226</v>
      </c>
      <c r="L44" t="s">
        <v>227</v>
      </c>
      <c r="M44" t="s">
        <v>228</v>
      </c>
      <c r="N44" t="s">
        <v>229</v>
      </c>
    </row>
    <row r="45" spans="1:14" x14ac:dyDescent="0.25">
      <c r="A45">
        <v>103107</v>
      </c>
      <c r="B45" t="s">
        <v>230</v>
      </c>
      <c r="C45" t="s">
        <v>231</v>
      </c>
      <c r="F45" t="s">
        <v>13</v>
      </c>
      <c r="G45" t="s">
        <v>13</v>
      </c>
      <c r="H45" t="s">
        <v>13</v>
      </c>
      <c r="I45" t="s">
        <v>16</v>
      </c>
      <c r="J45" t="s">
        <v>232</v>
      </c>
      <c r="K45" t="s">
        <v>233</v>
      </c>
      <c r="L45">
        <v>606853.53</v>
      </c>
      <c r="M45">
        <v>7591641.3499999996</v>
      </c>
      <c r="N45" t="s">
        <v>112</v>
      </c>
    </row>
    <row r="46" spans="1:14" x14ac:dyDescent="0.25">
      <c r="A46">
        <v>103107</v>
      </c>
      <c r="B46" t="s">
        <v>230</v>
      </c>
      <c r="C46" t="s">
        <v>231</v>
      </c>
      <c r="F46" t="s">
        <v>13</v>
      </c>
      <c r="G46" t="s">
        <v>13</v>
      </c>
      <c r="H46" t="s">
        <v>13</v>
      </c>
      <c r="I46" t="s">
        <v>16</v>
      </c>
      <c r="J46" t="s">
        <v>232</v>
      </c>
      <c r="K46" t="s">
        <v>233</v>
      </c>
      <c r="L46">
        <v>606853.53</v>
      </c>
      <c r="M46">
        <v>7591641.3499999996</v>
      </c>
      <c r="N46" t="s">
        <v>112</v>
      </c>
    </row>
    <row r="47" spans="1:14" x14ac:dyDescent="0.25">
      <c r="D47">
        <f>SUBTOTAL(109,Table1[bh_ex_tx])</f>
        <v>14</v>
      </c>
      <c r="E47">
        <f>SUBTOTAL(109,Table1[bh_ex_ws])</f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E0E6CEC5760742A049649A4B2C342C" ma:contentTypeVersion="12" ma:contentTypeDescription="Create a new document." ma:contentTypeScope="" ma:versionID="c836d7a623a9bff36e5ad8a9bd2479d5">
  <xsd:schema xmlns:xsd="http://www.w3.org/2001/XMLSchema" xmlns:xs="http://www.w3.org/2001/XMLSchema" xmlns:p="http://schemas.microsoft.com/office/2006/metadata/properties" xmlns:ns3="afc45917-bc5b-41f3-8a87-91698415386e" xmlns:ns4="ef66a09f-d456-4baf-8078-b981dee481dc" targetNamespace="http://schemas.microsoft.com/office/2006/metadata/properties" ma:root="true" ma:fieldsID="c2e40427ef476585fe9acfe10a3c8bd4" ns3:_="" ns4:_="">
    <xsd:import namespace="afc45917-bc5b-41f3-8a87-91698415386e"/>
    <xsd:import namespace="ef66a09f-d456-4baf-8078-b981dee481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45917-bc5b-41f3-8a87-916984153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6a09f-d456-4baf-8078-b981dee48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1E18D2-AB51-4761-BC34-ABA903617A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931354-F37E-49E2-BD90-9BD0848F78D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fc45917-bc5b-41f3-8a87-91698415386e"/>
    <ds:schemaRef ds:uri="http://purl.org/dc/elements/1.1/"/>
    <ds:schemaRef ds:uri="http://schemas.microsoft.com/office/2006/metadata/properties"/>
    <ds:schemaRef ds:uri="ef66a09f-d456-4baf-8078-b981dee481d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CDCEB68-B558-49F9-8ACC-0BC734906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45917-bc5b-41f3-8a87-91698415386e"/>
    <ds:schemaRef ds:uri="ef66a09f-d456-4baf-8078-b981dee48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ANDRASZEK Anna</dc:creator>
  <cp:lastModifiedBy>ANDRASZEK Anna</cp:lastModifiedBy>
  <dcterms:created xsi:type="dcterms:W3CDTF">2020-05-07T07:08:37Z</dcterms:created>
  <dcterms:modified xsi:type="dcterms:W3CDTF">2020-05-18T01:05:53Z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0x0101007DE0E6CEC5760742A049649A4B2C342C</vt:lpwstr>
  </property>
</Properties>
</file>