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_\Documents\Cape Verde\peroxy_campaign\"/>
    </mc:Choice>
  </mc:AlternateContent>
  <xr:revisionPtr revIDLastSave="0" documentId="13_ncr:1_{E80CA756-D3D7-4579-806F-E12002EDDE0A}" xr6:coauthVersionLast="47" xr6:coauthVersionMax="47" xr10:uidLastSave="{00000000-0000-0000-0000-000000000000}"/>
  <bookViews>
    <workbookView xWindow="-108" yWindow="-108" windowWidth="23256" windowHeight="12456" activeTab="1" xr2:uid="{54B36BDB-9480-4C9C-BDB1-DCD9DC035406}"/>
  </bookViews>
  <sheets>
    <sheet name="Files" sheetId="1" r:id="rId1"/>
    <sheet name="Ev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6" i="3" l="1"/>
  <c r="B248" i="3"/>
  <c r="B230" i="3"/>
  <c r="B231" i="3" s="1"/>
  <c r="B232" i="3" s="1"/>
  <c r="B233" i="3" s="1"/>
  <c r="B234" i="3" s="1"/>
  <c r="B235" i="3" s="1"/>
  <c r="B236" i="3" s="1"/>
  <c r="B239" i="3" s="1"/>
  <c r="B240" i="3" s="1"/>
  <c r="B203" i="3"/>
  <c r="B204" i="3" s="1"/>
  <c r="B205" i="3" s="1"/>
  <c r="B206" i="3" s="1"/>
  <c r="B207" i="3" s="1"/>
  <c r="B208" i="3" s="1"/>
  <c r="B209" i="3" s="1"/>
  <c r="B210" i="3" s="1"/>
  <c r="B213" i="3" s="1"/>
  <c r="B214" i="3" s="1"/>
  <c r="B215" i="3" s="1"/>
  <c r="B216" i="3" s="1"/>
  <c r="B217" i="3" s="1"/>
  <c r="B218" i="3" s="1"/>
  <c r="B219" i="3" s="1"/>
  <c r="B220" i="3" s="1"/>
  <c r="B197" i="3"/>
  <c r="B198" i="3" s="1"/>
  <c r="B199" i="3" s="1"/>
  <c r="B200" i="3" s="1"/>
  <c r="B201" i="3" s="1"/>
  <c r="B191" i="3"/>
  <c r="B184" i="3"/>
  <c r="B185" i="3" s="1"/>
  <c r="B186" i="3" s="1"/>
  <c r="B164" i="3"/>
  <c r="B163" i="3"/>
  <c r="B152" i="3"/>
  <c r="B153" i="3" s="1"/>
  <c r="B154" i="3" s="1"/>
  <c r="B131" i="3"/>
  <c r="B132" i="3" s="1"/>
  <c r="B133" i="3" s="1"/>
  <c r="B134" i="3" s="1"/>
  <c r="B119" i="3"/>
  <c r="B121" i="3" s="1"/>
  <c r="B122" i="3" s="1"/>
  <c r="B123" i="3" s="1"/>
  <c r="B124" i="3" s="1"/>
  <c r="B125" i="3" s="1"/>
  <c r="B126" i="3" s="1"/>
  <c r="B127" i="3" s="1"/>
  <c r="B128" i="3" s="1"/>
  <c r="B111" i="3"/>
  <c r="B112" i="3" s="1"/>
  <c r="B113" i="3" s="1"/>
  <c r="B114" i="3" s="1"/>
  <c r="B115" i="3" s="1"/>
  <c r="B116" i="3" s="1"/>
  <c r="B117" i="3" s="1"/>
  <c r="B101" i="3"/>
  <c r="B103" i="3" s="1"/>
  <c r="B104" i="3" s="1"/>
  <c r="B105" i="3" s="1"/>
  <c r="B106" i="3" s="1"/>
  <c r="B107" i="3" s="1"/>
  <c r="B108" i="3" s="1"/>
  <c r="B93" i="3"/>
  <c r="B94" i="3" s="1"/>
  <c r="B95" i="3" s="1"/>
  <c r="B96" i="3" s="1"/>
  <c r="B97" i="3" s="1"/>
  <c r="B98" i="3" s="1"/>
  <c r="B99" i="3" s="1"/>
  <c r="B82" i="3"/>
  <c r="B83" i="3" s="1"/>
  <c r="B84" i="3" s="1"/>
  <c r="B85" i="3" s="1"/>
  <c r="B86" i="3" s="1"/>
  <c r="B69" i="3"/>
  <c r="B70" i="3" s="1"/>
  <c r="B71" i="3" s="1"/>
  <c r="B72" i="3" s="1"/>
  <c r="B73" i="3" s="1"/>
  <c r="B41" i="3"/>
  <c r="B42" i="3" s="1"/>
  <c r="B43" i="3" s="1"/>
  <c r="B44" i="3" s="1"/>
  <c r="B45" i="3" s="1"/>
  <c r="B30" i="3"/>
  <c r="B31" i="3" s="1"/>
  <c r="B29" i="3"/>
  <c r="B32" i="3" l="1"/>
  <c r="B34" i="3"/>
  <c r="B35" i="3" s="1"/>
</calcChain>
</file>

<file path=xl/sharedStrings.xml><?xml version="1.0" encoding="utf-8"?>
<sst xmlns="http://schemas.openxmlformats.org/spreadsheetml/2006/main" count="605" uniqueCount="150">
  <si>
    <t>CV1</t>
  </si>
  <si>
    <t>File name</t>
  </si>
  <si>
    <t>Time measured</t>
  </si>
  <si>
    <t>Reason for change</t>
  </si>
  <si>
    <t>Useful?</t>
  </si>
  <si>
    <t>Wrong timezone</t>
  </si>
  <si>
    <t>No</t>
  </si>
  <si>
    <t>CV2</t>
  </si>
  <si>
    <t>Type of measurement</t>
  </si>
  <si>
    <t>Water</t>
  </si>
  <si>
    <t>Everything turned off and on again</t>
  </si>
  <si>
    <t>Maybe</t>
  </si>
  <si>
    <t>ch1</t>
  </si>
  <si>
    <t>ch2</t>
  </si>
  <si>
    <t>NA</t>
  </si>
  <si>
    <t>CV3</t>
  </si>
  <si>
    <t>30/01/23 to 02/02/23</t>
  </si>
  <si>
    <t>Restarting everything</t>
  </si>
  <si>
    <t>CV4</t>
  </si>
  <si>
    <t>02/02/23 to 04/02/23</t>
  </si>
  <si>
    <t>04/02/23 to 05/02/23</t>
  </si>
  <si>
    <t>Software lost signal</t>
  </si>
  <si>
    <t>CV5</t>
  </si>
  <si>
    <t>05/02/23 to 06/02/23</t>
  </si>
  <si>
    <t>13, 9, 10</t>
  </si>
  <si>
    <t>28, 19, 20</t>
  </si>
  <si>
    <t>Restarted software</t>
  </si>
  <si>
    <t>CV6</t>
  </si>
  <si>
    <t>06/02/23 to 08/02/23</t>
  </si>
  <si>
    <t>Reagents</t>
  </si>
  <si>
    <t>If cal available</t>
  </si>
  <si>
    <t>CV7</t>
  </si>
  <si>
    <t>08/02/23 to 11/02/23</t>
  </si>
  <si>
    <t>20, 19</t>
  </si>
  <si>
    <t>Yes</t>
  </si>
  <si>
    <t>CV8</t>
  </si>
  <si>
    <t>Date</t>
  </si>
  <si>
    <t>Time</t>
  </si>
  <si>
    <t>Event</t>
  </si>
  <si>
    <t>File</t>
  </si>
  <si>
    <t>Running LOPAP on water</t>
  </si>
  <si>
    <t>Abs on</t>
  </si>
  <si>
    <t>Abs on (water)</t>
  </si>
  <si>
    <t>CV1 and CV2</t>
  </si>
  <si>
    <t>ZA on (water)</t>
  </si>
  <si>
    <t>ZA off (water)</t>
  </si>
  <si>
    <t>Ch1</t>
  </si>
  <si>
    <t>Ch2</t>
  </si>
  <si>
    <t>Tubing replaced (water)</t>
  </si>
  <si>
    <t>Reagents (abs off)</t>
  </si>
  <si>
    <t>Abs on (reagents)</t>
  </si>
  <si>
    <t>Abs off</t>
  </si>
  <si>
    <t>Zero on</t>
  </si>
  <si>
    <t>Changed integration times</t>
  </si>
  <si>
    <t>Zero off</t>
  </si>
  <si>
    <t>Zero auto cycle started</t>
  </si>
  <si>
    <t>Stopped flows for leak check</t>
  </si>
  <si>
    <t>Instrument running</t>
  </si>
  <si>
    <t>Abs 1 closed</t>
  </si>
  <si>
    <t>Abs 1 opened</t>
  </si>
  <si>
    <t>Zero off, abs 1 closed</t>
  </si>
  <si>
    <t>Zero off, abs closed</t>
  </si>
  <si>
    <t>Abs opened</t>
  </si>
  <si>
    <t>Calibration stopped</t>
  </si>
  <si>
    <t>Calibration 2</t>
  </si>
  <si>
    <t>Calibration 1</t>
  </si>
  <si>
    <t>Calibration 3</t>
  </si>
  <si>
    <t>Calibration 4</t>
  </si>
  <si>
    <t>Abs off (water)</t>
  </si>
  <si>
    <t>Cleaned inlet</t>
  </si>
  <si>
    <t>New file</t>
  </si>
  <si>
    <t>Zero off, abs closed, reagents</t>
  </si>
  <si>
    <t>Calibration 5</t>
  </si>
  <si>
    <t>Abs off (flow calibration)</t>
  </si>
  <si>
    <t>CV9</t>
  </si>
  <si>
    <t>11/02/23 to 13/02/23</t>
  </si>
  <si>
    <t>CV10</t>
  </si>
  <si>
    <t>13/02/23 to 15/02/23</t>
  </si>
  <si>
    <t>Start of reagent change</t>
  </si>
  <si>
    <t>Zero on (water)</t>
  </si>
  <si>
    <t>Zero off (water), abs off</t>
  </si>
  <si>
    <t>Abs off (air bubbles)</t>
  </si>
  <si>
    <t>Abs off, zero off (air bubbles)</t>
  </si>
  <si>
    <t xml:space="preserve">Zero on </t>
  </si>
  <si>
    <t>Tube disconnected, air in abs</t>
  </si>
  <si>
    <t>CV11</t>
  </si>
  <si>
    <t>Water and reagents 1</t>
  </si>
  <si>
    <t>Water, reagents 1 and cal</t>
  </si>
  <si>
    <t>Reagents 1 and cal</t>
  </si>
  <si>
    <t>Reagents 1</t>
  </si>
  <si>
    <t>Reagents 1, water, reagents 2</t>
  </si>
  <si>
    <t>10,12</t>
  </si>
  <si>
    <t>19,22</t>
  </si>
  <si>
    <t>15/02/23 to 18/02/23</t>
  </si>
  <si>
    <t>Reagents 2</t>
  </si>
  <si>
    <t>Abs 2 disconnected (air bubbles)</t>
  </si>
  <si>
    <t>Back to normal</t>
  </si>
  <si>
    <t>Power cut</t>
  </si>
  <si>
    <t>09:00ish</t>
  </si>
  <si>
    <t>CV12</t>
  </si>
  <si>
    <t>CV13</t>
  </si>
  <si>
    <t>Abs off - reagents</t>
  </si>
  <si>
    <t>Auto zero on (zero tube not connected)</t>
  </si>
  <si>
    <t>Auto zero stopped - manual zero on</t>
  </si>
  <si>
    <t>Zero tube connected</t>
  </si>
  <si>
    <t>Air in abs (overnight)</t>
  </si>
  <si>
    <t>Abs closed (air bubbles)</t>
  </si>
  <si>
    <t>Abs on (new file)</t>
  </si>
  <si>
    <t>19/02/23 to 20/02/23</t>
  </si>
  <si>
    <t>Water, reagents 2</t>
  </si>
  <si>
    <t>Tube reconnected, abs 1 closed</t>
  </si>
  <si>
    <t>Air in abs 1 (overnight)</t>
  </si>
  <si>
    <t>Cal started</t>
  </si>
  <si>
    <t>Cal stopped</t>
  </si>
  <si>
    <t>Air in abs 1 and 2</t>
  </si>
  <si>
    <t>Abs back, zero on</t>
  </si>
  <si>
    <t>CV14</t>
  </si>
  <si>
    <t>20/02/2023 to 22/02/23</t>
  </si>
  <si>
    <t>Reagents 2, calibration 2</t>
  </si>
  <si>
    <t>CV15</t>
  </si>
  <si>
    <t>R1 replaced with water (flow cal)</t>
  </si>
  <si>
    <t>Abs opened again, end of flow cal</t>
  </si>
  <si>
    <t>Trying to remove air bubbles</t>
  </si>
  <si>
    <t>22/02/23 to 24/02/23</t>
  </si>
  <si>
    <t>CV16</t>
  </si>
  <si>
    <t>Abs 2 not properly connected</t>
  </si>
  <si>
    <t>Pump not put back to 10</t>
  </si>
  <si>
    <t>Pump at 10</t>
  </si>
  <si>
    <t>Power cut - end of measurements</t>
  </si>
  <si>
    <t>24/02/23 to 26/02/23</t>
  </si>
  <si>
    <t>Water - cleaning at the campaign</t>
  </si>
  <si>
    <t>Tube disconnected - air in abs</t>
  </si>
  <si>
    <t>Tube reconnected</t>
  </si>
  <si>
    <t>Air in abs, closed abs</t>
  </si>
  <si>
    <t>Abs opened, spectra back to normal</t>
  </si>
  <si>
    <t>See it in data at 01:56</t>
  </si>
  <si>
    <t>Started replacing tubing (water)</t>
  </si>
  <si>
    <t>Air in abs (water)</t>
  </si>
  <si>
    <t>Cleaned inlet (water)</t>
  </si>
  <si>
    <t>Turned chiller on - had been off since power cut</t>
  </si>
  <si>
    <t>Cleaned inlet in the mean time, had issues with tubing disconnected, all back to normal at 10:46</t>
  </si>
  <si>
    <t>Looking at air bubbles - ch1 going down</t>
  </si>
  <si>
    <t>Liquid pump at 25</t>
  </si>
  <si>
    <t>Liquid pump at 20</t>
  </si>
  <si>
    <t>Liquid pump at 30</t>
  </si>
  <si>
    <t>Liquid pump at 10</t>
  </si>
  <si>
    <t>Back to normal after syringing (?)</t>
  </si>
  <si>
    <t>Closed abs</t>
  </si>
  <si>
    <t>Abs 2 reconnected properly - back to normal</t>
  </si>
  <si>
    <t>Back to normal (apart from pump at 20, not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</si>
</sst>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4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64" fontId="0" fillId="4" borderId="0" xfId="0" applyNumberFormat="1" applyFill="1"/>
    <xf numFmtId="164" fontId="0" fillId="5" borderId="0" xfId="0" applyNumberFormat="1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951E9-4308-4161-9981-357A51C60C07}">
  <dimension ref="A1:H25"/>
  <sheetViews>
    <sheetView workbookViewId="0">
      <selection activeCell="J14" sqref="J14"/>
    </sheetView>
  </sheetViews>
  <sheetFormatPr defaultRowHeight="14.4" x14ac:dyDescent="0.3"/>
  <cols>
    <col min="2" max="2" width="21" bestFit="1" customWidth="1"/>
    <col min="3" max="3" width="28.21875" bestFit="1" customWidth="1"/>
    <col min="4" max="5" width="8.88671875" customWidth="1"/>
    <col min="6" max="6" width="29.33203125" bestFit="1" customWidth="1"/>
    <col min="7" max="7" width="12.6640625" bestFit="1" customWidth="1"/>
  </cols>
  <sheetData>
    <row r="1" spans="1:8" x14ac:dyDescent="0.3">
      <c r="A1" s="3" t="s">
        <v>1</v>
      </c>
      <c r="B1" s="3" t="s">
        <v>2</v>
      </c>
      <c r="C1" s="3" t="s">
        <v>8</v>
      </c>
      <c r="D1" s="3" t="s">
        <v>12</v>
      </c>
      <c r="E1" s="3" t="s">
        <v>13</v>
      </c>
      <c r="F1" s="3" t="s">
        <v>3</v>
      </c>
      <c r="G1" s="3" t="s">
        <v>4</v>
      </c>
      <c r="H1" s="1"/>
    </row>
    <row r="2" spans="1:8" x14ac:dyDescent="0.3">
      <c r="A2" s="1" t="s">
        <v>0</v>
      </c>
      <c r="B2" s="2">
        <v>44956</v>
      </c>
      <c r="C2" s="1" t="s">
        <v>9</v>
      </c>
      <c r="D2" s="1" t="s">
        <v>14</v>
      </c>
      <c r="E2" s="1" t="s">
        <v>14</v>
      </c>
      <c r="F2" s="1" t="s">
        <v>5</v>
      </c>
      <c r="G2" s="1" t="s">
        <v>6</v>
      </c>
      <c r="H2" s="1"/>
    </row>
    <row r="3" spans="1:8" x14ac:dyDescent="0.3">
      <c r="A3" s="1" t="s">
        <v>7</v>
      </c>
      <c r="B3" s="1" t="s">
        <v>16</v>
      </c>
      <c r="C3" s="1" t="s">
        <v>86</v>
      </c>
      <c r="D3" s="1">
        <v>14</v>
      </c>
      <c r="E3" s="1">
        <v>27</v>
      </c>
      <c r="F3" s="1" t="s">
        <v>10</v>
      </c>
      <c r="G3" s="1" t="s">
        <v>11</v>
      </c>
      <c r="H3" s="1"/>
    </row>
    <row r="4" spans="1:8" x14ac:dyDescent="0.3">
      <c r="A4" s="1" t="s">
        <v>15</v>
      </c>
      <c r="B4" s="2" t="s">
        <v>19</v>
      </c>
      <c r="C4" s="1" t="s">
        <v>86</v>
      </c>
      <c r="D4" s="1">
        <v>14</v>
      </c>
      <c r="E4" s="1">
        <v>27</v>
      </c>
      <c r="F4" s="1" t="s">
        <v>17</v>
      </c>
      <c r="G4" s="1" t="s">
        <v>11</v>
      </c>
      <c r="H4" s="1"/>
    </row>
    <row r="5" spans="1:8" x14ac:dyDescent="0.3">
      <c r="A5" s="1" t="s">
        <v>18</v>
      </c>
      <c r="B5" s="1" t="s">
        <v>20</v>
      </c>
      <c r="C5" s="1" t="s">
        <v>86</v>
      </c>
      <c r="D5" s="1">
        <v>35</v>
      </c>
      <c r="E5" s="1">
        <v>27</v>
      </c>
      <c r="F5" s="1" t="s">
        <v>21</v>
      </c>
      <c r="G5" s="1" t="s">
        <v>11</v>
      </c>
      <c r="H5" s="1"/>
    </row>
    <row r="6" spans="1:8" x14ac:dyDescent="0.3">
      <c r="A6" s="1" t="s">
        <v>22</v>
      </c>
      <c r="B6" s="2" t="s">
        <v>23</v>
      </c>
      <c r="C6" s="1" t="s">
        <v>86</v>
      </c>
      <c r="D6" s="1" t="s">
        <v>24</v>
      </c>
      <c r="E6" s="1" t="s">
        <v>25</v>
      </c>
      <c r="F6" s="1" t="s">
        <v>26</v>
      </c>
      <c r="G6" s="1" t="s">
        <v>11</v>
      </c>
      <c r="H6" s="1"/>
    </row>
    <row r="7" spans="1:8" x14ac:dyDescent="0.3">
      <c r="A7" s="1" t="s">
        <v>27</v>
      </c>
      <c r="B7" s="1" t="s">
        <v>28</v>
      </c>
      <c r="C7" s="1" t="s">
        <v>89</v>
      </c>
      <c r="D7" s="1">
        <v>10</v>
      </c>
      <c r="E7" s="1">
        <v>20</v>
      </c>
      <c r="F7" s="1" t="s">
        <v>21</v>
      </c>
      <c r="G7" s="1" t="s">
        <v>30</v>
      </c>
      <c r="H7" s="1"/>
    </row>
    <row r="8" spans="1:8" x14ac:dyDescent="0.3">
      <c r="A8" s="1" t="s">
        <v>31</v>
      </c>
      <c r="B8" s="1" t="s">
        <v>32</v>
      </c>
      <c r="C8" s="1" t="s">
        <v>87</v>
      </c>
      <c r="D8" s="1">
        <v>10</v>
      </c>
      <c r="E8" s="1" t="s">
        <v>33</v>
      </c>
      <c r="F8" s="1" t="s">
        <v>21</v>
      </c>
      <c r="G8" s="1" t="s">
        <v>34</v>
      </c>
      <c r="H8" s="1"/>
    </row>
    <row r="9" spans="1:8" x14ac:dyDescent="0.3">
      <c r="A9" s="1" t="s">
        <v>35</v>
      </c>
      <c r="B9" s="1" t="s">
        <v>75</v>
      </c>
      <c r="C9" s="1" t="s">
        <v>88</v>
      </c>
      <c r="D9" s="1">
        <v>10</v>
      </c>
      <c r="E9" s="1">
        <v>19</v>
      </c>
      <c r="F9" s="1" t="s">
        <v>21</v>
      </c>
      <c r="G9" s="1" t="s">
        <v>34</v>
      </c>
      <c r="H9" s="1"/>
    </row>
    <row r="10" spans="1:8" x14ac:dyDescent="0.3">
      <c r="A10" s="1" t="s">
        <v>74</v>
      </c>
      <c r="B10" s="1" t="s">
        <v>77</v>
      </c>
      <c r="C10" s="1" t="s">
        <v>89</v>
      </c>
      <c r="D10" s="1">
        <v>10</v>
      </c>
      <c r="E10" s="1">
        <v>19</v>
      </c>
      <c r="F10" s="1" t="s">
        <v>21</v>
      </c>
      <c r="G10" s="1" t="s">
        <v>34</v>
      </c>
      <c r="H10" s="1"/>
    </row>
    <row r="11" spans="1:8" x14ac:dyDescent="0.3">
      <c r="A11" s="1" t="s">
        <v>76</v>
      </c>
      <c r="B11" s="1" t="s">
        <v>93</v>
      </c>
      <c r="C11" s="1" t="s">
        <v>90</v>
      </c>
      <c r="D11" s="1" t="s">
        <v>91</v>
      </c>
      <c r="E11" s="1" t="s">
        <v>92</v>
      </c>
      <c r="F11" s="1" t="s">
        <v>21</v>
      </c>
      <c r="G11" s="1" t="s">
        <v>34</v>
      </c>
      <c r="H11" s="1"/>
    </row>
    <row r="12" spans="1:8" x14ac:dyDescent="0.3">
      <c r="A12" s="1" t="s">
        <v>85</v>
      </c>
      <c r="B12" s="2">
        <v>44975</v>
      </c>
      <c r="C12" s="1" t="s">
        <v>94</v>
      </c>
      <c r="D12" s="1">
        <v>12</v>
      </c>
      <c r="E12" s="1">
        <v>22</v>
      </c>
      <c r="F12" s="1" t="s">
        <v>97</v>
      </c>
      <c r="G12" s="1" t="s">
        <v>34</v>
      </c>
      <c r="H12" s="1"/>
    </row>
    <row r="13" spans="1:8" x14ac:dyDescent="0.3">
      <c r="A13" s="1" t="s">
        <v>99</v>
      </c>
      <c r="B13" s="1" t="s">
        <v>108</v>
      </c>
      <c r="C13" s="1" t="s">
        <v>109</v>
      </c>
      <c r="D13" s="1">
        <v>12</v>
      </c>
      <c r="E13" s="1">
        <v>22</v>
      </c>
      <c r="F13" s="1" t="s">
        <v>21</v>
      </c>
      <c r="G13" s="1" t="s">
        <v>34</v>
      </c>
      <c r="H13" s="1"/>
    </row>
    <row r="14" spans="1:8" x14ac:dyDescent="0.3">
      <c r="A14" s="1" t="s">
        <v>100</v>
      </c>
      <c r="B14" s="2" t="s">
        <v>117</v>
      </c>
      <c r="C14" s="1" t="s">
        <v>118</v>
      </c>
      <c r="D14" s="1">
        <v>12</v>
      </c>
      <c r="E14" s="1">
        <v>22</v>
      </c>
      <c r="F14" s="1" t="s">
        <v>21</v>
      </c>
      <c r="G14" s="1" t="s">
        <v>34</v>
      </c>
      <c r="H14" s="1"/>
    </row>
    <row r="15" spans="1:8" x14ac:dyDescent="0.3">
      <c r="A15" s="1" t="s">
        <v>116</v>
      </c>
      <c r="B15" s="1" t="s">
        <v>123</v>
      </c>
      <c r="C15" s="1" t="s">
        <v>94</v>
      </c>
      <c r="D15" s="1">
        <v>12</v>
      </c>
      <c r="E15" s="1">
        <v>22</v>
      </c>
      <c r="F15" s="1" t="s">
        <v>21</v>
      </c>
      <c r="G15" s="1" t="s">
        <v>34</v>
      </c>
      <c r="H15" s="1"/>
    </row>
    <row r="16" spans="1:8" x14ac:dyDescent="0.3">
      <c r="A16" s="1" t="s">
        <v>119</v>
      </c>
      <c r="B16" s="1" t="s">
        <v>129</v>
      </c>
      <c r="C16" s="1" t="s">
        <v>94</v>
      </c>
      <c r="D16" s="1">
        <v>12</v>
      </c>
      <c r="E16" s="1">
        <v>22</v>
      </c>
      <c r="F16" s="1" t="s">
        <v>97</v>
      </c>
      <c r="G16" s="1" t="s">
        <v>34</v>
      </c>
      <c r="H16" s="1"/>
    </row>
    <row r="17" spans="1:8" x14ac:dyDescent="0.3">
      <c r="A17" s="1" t="s">
        <v>124</v>
      </c>
      <c r="B17" s="2">
        <v>44984</v>
      </c>
      <c r="C17" s="1" t="s">
        <v>130</v>
      </c>
      <c r="D17" s="1" t="s">
        <v>14</v>
      </c>
      <c r="E17" s="1" t="s">
        <v>14</v>
      </c>
      <c r="F17" s="1"/>
      <c r="G17" s="1" t="s">
        <v>6</v>
      </c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conditionalFormatting sqref="F3:F4">
    <cfRule type="colorScale" priority="9">
      <colorScale>
        <cfvo type="num" val="&quot;No&quot;"/>
        <cfvo type="num" val="&quot;Maybe&quot;"/>
        <cfvo type="num" val="&quot;Yes&quot;"/>
        <color rgb="FFF8696B"/>
        <color rgb="FFFFEB84"/>
        <color rgb="FF63BE7B"/>
      </colorScale>
    </cfRule>
  </conditionalFormatting>
  <conditionalFormatting sqref="G2:G25">
    <cfRule type="containsText" dxfId="3" priority="1" operator="containsText" text="cal">
      <formula>NOT(ISERROR(SEARCH("cal",G2)))</formula>
    </cfRule>
    <cfRule type="cellIs" dxfId="2" priority="2" operator="equal">
      <formula>"Maybe"</formula>
    </cfRule>
    <cfRule type="cellIs" dxfId="1" priority="3" operator="equal">
      <formula>"Yes"</formula>
    </cfRule>
    <cfRule type="cellIs" dxfId="0" priority="4" operator="equal">
      <formula>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BF64-D9AC-4D32-B815-934444447F29}">
  <dimension ref="A1:G249"/>
  <sheetViews>
    <sheetView tabSelected="1" topLeftCell="A177" workbookViewId="0">
      <selection activeCell="C151" sqref="C151"/>
    </sheetView>
  </sheetViews>
  <sheetFormatPr defaultRowHeight="14.4" x14ac:dyDescent="0.3"/>
  <cols>
    <col min="1" max="1" width="10.5546875" style="27" bestFit="1" customWidth="1"/>
    <col min="2" max="2" width="10.77734375" style="26" bestFit="1" customWidth="1"/>
    <col min="3" max="3" width="40.109375" bestFit="1" customWidth="1"/>
    <col min="4" max="4" width="11.33203125" bestFit="1" customWidth="1"/>
    <col min="5" max="6" width="10.5546875" bestFit="1" customWidth="1"/>
    <col min="7" max="7" width="79.88671875" bestFit="1" customWidth="1"/>
  </cols>
  <sheetData>
    <row r="1" spans="1:6" x14ac:dyDescent="0.3">
      <c r="A1" s="5" t="s">
        <v>36</v>
      </c>
      <c r="B1" s="4" t="s">
        <v>37</v>
      </c>
      <c r="C1" s="3" t="s">
        <v>38</v>
      </c>
      <c r="D1" s="3" t="s">
        <v>39</v>
      </c>
      <c r="E1" s="3" t="s">
        <v>46</v>
      </c>
      <c r="F1" s="3" t="s">
        <v>47</v>
      </c>
    </row>
    <row r="2" spans="1:6" x14ac:dyDescent="0.3">
      <c r="A2" s="9">
        <v>44956</v>
      </c>
      <c r="B2" s="10">
        <v>0.47222222222222227</v>
      </c>
      <c r="C2" s="11" t="s">
        <v>40</v>
      </c>
      <c r="D2" s="11" t="s">
        <v>14</v>
      </c>
      <c r="E2" s="11" t="s">
        <v>14</v>
      </c>
      <c r="F2" s="11" t="s">
        <v>14</v>
      </c>
    </row>
    <row r="3" spans="1:6" x14ac:dyDescent="0.3">
      <c r="A3" s="9"/>
      <c r="B3" s="10">
        <v>0.56944444444444442</v>
      </c>
      <c r="C3" s="11" t="s">
        <v>42</v>
      </c>
      <c r="D3" s="11" t="s">
        <v>43</v>
      </c>
      <c r="E3" s="11" t="s">
        <v>14</v>
      </c>
      <c r="F3" s="11" t="s">
        <v>14</v>
      </c>
    </row>
    <row r="4" spans="1:6" x14ac:dyDescent="0.3">
      <c r="A4" s="9">
        <v>44958</v>
      </c>
      <c r="B4" s="10">
        <v>0.63472222222222219</v>
      </c>
      <c r="C4" s="11" t="s">
        <v>44</v>
      </c>
      <c r="D4" s="11" t="s">
        <v>7</v>
      </c>
      <c r="E4" s="11" t="s">
        <v>14</v>
      </c>
      <c r="F4" s="11" t="s">
        <v>14</v>
      </c>
    </row>
    <row r="5" spans="1:6" x14ac:dyDescent="0.3">
      <c r="A5" s="9"/>
      <c r="B5" s="10">
        <v>0.64513888888888882</v>
      </c>
      <c r="C5" s="11" t="s">
        <v>45</v>
      </c>
      <c r="D5" s="11" t="s">
        <v>7</v>
      </c>
      <c r="E5" s="11">
        <v>14</v>
      </c>
      <c r="F5" s="11">
        <v>27</v>
      </c>
    </row>
    <row r="6" spans="1:6" x14ac:dyDescent="0.3">
      <c r="A6" s="9"/>
      <c r="B6" s="10">
        <v>0.6479166666666667</v>
      </c>
      <c r="C6" s="11" t="s">
        <v>29</v>
      </c>
      <c r="D6" s="11" t="s">
        <v>7</v>
      </c>
      <c r="E6" s="11">
        <v>14</v>
      </c>
      <c r="F6" s="11">
        <v>27</v>
      </c>
    </row>
    <row r="7" spans="1:6" x14ac:dyDescent="0.3">
      <c r="A7" s="9">
        <v>44959</v>
      </c>
      <c r="B7" s="10">
        <v>0.43263888888888885</v>
      </c>
      <c r="C7" s="11" t="s">
        <v>42</v>
      </c>
      <c r="D7" s="11" t="s">
        <v>15</v>
      </c>
      <c r="E7" s="11">
        <v>14</v>
      </c>
      <c r="F7" s="11">
        <v>27</v>
      </c>
    </row>
    <row r="8" spans="1:6" x14ac:dyDescent="0.3">
      <c r="A8" s="9">
        <v>44960</v>
      </c>
      <c r="B8" s="10">
        <v>0.37638888888888888</v>
      </c>
      <c r="C8" s="11" t="s">
        <v>48</v>
      </c>
      <c r="D8" s="11" t="s">
        <v>15</v>
      </c>
      <c r="E8" s="11">
        <v>14</v>
      </c>
      <c r="F8" s="11">
        <v>27</v>
      </c>
    </row>
    <row r="9" spans="1:6" x14ac:dyDescent="0.3">
      <c r="A9" s="9">
        <v>44961</v>
      </c>
      <c r="B9" s="10">
        <v>0.59375</v>
      </c>
      <c r="C9" s="11" t="s">
        <v>49</v>
      </c>
      <c r="D9" s="11" t="s">
        <v>18</v>
      </c>
      <c r="E9" s="11">
        <v>35</v>
      </c>
      <c r="F9" s="11">
        <v>27</v>
      </c>
    </row>
    <row r="10" spans="1:6" x14ac:dyDescent="0.3">
      <c r="A10" s="9"/>
      <c r="B10" s="10">
        <v>0.625</v>
      </c>
      <c r="C10" s="11" t="s">
        <v>50</v>
      </c>
      <c r="D10" s="11" t="s">
        <v>18</v>
      </c>
      <c r="E10" s="11">
        <v>35</v>
      </c>
      <c r="F10" s="11">
        <v>27</v>
      </c>
    </row>
    <row r="11" spans="1:6" x14ac:dyDescent="0.3">
      <c r="A11" s="9"/>
      <c r="B11" s="10">
        <v>0.6694444444444444</v>
      </c>
      <c r="C11" s="11" t="s">
        <v>51</v>
      </c>
      <c r="D11" s="11" t="s">
        <v>18</v>
      </c>
      <c r="E11" s="11">
        <v>35</v>
      </c>
      <c r="F11" s="11">
        <v>27</v>
      </c>
    </row>
    <row r="12" spans="1:6" x14ac:dyDescent="0.3">
      <c r="A12" s="9"/>
      <c r="B12" s="10">
        <v>0.69374999999999998</v>
      </c>
      <c r="C12" s="11" t="s">
        <v>41</v>
      </c>
      <c r="D12" s="11" t="s">
        <v>18</v>
      </c>
      <c r="E12" s="11">
        <v>35</v>
      </c>
      <c r="F12" s="11">
        <v>27</v>
      </c>
    </row>
    <row r="13" spans="1:6" x14ac:dyDescent="0.3">
      <c r="A13" s="9"/>
      <c r="B13" s="10">
        <v>0.7055555555555556</v>
      </c>
      <c r="C13" s="11" t="s">
        <v>9</v>
      </c>
      <c r="D13" s="11" t="s">
        <v>18</v>
      </c>
      <c r="E13" s="11">
        <v>35</v>
      </c>
      <c r="F13" s="11">
        <v>27</v>
      </c>
    </row>
    <row r="14" spans="1:6" x14ac:dyDescent="0.3">
      <c r="A14" s="9">
        <v>44962</v>
      </c>
      <c r="B14" s="10">
        <v>0.55555555555555558</v>
      </c>
      <c r="C14" s="11" t="s">
        <v>49</v>
      </c>
      <c r="D14" s="11" t="s">
        <v>22</v>
      </c>
      <c r="E14" s="11">
        <v>13</v>
      </c>
      <c r="F14" s="11">
        <v>28</v>
      </c>
    </row>
    <row r="15" spans="1:6" x14ac:dyDescent="0.3">
      <c r="A15" s="9"/>
      <c r="B15" s="10">
        <v>0.5756944444444444</v>
      </c>
      <c r="C15" s="11" t="s">
        <v>50</v>
      </c>
      <c r="D15" s="11" t="s">
        <v>22</v>
      </c>
      <c r="E15" s="11">
        <v>13</v>
      </c>
      <c r="F15" s="11">
        <v>28</v>
      </c>
    </row>
    <row r="16" spans="1:6" x14ac:dyDescent="0.3">
      <c r="A16" s="9"/>
      <c r="B16" s="10">
        <v>0.64583333333333337</v>
      </c>
      <c r="C16" s="11" t="s">
        <v>52</v>
      </c>
      <c r="D16" s="11" t="s">
        <v>22</v>
      </c>
      <c r="E16" s="11">
        <v>13</v>
      </c>
      <c r="F16" s="11">
        <v>28</v>
      </c>
    </row>
    <row r="17" spans="1:6" x14ac:dyDescent="0.3">
      <c r="A17" s="9"/>
      <c r="B17" s="10">
        <v>0.67222222222222217</v>
      </c>
      <c r="C17" s="11" t="s">
        <v>53</v>
      </c>
      <c r="D17" s="11" t="s">
        <v>22</v>
      </c>
      <c r="E17" s="11">
        <v>9</v>
      </c>
      <c r="F17" s="11">
        <v>19</v>
      </c>
    </row>
    <row r="18" spans="1:6" x14ac:dyDescent="0.3">
      <c r="A18" s="9"/>
      <c r="B18" s="10">
        <v>0.68680555555555556</v>
      </c>
      <c r="C18" s="11" t="s">
        <v>54</v>
      </c>
      <c r="D18" s="11" t="s">
        <v>22</v>
      </c>
      <c r="E18" s="11">
        <v>9</v>
      </c>
      <c r="F18" s="11">
        <v>19</v>
      </c>
    </row>
    <row r="19" spans="1:6" x14ac:dyDescent="0.3">
      <c r="A19" s="9">
        <v>44963</v>
      </c>
      <c r="B19" s="10">
        <v>0.37152777777777773</v>
      </c>
      <c r="C19" s="11" t="s">
        <v>55</v>
      </c>
      <c r="D19" s="11" t="s">
        <v>22</v>
      </c>
      <c r="E19" s="11">
        <v>9</v>
      </c>
      <c r="F19" s="11">
        <v>19</v>
      </c>
    </row>
    <row r="20" spans="1:6" x14ac:dyDescent="0.3">
      <c r="A20" s="6"/>
      <c r="B20" s="7">
        <v>0.38541666666666669</v>
      </c>
      <c r="C20" s="8" t="s">
        <v>53</v>
      </c>
      <c r="D20" s="8" t="s">
        <v>22</v>
      </c>
      <c r="E20" s="8">
        <v>10</v>
      </c>
      <c r="F20" s="8">
        <v>20</v>
      </c>
    </row>
    <row r="21" spans="1:6" x14ac:dyDescent="0.3">
      <c r="A21" s="6"/>
      <c r="B21" s="7">
        <v>0.50416666666666665</v>
      </c>
      <c r="C21" s="8" t="s">
        <v>56</v>
      </c>
      <c r="D21" s="8" t="s">
        <v>22</v>
      </c>
      <c r="E21" s="8">
        <v>10</v>
      </c>
      <c r="F21" s="8">
        <v>20</v>
      </c>
    </row>
    <row r="22" spans="1:6" x14ac:dyDescent="0.3">
      <c r="A22" s="18"/>
      <c r="B22" s="19">
        <v>0.51111111111111118</v>
      </c>
      <c r="C22" s="20" t="s">
        <v>57</v>
      </c>
      <c r="D22" s="20" t="s">
        <v>27</v>
      </c>
      <c r="E22" s="20">
        <v>10</v>
      </c>
      <c r="F22" s="20">
        <v>20</v>
      </c>
    </row>
    <row r="23" spans="1:6" x14ac:dyDescent="0.3">
      <c r="A23" s="18"/>
      <c r="B23" s="19">
        <v>0.57500000000000007</v>
      </c>
      <c r="C23" s="20" t="s">
        <v>52</v>
      </c>
      <c r="D23" s="20" t="s">
        <v>27</v>
      </c>
      <c r="E23" s="20">
        <v>10</v>
      </c>
      <c r="F23" s="20">
        <v>20</v>
      </c>
    </row>
    <row r="24" spans="1:6" x14ac:dyDescent="0.3">
      <c r="A24" s="18"/>
      <c r="B24" s="19">
        <v>0.58194444444444449</v>
      </c>
      <c r="C24" s="20" t="s">
        <v>54</v>
      </c>
      <c r="D24" s="20" t="s">
        <v>27</v>
      </c>
      <c r="E24" s="20">
        <v>10</v>
      </c>
      <c r="F24" s="20">
        <v>20</v>
      </c>
    </row>
    <row r="25" spans="1:6" x14ac:dyDescent="0.3">
      <c r="A25" s="18">
        <v>44964</v>
      </c>
      <c r="B25" s="19">
        <v>0.3666666666666667</v>
      </c>
      <c r="C25" s="20" t="s">
        <v>52</v>
      </c>
      <c r="D25" s="20" t="s">
        <v>27</v>
      </c>
      <c r="E25" s="20">
        <v>10</v>
      </c>
      <c r="F25" s="20">
        <v>20</v>
      </c>
    </row>
    <row r="26" spans="1:6" x14ac:dyDescent="0.3">
      <c r="A26" s="18"/>
      <c r="B26" s="19">
        <v>0.40833333333333338</v>
      </c>
      <c r="C26" s="20" t="s">
        <v>54</v>
      </c>
      <c r="D26" s="20" t="s">
        <v>27</v>
      </c>
      <c r="E26" s="20">
        <v>10</v>
      </c>
      <c r="F26" s="20">
        <v>20</v>
      </c>
    </row>
    <row r="27" spans="1:6" x14ac:dyDescent="0.3">
      <c r="A27" s="18"/>
      <c r="B27" s="19">
        <v>0.64583333333333337</v>
      </c>
      <c r="C27" s="20" t="s">
        <v>52</v>
      </c>
      <c r="D27" s="20" t="s">
        <v>27</v>
      </c>
      <c r="E27" s="20">
        <v>10</v>
      </c>
      <c r="F27" s="20">
        <v>20</v>
      </c>
    </row>
    <row r="28" spans="1:6" x14ac:dyDescent="0.3">
      <c r="A28" s="18"/>
      <c r="B28" s="19">
        <v>0.66666666666666663</v>
      </c>
      <c r="C28" s="20" t="s">
        <v>54</v>
      </c>
      <c r="D28" s="20" t="s">
        <v>27</v>
      </c>
      <c r="E28" s="20">
        <v>10</v>
      </c>
      <c r="F28" s="20">
        <v>20</v>
      </c>
    </row>
    <row r="29" spans="1:6" x14ac:dyDescent="0.3">
      <c r="A29" s="18"/>
      <c r="B29" s="19">
        <f>B28+TIME(5,30,0)</f>
        <v>0.89583333333333326</v>
      </c>
      <c r="C29" s="20" t="s">
        <v>52</v>
      </c>
      <c r="D29" s="20" t="s">
        <v>27</v>
      </c>
      <c r="E29" s="20">
        <v>10</v>
      </c>
      <c r="F29" s="20">
        <v>20</v>
      </c>
    </row>
    <row r="30" spans="1:6" x14ac:dyDescent="0.3">
      <c r="A30" s="18"/>
      <c r="B30" s="19">
        <f>B29+TIME(0,30,0)</f>
        <v>0.91666666666666663</v>
      </c>
      <c r="C30" s="20" t="s">
        <v>54</v>
      </c>
      <c r="D30" s="20" t="s">
        <v>27</v>
      </c>
      <c r="E30" s="20">
        <v>10</v>
      </c>
      <c r="F30" s="20">
        <v>20</v>
      </c>
    </row>
    <row r="31" spans="1:6" x14ac:dyDescent="0.3">
      <c r="A31" s="18">
        <v>44965</v>
      </c>
      <c r="B31" s="19">
        <f>B30+TIME(5,30,0)</f>
        <v>1.1458333333333333</v>
      </c>
      <c r="C31" s="20" t="s">
        <v>52</v>
      </c>
      <c r="D31" s="20" t="s">
        <v>27</v>
      </c>
      <c r="E31" s="20">
        <v>10</v>
      </c>
      <c r="F31" s="20">
        <v>20</v>
      </c>
    </row>
    <row r="32" spans="1:6" x14ac:dyDescent="0.3">
      <c r="A32" s="18"/>
      <c r="B32" s="19">
        <f>B31+TIME(0,30,0)</f>
        <v>1.1666666666666665</v>
      </c>
      <c r="C32" s="20" t="s">
        <v>54</v>
      </c>
      <c r="D32" s="20" t="s">
        <v>27</v>
      </c>
      <c r="E32" s="20">
        <v>10</v>
      </c>
      <c r="F32" s="20">
        <v>20</v>
      </c>
    </row>
    <row r="33" spans="1:6" x14ac:dyDescent="0.3">
      <c r="A33" s="6"/>
      <c r="B33" s="7">
        <v>0.37083333333333335</v>
      </c>
      <c r="C33" s="8" t="s">
        <v>70</v>
      </c>
      <c r="D33" s="8" t="s">
        <v>31</v>
      </c>
      <c r="E33" s="8">
        <v>10</v>
      </c>
      <c r="F33" s="8">
        <v>20</v>
      </c>
    </row>
    <row r="34" spans="1:6" x14ac:dyDescent="0.3">
      <c r="A34" s="6"/>
      <c r="B34" s="7">
        <f>B31+TIME(5,30,0)</f>
        <v>1.375</v>
      </c>
      <c r="C34" s="8" t="s">
        <v>54</v>
      </c>
      <c r="D34" s="8" t="s">
        <v>31</v>
      </c>
      <c r="E34" s="8">
        <v>10</v>
      </c>
      <c r="F34" s="8">
        <v>20</v>
      </c>
    </row>
    <row r="35" spans="1:6" x14ac:dyDescent="0.3">
      <c r="A35" s="6"/>
      <c r="B35" s="7">
        <f>B34+TIME(0,30,0)</f>
        <v>1.3958333333333333</v>
      </c>
      <c r="C35" s="8" t="s">
        <v>52</v>
      </c>
      <c r="D35" s="8" t="s">
        <v>31</v>
      </c>
      <c r="E35" s="8">
        <v>10</v>
      </c>
      <c r="F35" s="8">
        <v>20</v>
      </c>
    </row>
    <row r="36" spans="1:6" x14ac:dyDescent="0.3">
      <c r="A36" s="6"/>
      <c r="B36" s="7">
        <v>0.56805555555555554</v>
      </c>
      <c r="C36" s="8" t="s">
        <v>58</v>
      </c>
      <c r="D36" s="8" t="s">
        <v>31</v>
      </c>
      <c r="E36" s="8">
        <v>10</v>
      </c>
      <c r="F36" s="8">
        <v>20</v>
      </c>
    </row>
    <row r="37" spans="1:6" x14ac:dyDescent="0.3">
      <c r="A37" s="6"/>
      <c r="B37" s="7">
        <v>0.58263888888888882</v>
      </c>
      <c r="C37" s="8" t="s">
        <v>59</v>
      </c>
      <c r="D37" s="8" t="s">
        <v>31</v>
      </c>
      <c r="E37" s="8">
        <v>10</v>
      </c>
      <c r="F37" s="8">
        <v>20</v>
      </c>
    </row>
    <row r="38" spans="1:6" x14ac:dyDescent="0.3">
      <c r="A38" s="6"/>
      <c r="B38" s="7">
        <v>0.61736111111111114</v>
      </c>
      <c r="C38" s="8" t="s">
        <v>52</v>
      </c>
      <c r="D38" s="8" t="s">
        <v>31</v>
      </c>
      <c r="E38" s="8">
        <v>10</v>
      </c>
      <c r="F38" s="8">
        <v>20</v>
      </c>
    </row>
    <row r="39" spans="1:6" x14ac:dyDescent="0.3">
      <c r="A39" s="6"/>
      <c r="B39" s="7">
        <v>0.6430555555555556</v>
      </c>
      <c r="C39" s="8" t="s">
        <v>54</v>
      </c>
      <c r="D39" s="8" t="s">
        <v>31</v>
      </c>
      <c r="E39" s="8">
        <v>10</v>
      </c>
      <c r="F39" s="8">
        <v>20</v>
      </c>
    </row>
    <row r="40" spans="1:6" x14ac:dyDescent="0.3">
      <c r="A40" s="6"/>
      <c r="B40" s="7">
        <v>0.71527777777777779</v>
      </c>
      <c r="C40" s="8" t="s">
        <v>52</v>
      </c>
      <c r="D40" s="8" t="s">
        <v>31</v>
      </c>
      <c r="E40" s="8">
        <v>10</v>
      </c>
      <c r="F40" s="8">
        <v>20</v>
      </c>
    </row>
    <row r="41" spans="1:6" x14ac:dyDescent="0.3">
      <c r="A41" s="6"/>
      <c r="B41" s="7">
        <f>B40+TIME(0,30,0)</f>
        <v>0.73611111111111116</v>
      </c>
      <c r="C41" s="8" t="s">
        <v>54</v>
      </c>
      <c r="D41" s="8" t="s">
        <v>31</v>
      </c>
      <c r="E41" s="8">
        <v>10</v>
      </c>
      <c r="F41" s="8">
        <v>20</v>
      </c>
    </row>
    <row r="42" spans="1:6" x14ac:dyDescent="0.3">
      <c r="A42" s="6"/>
      <c r="B42" s="7">
        <f>B41+TIME(5,30,0)</f>
        <v>0.96527777777777779</v>
      </c>
      <c r="C42" s="8" t="s">
        <v>52</v>
      </c>
      <c r="D42" s="8" t="s">
        <v>31</v>
      </c>
      <c r="E42" s="8">
        <v>10</v>
      </c>
      <c r="F42" s="8">
        <v>20</v>
      </c>
    </row>
    <row r="43" spans="1:6" x14ac:dyDescent="0.3">
      <c r="A43" s="6"/>
      <c r="B43" s="7">
        <f>B42+TIME(0,30,0)</f>
        <v>0.98611111111111116</v>
      </c>
      <c r="C43" s="8" t="s">
        <v>54</v>
      </c>
      <c r="D43" s="8" t="s">
        <v>31</v>
      </c>
      <c r="E43" s="8">
        <v>10</v>
      </c>
      <c r="F43" s="8">
        <v>20</v>
      </c>
    </row>
    <row r="44" spans="1:6" x14ac:dyDescent="0.3">
      <c r="A44" s="6">
        <v>44966</v>
      </c>
      <c r="B44" s="7">
        <f>B43+TIME(5,30,0)</f>
        <v>1.2152777777777779</v>
      </c>
      <c r="C44" s="8" t="s">
        <v>52</v>
      </c>
      <c r="D44" s="8" t="s">
        <v>31</v>
      </c>
      <c r="E44" s="8">
        <v>10</v>
      </c>
      <c r="F44" s="8">
        <v>20</v>
      </c>
    </row>
    <row r="45" spans="1:6" x14ac:dyDescent="0.3">
      <c r="A45" s="6"/>
      <c r="B45" s="7">
        <f>B44+TIME(0,30,0)</f>
        <v>1.2361111111111112</v>
      </c>
      <c r="C45" s="8" t="s">
        <v>54</v>
      </c>
      <c r="D45" s="8" t="s">
        <v>31</v>
      </c>
      <c r="E45" s="8">
        <v>10</v>
      </c>
      <c r="F45" s="8">
        <v>20</v>
      </c>
    </row>
    <row r="46" spans="1:6" x14ac:dyDescent="0.3">
      <c r="A46" s="6"/>
      <c r="B46" s="7">
        <v>0.41111111111111115</v>
      </c>
      <c r="C46" s="8" t="s">
        <v>52</v>
      </c>
      <c r="D46" s="8" t="s">
        <v>31</v>
      </c>
      <c r="E46" s="8">
        <v>10</v>
      </c>
      <c r="F46" s="8">
        <v>20</v>
      </c>
    </row>
    <row r="47" spans="1:6" x14ac:dyDescent="0.3">
      <c r="A47" s="6"/>
      <c r="B47" s="7">
        <v>0.42986111111111108</v>
      </c>
      <c r="C47" s="8" t="s">
        <v>60</v>
      </c>
      <c r="D47" s="8" t="s">
        <v>31</v>
      </c>
      <c r="E47" s="8">
        <v>10</v>
      </c>
      <c r="F47" s="8">
        <v>20</v>
      </c>
    </row>
    <row r="48" spans="1:6" x14ac:dyDescent="0.3">
      <c r="A48" s="6"/>
      <c r="B48" s="7">
        <v>0.43472222222222223</v>
      </c>
      <c r="C48" s="8" t="s">
        <v>59</v>
      </c>
      <c r="D48" s="8" t="s">
        <v>31</v>
      </c>
      <c r="E48" s="8">
        <v>10</v>
      </c>
      <c r="F48" s="8">
        <v>20</v>
      </c>
    </row>
    <row r="49" spans="1:6" x14ac:dyDescent="0.3">
      <c r="A49" s="6"/>
      <c r="B49" s="7">
        <v>0.44305555555555554</v>
      </c>
      <c r="C49" s="8" t="s">
        <v>52</v>
      </c>
      <c r="D49" s="8" t="s">
        <v>31</v>
      </c>
      <c r="E49" s="8">
        <v>10</v>
      </c>
      <c r="F49" s="8">
        <v>20</v>
      </c>
    </row>
    <row r="50" spans="1:6" x14ac:dyDescent="0.3">
      <c r="A50" s="6"/>
      <c r="B50" s="7">
        <v>0.45763888888888887</v>
      </c>
      <c r="C50" s="8" t="s">
        <v>61</v>
      </c>
      <c r="D50" s="8" t="s">
        <v>31</v>
      </c>
      <c r="E50" s="8">
        <v>10</v>
      </c>
      <c r="F50" s="8">
        <v>20</v>
      </c>
    </row>
    <row r="51" spans="1:6" x14ac:dyDescent="0.3">
      <c r="A51" s="6"/>
      <c r="B51" s="7">
        <v>0.46180555555555558</v>
      </c>
      <c r="C51" s="8" t="s">
        <v>62</v>
      </c>
      <c r="D51" s="8" t="s">
        <v>31</v>
      </c>
      <c r="E51" s="8">
        <v>10</v>
      </c>
      <c r="F51" s="8">
        <v>20</v>
      </c>
    </row>
    <row r="52" spans="1:6" x14ac:dyDescent="0.3">
      <c r="A52" s="6"/>
      <c r="B52" s="7">
        <v>0.47222222222222227</v>
      </c>
      <c r="C52" s="8" t="s">
        <v>52</v>
      </c>
      <c r="D52" s="8" t="s">
        <v>31</v>
      </c>
      <c r="E52" s="8">
        <v>10</v>
      </c>
      <c r="F52" s="8">
        <v>20</v>
      </c>
    </row>
    <row r="53" spans="1:6" x14ac:dyDescent="0.3">
      <c r="A53" s="6"/>
      <c r="B53" s="7">
        <v>0.4909722222222222</v>
      </c>
      <c r="C53" s="8" t="s">
        <v>65</v>
      </c>
      <c r="D53" s="8" t="s">
        <v>31</v>
      </c>
      <c r="E53" s="8">
        <v>10</v>
      </c>
      <c r="F53" s="8">
        <v>20</v>
      </c>
    </row>
    <row r="54" spans="1:6" x14ac:dyDescent="0.3">
      <c r="A54" s="6"/>
      <c r="B54" s="7">
        <v>0.5180555555555556</v>
      </c>
      <c r="C54" s="8" t="s">
        <v>63</v>
      </c>
      <c r="D54" s="8" t="s">
        <v>31</v>
      </c>
      <c r="E54" s="8">
        <v>10</v>
      </c>
      <c r="F54" s="8">
        <v>20</v>
      </c>
    </row>
    <row r="55" spans="1:6" x14ac:dyDescent="0.3">
      <c r="A55" s="6"/>
      <c r="B55" s="7">
        <v>0.59305555555555556</v>
      </c>
      <c r="C55" s="8" t="s">
        <v>64</v>
      </c>
      <c r="D55" s="8" t="s">
        <v>31</v>
      </c>
      <c r="E55" s="8">
        <v>10</v>
      </c>
      <c r="F55" s="8">
        <v>20</v>
      </c>
    </row>
    <row r="56" spans="1:6" x14ac:dyDescent="0.3">
      <c r="A56" s="6"/>
      <c r="B56" s="7">
        <v>0.61805555555555558</v>
      </c>
      <c r="C56" s="8" t="s">
        <v>63</v>
      </c>
      <c r="D56" s="8" t="s">
        <v>31</v>
      </c>
      <c r="E56" s="8">
        <v>10</v>
      </c>
      <c r="F56" s="8">
        <v>20</v>
      </c>
    </row>
    <row r="57" spans="1:6" x14ac:dyDescent="0.3">
      <c r="A57" s="6"/>
      <c r="B57" s="7">
        <v>0.65694444444444444</v>
      </c>
      <c r="C57" s="8" t="s">
        <v>66</v>
      </c>
      <c r="D57" s="8" t="s">
        <v>31</v>
      </c>
      <c r="E57" s="8">
        <v>10</v>
      </c>
      <c r="F57" s="8">
        <v>20</v>
      </c>
    </row>
    <row r="58" spans="1:6" x14ac:dyDescent="0.3">
      <c r="A58" s="6"/>
      <c r="B58" s="7">
        <v>0.67986111111111114</v>
      </c>
      <c r="C58" s="8" t="s">
        <v>63</v>
      </c>
      <c r="D58" s="8" t="s">
        <v>31</v>
      </c>
      <c r="E58" s="8">
        <v>10</v>
      </c>
      <c r="F58" s="8">
        <v>20</v>
      </c>
    </row>
    <row r="59" spans="1:6" x14ac:dyDescent="0.3">
      <c r="A59" s="6"/>
      <c r="B59" s="7">
        <v>0.69374999999999998</v>
      </c>
      <c r="C59" s="8" t="s">
        <v>67</v>
      </c>
      <c r="D59" s="8" t="s">
        <v>31</v>
      </c>
      <c r="E59" s="8">
        <v>10</v>
      </c>
      <c r="F59" s="8">
        <v>20</v>
      </c>
    </row>
    <row r="60" spans="1:6" x14ac:dyDescent="0.3">
      <c r="A60" s="6"/>
      <c r="B60" s="7">
        <v>0.71736111111111101</v>
      </c>
      <c r="C60" s="8" t="s">
        <v>63</v>
      </c>
      <c r="D60" s="8" t="s">
        <v>31</v>
      </c>
      <c r="E60" s="8">
        <v>10</v>
      </c>
      <c r="F60" s="8">
        <v>20</v>
      </c>
    </row>
    <row r="61" spans="1:6" x14ac:dyDescent="0.3">
      <c r="A61" s="6"/>
      <c r="B61" s="7">
        <v>0.73333333333333339</v>
      </c>
      <c r="C61" s="8" t="s">
        <v>54</v>
      </c>
      <c r="D61" s="8" t="s">
        <v>31</v>
      </c>
      <c r="E61" s="8">
        <v>10</v>
      </c>
      <c r="F61" s="8">
        <v>20</v>
      </c>
    </row>
    <row r="62" spans="1:6" x14ac:dyDescent="0.3">
      <c r="A62" s="6"/>
      <c r="B62" s="7">
        <v>0.73611111111111116</v>
      </c>
      <c r="C62" s="8" t="s">
        <v>68</v>
      </c>
      <c r="D62" s="8" t="s">
        <v>31</v>
      </c>
      <c r="E62" s="8">
        <v>10</v>
      </c>
      <c r="F62" s="8">
        <v>20</v>
      </c>
    </row>
    <row r="63" spans="1:6" x14ac:dyDescent="0.3">
      <c r="A63" s="6"/>
      <c r="B63" s="7">
        <v>0.74444444444444446</v>
      </c>
      <c r="C63" s="8" t="s">
        <v>42</v>
      </c>
      <c r="D63" s="8" t="s">
        <v>31</v>
      </c>
      <c r="E63" s="8">
        <v>10</v>
      </c>
      <c r="F63" s="8">
        <v>20</v>
      </c>
    </row>
    <row r="64" spans="1:6" x14ac:dyDescent="0.3">
      <c r="A64" s="6">
        <v>44967</v>
      </c>
      <c r="B64" s="7">
        <v>0.36805555555555558</v>
      </c>
      <c r="C64" s="8" t="s">
        <v>69</v>
      </c>
      <c r="D64" s="8" t="s">
        <v>31</v>
      </c>
      <c r="E64" s="8">
        <v>10</v>
      </c>
      <c r="F64" s="8">
        <v>20</v>
      </c>
    </row>
    <row r="65" spans="1:7" x14ac:dyDescent="0.3">
      <c r="A65" s="15"/>
      <c r="B65" s="16">
        <v>0.38958333333333334</v>
      </c>
      <c r="C65" s="17" t="s">
        <v>52</v>
      </c>
      <c r="D65" s="17" t="s">
        <v>31</v>
      </c>
      <c r="E65" s="17">
        <v>10</v>
      </c>
      <c r="F65" s="17">
        <v>19</v>
      </c>
    </row>
    <row r="66" spans="1:7" x14ac:dyDescent="0.3">
      <c r="A66" s="15"/>
      <c r="B66" s="16">
        <v>0.4597222222222222</v>
      </c>
      <c r="C66" s="17" t="s">
        <v>71</v>
      </c>
      <c r="D66" s="17" t="s">
        <v>31</v>
      </c>
      <c r="E66" s="17">
        <v>10</v>
      </c>
      <c r="F66" s="17">
        <v>19</v>
      </c>
    </row>
    <row r="67" spans="1:7" x14ac:dyDescent="0.3">
      <c r="A67" s="15"/>
      <c r="B67" s="16">
        <v>0.47291666666666665</v>
      </c>
      <c r="C67" s="17" t="s">
        <v>50</v>
      </c>
      <c r="D67" s="17" t="s">
        <v>31</v>
      </c>
      <c r="E67" s="17">
        <v>10</v>
      </c>
      <c r="F67" s="17">
        <v>19</v>
      </c>
    </row>
    <row r="68" spans="1:7" x14ac:dyDescent="0.3">
      <c r="A68" s="15"/>
      <c r="B68" s="16">
        <v>0.52569444444444446</v>
      </c>
      <c r="C68" s="17" t="s">
        <v>52</v>
      </c>
      <c r="D68" s="17" t="s">
        <v>31</v>
      </c>
      <c r="E68" s="17">
        <v>10</v>
      </c>
      <c r="F68" s="17">
        <v>19</v>
      </c>
    </row>
    <row r="69" spans="1:7" x14ac:dyDescent="0.3">
      <c r="A69" s="15"/>
      <c r="B69" s="16">
        <f>B68+TIME(0,30,0)</f>
        <v>0.54652777777777783</v>
      </c>
      <c r="C69" s="17" t="s">
        <v>54</v>
      </c>
      <c r="D69" s="17" t="s">
        <v>31</v>
      </c>
      <c r="E69" s="17">
        <v>10</v>
      </c>
      <c r="F69" s="17">
        <v>19</v>
      </c>
    </row>
    <row r="70" spans="1:7" x14ac:dyDescent="0.3">
      <c r="A70" s="15"/>
      <c r="B70" s="16">
        <f>B69+TIME(5,30,0)</f>
        <v>0.77569444444444446</v>
      </c>
      <c r="C70" s="17" t="s">
        <v>52</v>
      </c>
      <c r="D70" s="17" t="s">
        <v>31</v>
      </c>
      <c r="E70" s="17">
        <v>10</v>
      </c>
      <c r="F70" s="17">
        <v>19</v>
      </c>
    </row>
    <row r="71" spans="1:7" x14ac:dyDescent="0.3">
      <c r="A71" s="15"/>
      <c r="B71" s="16">
        <f>B70+TIME(0,30,0)</f>
        <v>0.79652777777777783</v>
      </c>
      <c r="C71" s="17" t="s">
        <v>54</v>
      </c>
      <c r="D71" s="17" t="s">
        <v>31</v>
      </c>
      <c r="E71" s="17">
        <v>10</v>
      </c>
      <c r="F71" s="17">
        <v>19</v>
      </c>
    </row>
    <row r="72" spans="1:7" x14ac:dyDescent="0.3">
      <c r="A72" s="15">
        <v>44968</v>
      </c>
      <c r="B72" s="16">
        <f>B71+TIME(5,30,0)</f>
        <v>1.0256944444444445</v>
      </c>
      <c r="C72" s="17" t="s">
        <v>52</v>
      </c>
      <c r="D72" s="17" t="s">
        <v>31</v>
      </c>
      <c r="E72" s="17">
        <v>10</v>
      </c>
      <c r="F72" s="17">
        <v>19</v>
      </c>
    </row>
    <row r="73" spans="1:7" x14ac:dyDescent="0.3">
      <c r="A73" s="15"/>
      <c r="B73" s="16">
        <f>B72+TIME(0,30,0)</f>
        <v>1.0465277777777777</v>
      </c>
      <c r="C73" s="17" t="s">
        <v>54</v>
      </c>
      <c r="D73" s="17" t="s">
        <v>31</v>
      </c>
      <c r="E73" s="17">
        <v>10</v>
      </c>
      <c r="F73" s="17">
        <v>19</v>
      </c>
    </row>
    <row r="74" spans="1:7" x14ac:dyDescent="0.3">
      <c r="A74" s="15"/>
      <c r="B74" s="16">
        <v>0.10069444444444443</v>
      </c>
      <c r="C74" s="15" t="s">
        <v>131</v>
      </c>
      <c r="D74" s="15" t="s">
        <v>31</v>
      </c>
      <c r="E74" s="17">
        <v>10</v>
      </c>
      <c r="F74" s="17">
        <v>19</v>
      </c>
      <c r="G74" t="s">
        <v>135</v>
      </c>
    </row>
    <row r="75" spans="1:7" x14ac:dyDescent="0.3">
      <c r="A75" s="15"/>
      <c r="B75" s="29">
        <v>0.36458333333333331</v>
      </c>
      <c r="C75" s="17" t="s">
        <v>132</v>
      </c>
      <c r="D75" s="17" t="s">
        <v>31</v>
      </c>
      <c r="E75" s="17">
        <v>10</v>
      </c>
      <c r="F75" s="17">
        <v>19</v>
      </c>
    </row>
    <row r="76" spans="1:7" x14ac:dyDescent="0.3">
      <c r="A76" s="12"/>
      <c r="B76" s="13">
        <v>0.45555555555555555</v>
      </c>
      <c r="C76" s="14" t="s">
        <v>70</v>
      </c>
      <c r="D76" s="14" t="s">
        <v>35</v>
      </c>
      <c r="E76" s="14">
        <v>10</v>
      </c>
      <c r="F76" s="14">
        <v>19</v>
      </c>
    </row>
    <row r="77" spans="1:7" x14ac:dyDescent="0.3">
      <c r="A77" s="12"/>
      <c r="B77" s="13">
        <v>0.55208333333333337</v>
      </c>
      <c r="C77" s="14" t="s">
        <v>52</v>
      </c>
      <c r="D77" s="14" t="s">
        <v>35</v>
      </c>
      <c r="E77" s="14">
        <v>10</v>
      </c>
      <c r="F77" s="14">
        <v>19</v>
      </c>
    </row>
    <row r="78" spans="1:7" x14ac:dyDescent="0.3">
      <c r="A78" s="12"/>
      <c r="B78" s="13">
        <v>0.59930555555555554</v>
      </c>
      <c r="C78" s="14" t="s">
        <v>72</v>
      </c>
      <c r="D78" s="14" t="s">
        <v>35</v>
      </c>
      <c r="E78" s="14">
        <v>10</v>
      </c>
      <c r="F78" s="14">
        <v>19</v>
      </c>
    </row>
    <row r="79" spans="1:7" x14ac:dyDescent="0.3">
      <c r="A79" s="12"/>
      <c r="B79" s="13">
        <v>0.62222222222222223</v>
      </c>
      <c r="C79" s="14" t="s">
        <v>63</v>
      </c>
      <c r="D79" s="14" t="s">
        <v>35</v>
      </c>
      <c r="E79" s="14">
        <v>10</v>
      </c>
      <c r="F79" s="14">
        <v>19</v>
      </c>
    </row>
    <row r="80" spans="1:7" x14ac:dyDescent="0.3">
      <c r="A80" s="12"/>
      <c r="B80" s="13">
        <v>0.66388888888888886</v>
      </c>
      <c r="C80" s="14" t="s">
        <v>54</v>
      </c>
      <c r="D80" s="14" t="s">
        <v>35</v>
      </c>
      <c r="E80" s="14">
        <v>10</v>
      </c>
      <c r="F80" s="14">
        <v>19</v>
      </c>
    </row>
    <row r="81" spans="1:6" x14ac:dyDescent="0.3">
      <c r="A81" s="12"/>
      <c r="B81" s="13">
        <v>0.73055555555555562</v>
      </c>
      <c r="C81" s="14" t="s">
        <v>52</v>
      </c>
      <c r="D81" s="14" t="s">
        <v>35</v>
      </c>
      <c r="E81" s="14">
        <v>10</v>
      </c>
      <c r="F81" s="14">
        <v>19</v>
      </c>
    </row>
    <row r="82" spans="1:6" x14ac:dyDescent="0.3">
      <c r="A82" s="12"/>
      <c r="B82" s="13">
        <f>B81+TIME(0,30,0)</f>
        <v>0.75138888888888899</v>
      </c>
      <c r="C82" s="14" t="s">
        <v>54</v>
      </c>
      <c r="D82" s="14" t="s">
        <v>35</v>
      </c>
      <c r="E82" s="14">
        <v>10</v>
      </c>
      <c r="F82" s="14">
        <v>19</v>
      </c>
    </row>
    <row r="83" spans="1:6" x14ac:dyDescent="0.3">
      <c r="A83" s="12"/>
      <c r="B83" s="13">
        <f>B82+TIME(5,30,0)</f>
        <v>0.98055555555555562</v>
      </c>
      <c r="C83" s="14" t="s">
        <v>52</v>
      </c>
      <c r="D83" s="14" t="s">
        <v>35</v>
      </c>
      <c r="E83" s="14">
        <v>10</v>
      </c>
      <c r="F83" s="14">
        <v>19</v>
      </c>
    </row>
    <row r="84" spans="1:6" x14ac:dyDescent="0.3">
      <c r="A84" s="12">
        <v>44969</v>
      </c>
      <c r="B84" s="13">
        <f t="shared" ref="B84" si="0">B83+TIME(0,30,0)</f>
        <v>1.0013888888888889</v>
      </c>
      <c r="C84" s="14" t="s">
        <v>54</v>
      </c>
      <c r="D84" s="14" t="s">
        <v>35</v>
      </c>
      <c r="E84" s="14">
        <v>10</v>
      </c>
      <c r="F84" s="14">
        <v>19</v>
      </c>
    </row>
    <row r="85" spans="1:6" x14ac:dyDescent="0.3">
      <c r="A85" s="12"/>
      <c r="B85" s="13">
        <f t="shared" ref="B85" si="1">B84+TIME(5,30,0)</f>
        <v>1.2305555555555556</v>
      </c>
      <c r="C85" s="14" t="s">
        <v>52</v>
      </c>
      <c r="D85" s="14" t="s">
        <v>35</v>
      </c>
      <c r="E85" s="14">
        <v>10</v>
      </c>
      <c r="F85" s="14">
        <v>19</v>
      </c>
    </row>
    <row r="86" spans="1:6" x14ac:dyDescent="0.3">
      <c r="A86" s="12"/>
      <c r="B86" s="13">
        <f t="shared" ref="B86" si="2">B85+TIME(0,30,0)</f>
        <v>1.2513888888888889</v>
      </c>
      <c r="C86" s="14" t="s">
        <v>54</v>
      </c>
      <c r="D86" s="14" t="s">
        <v>35</v>
      </c>
      <c r="E86" s="14">
        <v>10</v>
      </c>
      <c r="F86" s="14">
        <v>19</v>
      </c>
    </row>
    <row r="87" spans="1:6" x14ac:dyDescent="0.3">
      <c r="A87" s="12"/>
      <c r="B87" s="13">
        <v>0.3979166666666667</v>
      </c>
      <c r="C87" s="14" t="s">
        <v>68</v>
      </c>
      <c r="D87" s="14" t="s">
        <v>35</v>
      </c>
      <c r="E87" s="14">
        <v>10</v>
      </c>
      <c r="F87" s="14">
        <v>19</v>
      </c>
    </row>
    <row r="88" spans="1:6" x14ac:dyDescent="0.3">
      <c r="A88" s="12"/>
      <c r="B88" s="13">
        <v>0.40625</v>
      </c>
      <c r="C88" s="14" t="s">
        <v>42</v>
      </c>
      <c r="D88" s="14" t="s">
        <v>35</v>
      </c>
      <c r="E88" s="14">
        <v>10</v>
      </c>
      <c r="F88" s="14">
        <v>19</v>
      </c>
    </row>
    <row r="89" spans="1:6" x14ac:dyDescent="0.3">
      <c r="A89" s="12"/>
      <c r="B89" s="13">
        <v>0.42083333333333334</v>
      </c>
      <c r="C89" s="14" t="s">
        <v>73</v>
      </c>
      <c r="D89" s="14" t="s">
        <v>35</v>
      </c>
      <c r="E89" s="14">
        <v>10</v>
      </c>
      <c r="F89" s="14">
        <v>19</v>
      </c>
    </row>
    <row r="90" spans="1:6" x14ac:dyDescent="0.3">
      <c r="A90" s="12"/>
      <c r="B90" s="13">
        <v>0.45208333333333334</v>
      </c>
      <c r="C90" s="14" t="s">
        <v>42</v>
      </c>
      <c r="D90" s="14" t="s">
        <v>35</v>
      </c>
      <c r="E90" s="14">
        <v>10</v>
      </c>
      <c r="F90" s="14">
        <v>19</v>
      </c>
    </row>
    <row r="91" spans="1:6" x14ac:dyDescent="0.3">
      <c r="A91" s="12"/>
      <c r="B91" s="13">
        <v>0.45347222222222222</v>
      </c>
      <c r="C91" s="14" t="s">
        <v>29</v>
      </c>
      <c r="D91" s="14" t="s">
        <v>35</v>
      </c>
      <c r="E91" s="14">
        <v>10</v>
      </c>
      <c r="F91" s="14">
        <v>19</v>
      </c>
    </row>
    <row r="92" spans="1:6" x14ac:dyDescent="0.3">
      <c r="A92" s="12"/>
      <c r="B92" s="13">
        <v>0.50208333333333333</v>
      </c>
      <c r="C92" s="14" t="s">
        <v>52</v>
      </c>
      <c r="D92" s="14" t="s">
        <v>35</v>
      </c>
      <c r="E92" s="14">
        <v>10</v>
      </c>
      <c r="F92" s="14">
        <v>19</v>
      </c>
    </row>
    <row r="93" spans="1:6" x14ac:dyDescent="0.3">
      <c r="A93" s="12"/>
      <c r="B93" s="13">
        <f>B92+TIME(0,30,0)</f>
        <v>0.5229166666666667</v>
      </c>
      <c r="C93" s="14" t="s">
        <v>54</v>
      </c>
      <c r="D93" s="14" t="s">
        <v>35</v>
      </c>
      <c r="E93" s="14">
        <v>10</v>
      </c>
      <c r="F93" s="14">
        <v>19</v>
      </c>
    </row>
    <row r="94" spans="1:6" x14ac:dyDescent="0.3">
      <c r="A94" s="12"/>
      <c r="B94" s="13">
        <f>B93+TIME(5,30,0)</f>
        <v>0.75208333333333333</v>
      </c>
      <c r="C94" s="14" t="s">
        <v>52</v>
      </c>
      <c r="D94" s="14" t="s">
        <v>35</v>
      </c>
      <c r="E94" s="14">
        <v>10</v>
      </c>
      <c r="F94" s="14">
        <v>19</v>
      </c>
    </row>
    <row r="95" spans="1:6" x14ac:dyDescent="0.3">
      <c r="A95" s="12"/>
      <c r="B95" s="13">
        <f>B94+TIME(0,30,0)</f>
        <v>0.7729166666666667</v>
      </c>
      <c r="C95" s="14" t="s">
        <v>54</v>
      </c>
      <c r="D95" s="14" t="s">
        <v>35</v>
      </c>
      <c r="E95" s="14">
        <v>10</v>
      </c>
      <c r="F95" s="14">
        <v>19</v>
      </c>
    </row>
    <row r="96" spans="1:6" x14ac:dyDescent="0.3">
      <c r="A96" s="12">
        <v>44970</v>
      </c>
      <c r="B96" s="13">
        <f t="shared" ref="B96" si="3">B95+TIME(5,30,0)</f>
        <v>1.0020833333333334</v>
      </c>
      <c r="C96" s="14" t="s">
        <v>52</v>
      </c>
      <c r="D96" s="14" t="s">
        <v>35</v>
      </c>
      <c r="E96" s="14">
        <v>10</v>
      </c>
      <c r="F96" s="14">
        <v>19</v>
      </c>
    </row>
    <row r="97" spans="1:6" x14ac:dyDescent="0.3">
      <c r="A97" s="12"/>
      <c r="B97" s="13">
        <f t="shared" ref="B97" si="4">B96+TIME(0,30,0)</f>
        <v>1.0229166666666667</v>
      </c>
      <c r="C97" s="14" t="s">
        <v>54</v>
      </c>
      <c r="D97" s="14" t="s">
        <v>35</v>
      </c>
      <c r="E97" s="14">
        <v>10</v>
      </c>
      <c r="F97" s="14">
        <v>19</v>
      </c>
    </row>
    <row r="98" spans="1:6" x14ac:dyDescent="0.3">
      <c r="A98" s="12"/>
      <c r="B98" s="13">
        <f t="shared" ref="B98" si="5">B97+TIME(5,30,0)</f>
        <v>1.2520833333333334</v>
      </c>
      <c r="C98" s="14" t="s">
        <v>52</v>
      </c>
      <c r="D98" s="14" t="s">
        <v>35</v>
      </c>
      <c r="E98" s="14">
        <v>10</v>
      </c>
      <c r="F98" s="14">
        <v>19</v>
      </c>
    </row>
    <row r="99" spans="1:6" x14ac:dyDescent="0.3">
      <c r="A99" s="12"/>
      <c r="B99" s="13">
        <f t="shared" ref="B99" si="6">B98+TIME(0,30,0)</f>
        <v>1.2729166666666667</v>
      </c>
      <c r="C99" s="14" t="s">
        <v>54</v>
      </c>
      <c r="D99" s="14" t="s">
        <v>35</v>
      </c>
      <c r="E99" s="14">
        <v>10</v>
      </c>
      <c r="F99" s="14">
        <v>19</v>
      </c>
    </row>
    <row r="100" spans="1:6" x14ac:dyDescent="0.3">
      <c r="A100" s="12"/>
      <c r="B100" s="13">
        <v>0.50069444444444444</v>
      </c>
      <c r="C100" s="14" t="s">
        <v>52</v>
      </c>
      <c r="D100" s="14" t="s">
        <v>35</v>
      </c>
      <c r="E100" s="14">
        <v>10</v>
      </c>
      <c r="F100" s="14">
        <v>19</v>
      </c>
    </row>
    <row r="101" spans="1:6" x14ac:dyDescent="0.3">
      <c r="A101" s="12"/>
      <c r="B101" s="13">
        <f t="shared" ref="B101" si="7">B100+TIME(0,30,0)</f>
        <v>0.52152777777777781</v>
      </c>
      <c r="C101" s="14" t="s">
        <v>54</v>
      </c>
      <c r="D101" s="14" t="s">
        <v>35</v>
      </c>
      <c r="E101" s="14">
        <v>10</v>
      </c>
      <c r="F101" s="14">
        <v>19</v>
      </c>
    </row>
    <row r="102" spans="1:6" x14ac:dyDescent="0.3">
      <c r="A102" s="15"/>
      <c r="B102" s="16">
        <v>0.68611111111111101</v>
      </c>
      <c r="C102" s="17" t="s">
        <v>70</v>
      </c>
      <c r="D102" s="17" t="s">
        <v>74</v>
      </c>
      <c r="E102" s="17">
        <v>10</v>
      </c>
      <c r="F102" s="17">
        <v>19</v>
      </c>
    </row>
    <row r="103" spans="1:6" x14ac:dyDescent="0.3">
      <c r="A103" s="15"/>
      <c r="B103" s="16">
        <f>B101+TIME(5,45,0)</f>
        <v>0.76111111111111118</v>
      </c>
      <c r="C103" s="17" t="s">
        <v>52</v>
      </c>
      <c r="D103" s="17" t="s">
        <v>74</v>
      </c>
      <c r="E103" s="17">
        <v>10</v>
      </c>
      <c r="F103" s="17">
        <v>19</v>
      </c>
    </row>
    <row r="104" spans="1:6" x14ac:dyDescent="0.3">
      <c r="A104" s="15"/>
      <c r="B104" s="16">
        <f>B103+TIME(0,30,0)</f>
        <v>0.78194444444444455</v>
      </c>
      <c r="C104" s="17" t="s">
        <v>54</v>
      </c>
      <c r="D104" s="17" t="s">
        <v>74</v>
      </c>
      <c r="E104" s="17">
        <v>10</v>
      </c>
      <c r="F104" s="17">
        <v>19</v>
      </c>
    </row>
    <row r="105" spans="1:6" x14ac:dyDescent="0.3">
      <c r="A105" s="15">
        <v>44971</v>
      </c>
      <c r="B105" s="16">
        <f>B104+TIME(5,45,0)</f>
        <v>1.0215277777777778</v>
      </c>
      <c r="C105" s="17" t="s">
        <v>52</v>
      </c>
      <c r="D105" s="17" t="s">
        <v>74</v>
      </c>
      <c r="E105" s="17">
        <v>10</v>
      </c>
      <c r="F105" s="17">
        <v>19</v>
      </c>
    </row>
    <row r="106" spans="1:6" x14ac:dyDescent="0.3">
      <c r="A106" s="15"/>
      <c r="B106" s="16">
        <f t="shared" ref="B106" si="8">B105+TIME(0,30,0)</f>
        <v>1.0423611111111111</v>
      </c>
      <c r="C106" s="17" t="s">
        <v>54</v>
      </c>
      <c r="D106" s="17" t="s">
        <v>74</v>
      </c>
      <c r="E106" s="17">
        <v>10</v>
      </c>
      <c r="F106" s="17">
        <v>19</v>
      </c>
    </row>
    <row r="107" spans="1:6" x14ac:dyDescent="0.3">
      <c r="A107" s="15"/>
      <c r="B107" s="16">
        <f>B106+TIME(5,45,0)</f>
        <v>1.2819444444444443</v>
      </c>
      <c r="C107" s="17" t="s">
        <v>52</v>
      </c>
      <c r="D107" s="17" t="s">
        <v>74</v>
      </c>
      <c r="E107" s="17">
        <v>10</v>
      </c>
      <c r="F107" s="17">
        <v>19</v>
      </c>
    </row>
    <row r="108" spans="1:6" x14ac:dyDescent="0.3">
      <c r="A108" s="15"/>
      <c r="B108" s="16">
        <f>B107+TIME(0,30,0)</f>
        <v>1.3027777777777776</v>
      </c>
      <c r="C108" s="17" t="s">
        <v>54</v>
      </c>
      <c r="D108" s="17" t="s">
        <v>74</v>
      </c>
      <c r="E108" s="17">
        <v>10</v>
      </c>
      <c r="F108" s="17">
        <v>19</v>
      </c>
    </row>
    <row r="109" spans="1:6" x14ac:dyDescent="0.3">
      <c r="A109" s="15"/>
      <c r="B109" s="16">
        <v>0.45</v>
      </c>
      <c r="C109" s="17" t="s">
        <v>69</v>
      </c>
      <c r="D109" s="17" t="s">
        <v>74</v>
      </c>
      <c r="E109" s="17">
        <v>10</v>
      </c>
      <c r="F109" s="17">
        <v>19</v>
      </c>
    </row>
    <row r="110" spans="1:6" x14ac:dyDescent="0.3">
      <c r="A110" s="15"/>
      <c r="B110" s="16">
        <v>0.54513888888888895</v>
      </c>
      <c r="C110" s="17" t="s">
        <v>52</v>
      </c>
      <c r="D110" s="17" t="s">
        <v>74</v>
      </c>
      <c r="E110" s="17">
        <v>10</v>
      </c>
      <c r="F110" s="17">
        <v>19</v>
      </c>
    </row>
    <row r="111" spans="1:6" x14ac:dyDescent="0.3">
      <c r="A111" s="15"/>
      <c r="B111" s="16">
        <f>B110+TIME(0,30,0)</f>
        <v>0.56597222222222232</v>
      </c>
      <c r="C111" s="17" t="s">
        <v>54</v>
      </c>
      <c r="D111" s="17" t="s">
        <v>74</v>
      </c>
      <c r="E111" s="17">
        <v>10</v>
      </c>
      <c r="F111" s="17">
        <v>19</v>
      </c>
    </row>
    <row r="112" spans="1:6" x14ac:dyDescent="0.3">
      <c r="A112" s="15"/>
      <c r="B112" s="16">
        <f>B111+TIME(5,45,0)</f>
        <v>0.80555555555555569</v>
      </c>
      <c r="C112" s="17" t="s">
        <v>52</v>
      </c>
      <c r="D112" s="17" t="s">
        <v>74</v>
      </c>
      <c r="E112" s="17">
        <v>10</v>
      </c>
      <c r="F112" s="17">
        <v>19</v>
      </c>
    </row>
    <row r="113" spans="1:6" x14ac:dyDescent="0.3">
      <c r="A113" s="15"/>
      <c r="B113" s="16">
        <f t="shared" ref="B113" si="9">B112+TIME(0,30,0)</f>
        <v>0.82638888888888906</v>
      </c>
      <c r="C113" s="17" t="s">
        <v>54</v>
      </c>
      <c r="D113" s="17" t="s">
        <v>74</v>
      </c>
      <c r="E113" s="17">
        <v>10</v>
      </c>
      <c r="F113" s="17">
        <v>19</v>
      </c>
    </row>
    <row r="114" spans="1:6" x14ac:dyDescent="0.3">
      <c r="A114" s="15">
        <v>44972</v>
      </c>
      <c r="B114" s="16">
        <f>B113+TIME(5,45,0)</f>
        <v>1.0659722222222223</v>
      </c>
      <c r="C114" s="17" t="s">
        <v>52</v>
      </c>
      <c r="D114" s="17" t="s">
        <v>74</v>
      </c>
      <c r="E114" s="17">
        <v>10</v>
      </c>
      <c r="F114" s="17">
        <v>19</v>
      </c>
    </row>
    <row r="115" spans="1:6" x14ac:dyDescent="0.3">
      <c r="A115" s="15"/>
      <c r="B115" s="16">
        <f t="shared" ref="B115" si="10">B114+TIME(0,30,0)</f>
        <v>1.0868055555555556</v>
      </c>
      <c r="C115" s="17" t="s">
        <v>54</v>
      </c>
      <c r="D115" s="17" t="s">
        <v>74</v>
      </c>
      <c r="E115" s="17">
        <v>10</v>
      </c>
      <c r="F115" s="17">
        <v>19</v>
      </c>
    </row>
    <row r="116" spans="1:6" x14ac:dyDescent="0.3">
      <c r="A116" s="15"/>
      <c r="B116" s="16">
        <f>B115+TIME(5,45,0)</f>
        <v>1.3263888888888888</v>
      </c>
      <c r="C116" s="17" t="s">
        <v>52</v>
      </c>
      <c r="D116" s="17" t="s">
        <v>74</v>
      </c>
      <c r="E116" s="17">
        <v>10</v>
      </c>
      <c r="F116" s="17">
        <v>19</v>
      </c>
    </row>
    <row r="117" spans="1:6" x14ac:dyDescent="0.3">
      <c r="A117" s="15"/>
      <c r="B117" s="16">
        <f t="shared" ref="B117" si="11">B116+TIME(0,30,0)</f>
        <v>1.3472222222222221</v>
      </c>
      <c r="C117" s="17" t="s">
        <v>54</v>
      </c>
      <c r="D117" s="17" t="s">
        <v>74</v>
      </c>
      <c r="E117" s="17">
        <v>10</v>
      </c>
      <c r="F117" s="17">
        <v>19</v>
      </c>
    </row>
    <row r="118" spans="1:6" x14ac:dyDescent="0.3">
      <c r="A118" s="15"/>
      <c r="B118" s="16">
        <v>0.58333333333333337</v>
      </c>
      <c r="C118" s="17" t="s">
        <v>52</v>
      </c>
      <c r="D118" s="17" t="s">
        <v>74</v>
      </c>
      <c r="E118" s="17">
        <v>10</v>
      </c>
      <c r="F118" s="17">
        <v>19</v>
      </c>
    </row>
    <row r="119" spans="1:6" x14ac:dyDescent="0.3">
      <c r="A119" s="15"/>
      <c r="B119" s="16">
        <f t="shared" ref="B119" si="12">B118+TIME(0,30,0)</f>
        <v>0.60416666666666674</v>
      </c>
      <c r="C119" s="17" t="s">
        <v>54</v>
      </c>
      <c r="D119" s="17" t="s">
        <v>74</v>
      </c>
      <c r="E119" s="17">
        <v>10</v>
      </c>
      <c r="F119" s="17">
        <v>19</v>
      </c>
    </row>
    <row r="120" spans="1:6" x14ac:dyDescent="0.3">
      <c r="A120" s="12"/>
      <c r="B120" s="13">
        <v>0.68333333333333324</v>
      </c>
      <c r="C120" s="14" t="s">
        <v>70</v>
      </c>
      <c r="D120" s="14" t="s">
        <v>76</v>
      </c>
      <c r="E120" s="14">
        <v>10</v>
      </c>
      <c r="F120" s="14">
        <v>19</v>
      </c>
    </row>
    <row r="121" spans="1:6" x14ac:dyDescent="0.3">
      <c r="A121" s="12"/>
      <c r="B121" s="13">
        <f>B119+TIME(5,45,0)</f>
        <v>0.84375000000000011</v>
      </c>
      <c r="C121" s="14" t="s">
        <v>52</v>
      </c>
      <c r="D121" s="14" t="s">
        <v>76</v>
      </c>
      <c r="E121" s="14">
        <v>10</v>
      </c>
      <c r="F121" s="14">
        <v>19</v>
      </c>
    </row>
    <row r="122" spans="1:6" x14ac:dyDescent="0.3">
      <c r="A122" s="12"/>
      <c r="B122" s="13">
        <f>B121+TIME(0,30,0)</f>
        <v>0.86458333333333348</v>
      </c>
      <c r="C122" s="14" t="s">
        <v>54</v>
      </c>
      <c r="D122" s="14" t="s">
        <v>76</v>
      </c>
      <c r="E122" s="14">
        <v>10</v>
      </c>
      <c r="F122" s="14">
        <v>19</v>
      </c>
    </row>
    <row r="123" spans="1:6" x14ac:dyDescent="0.3">
      <c r="A123" s="12">
        <v>44973</v>
      </c>
      <c r="B123" s="13">
        <f>B122+TIME(5,45,0)</f>
        <v>1.1041666666666667</v>
      </c>
      <c r="C123" s="14" t="s">
        <v>52</v>
      </c>
      <c r="D123" s="14" t="s">
        <v>76</v>
      </c>
      <c r="E123" s="14">
        <v>10</v>
      </c>
      <c r="F123" s="14">
        <v>19</v>
      </c>
    </row>
    <row r="124" spans="1:6" x14ac:dyDescent="0.3">
      <c r="A124" s="12"/>
      <c r="B124" s="13">
        <f>B123+TIME(0,30,0)</f>
        <v>1.125</v>
      </c>
      <c r="C124" s="14" t="s">
        <v>54</v>
      </c>
      <c r="D124" s="14" t="s">
        <v>76</v>
      </c>
      <c r="E124" s="14">
        <v>10</v>
      </c>
      <c r="F124" s="14">
        <v>19</v>
      </c>
    </row>
    <row r="125" spans="1:6" x14ac:dyDescent="0.3">
      <c r="A125" s="12"/>
      <c r="B125" s="13">
        <f>B124+TIME(5,45,0)</f>
        <v>1.3645833333333333</v>
      </c>
      <c r="C125" s="14" t="s">
        <v>52</v>
      </c>
      <c r="D125" s="14" t="s">
        <v>76</v>
      </c>
      <c r="E125" s="14">
        <v>10</v>
      </c>
      <c r="F125" s="14">
        <v>19</v>
      </c>
    </row>
    <row r="126" spans="1:6" x14ac:dyDescent="0.3">
      <c r="A126" s="12"/>
      <c r="B126" s="13">
        <f>B125+TIME(0,30,0)</f>
        <v>1.3854166666666665</v>
      </c>
      <c r="C126" s="14" t="s">
        <v>54</v>
      </c>
      <c r="D126" s="14" t="s">
        <v>76</v>
      </c>
      <c r="E126" s="14">
        <v>10</v>
      </c>
      <c r="F126" s="14">
        <v>19</v>
      </c>
    </row>
    <row r="127" spans="1:6" x14ac:dyDescent="0.3">
      <c r="A127" s="12"/>
      <c r="B127" s="13">
        <f>B126+TIME(5,45,0)</f>
        <v>1.6249999999999998</v>
      </c>
      <c r="C127" s="14" t="s">
        <v>52</v>
      </c>
      <c r="D127" s="14" t="s">
        <v>76</v>
      </c>
      <c r="E127" s="14">
        <v>10</v>
      </c>
      <c r="F127" s="14">
        <v>19</v>
      </c>
    </row>
    <row r="128" spans="1:6" x14ac:dyDescent="0.3">
      <c r="A128" s="12"/>
      <c r="B128" s="13">
        <f>B127+TIME(0,30,0)</f>
        <v>1.645833333333333</v>
      </c>
      <c r="C128" s="14" t="s">
        <v>54</v>
      </c>
      <c r="D128" s="14" t="s">
        <v>76</v>
      </c>
      <c r="E128" s="14">
        <v>10</v>
      </c>
      <c r="F128" s="14">
        <v>19</v>
      </c>
    </row>
    <row r="129" spans="1:6" x14ac:dyDescent="0.3">
      <c r="A129" s="12"/>
      <c r="B129" s="28">
        <v>0.66041666666666665</v>
      </c>
      <c r="C129" s="14" t="s">
        <v>133</v>
      </c>
      <c r="D129" s="14" t="s">
        <v>76</v>
      </c>
      <c r="E129" s="14">
        <v>10</v>
      </c>
      <c r="F129" s="14">
        <v>19</v>
      </c>
    </row>
    <row r="130" spans="1:6" x14ac:dyDescent="0.3">
      <c r="A130" s="12"/>
      <c r="B130" s="28">
        <v>0.67708333333333337</v>
      </c>
      <c r="C130" s="14" t="s">
        <v>134</v>
      </c>
      <c r="D130" s="14" t="s">
        <v>76</v>
      </c>
      <c r="E130" s="14">
        <v>10</v>
      </c>
      <c r="F130" s="14">
        <v>19</v>
      </c>
    </row>
    <row r="131" spans="1:6" x14ac:dyDescent="0.3">
      <c r="A131" s="12"/>
      <c r="B131" s="13">
        <f>B128+TIME(5,45,0)</f>
        <v>1.8854166666666663</v>
      </c>
      <c r="C131" s="14" t="s">
        <v>52</v>
      </c>
      <c r="D131" s="14" t="s">
        <v>76</v>
      </c>
      <c r="E131" s="14">
        <v>10</v>
      </c>
      <c r="F131" s="14">
        <v>19</v>
      </c>
    </row>
    <row r="132" spans="1:6" x14ac:dyDescent="0.3">
      <c r="A132" s="12"/>
      <c r="B132" s="13">
        <f t="shared" ref="B132" si="13">B131+TIME(0,30,0)</f>
        <v>1.9062499999999996</v>
      </c>
      <c r="C132" s="14" t="s">
        <v>54</v>
      </c>
      <c r="D132" s="14" t="s">
        <v>76</v>
      </c>
      <c r="E132" s="14">
        <v>10</v>
      </c>
      <c r="F132" s="14">
        <v>19</v>
      </c>
    </row>
    <row r="133" spans="1:6" x14ac:dyDescent="0.3">
      <c r="A133" s="12">
        <v>44974</v>
      </c>
      <c r="B133" s="13">
        <f>B132+TIME(5,45,0)</f>
        <v>2.145833333333333</v>
      </c>
      <c r="C133" s="14" t="s">
        <v>52</v>
      </c>
      <c r="D133" s="14" t="s">
        <v>76</v>
      </c>
      <c r="E133" s="14">
        <v>10</v>
      </c>
      <c r="F133" s="14">
        <v>19</v>
      </c>
    </row>
    <row r="134" spans="1:6" x14ac:dyDescent="0.3">
      <c r="A134" s="12"/>
      <c r="B134" s="13">
        <f t="shared" ref="B134" si="14">B133+TIME(0,30,0)</f>
        <v>2.1666666666666665</v>
      </c>
      <c r="C134" s="14" t="s">
        <v>54</v>
      </c>
      <c r="D134" s="14" t="s">
        <v>76</v>
      </c>
      <c r="E134" s="14">
        <v>10</v>
      </c>
      <c r="F134" s="14">
        <v>19</v>
      </c>
    </row>
    <row r="135" spans="1:6" x14ac:dyDescent="0.3">
      <c r="A135" s="12"/>
      <c r="B135" s="21">
        <v>0.38194444444444442</v>
      </c>
      <c r="C135" s="22" t="s">
        <v>78</v>
      </c>
      <c r="D135" s="22" t="s">
        <v>76</v>
      </c>
      <c r="E135" s="22">
        <v>10</v>
      </c>
      <c r="F135" s="22">
        <v>19</v>
      </c>
    </row>
    <row r="136" spans="1:6" x14ac:dyDescent="0.3">
      <c r="A136" s="12"/>
      <c r="B136" s="13">
        <v>0.38541666666666669</v>
      </c>
      <c r="C136" s="14" t="s">
        <v>9</v>
      </c>
      <c r="D136" s="14" t="s">
        <v>76</v>
      </c>
      <c r="E136" s="14">
        <v>10</v>
      </c>
      <c r="F136" s="14">
        <v>19</v>
      </c>
    </row>
    <row r="137" spans="1:6" x14ac:dyDescent="0.3">
      <c r="A137" s="12"/>
      <c r="B137" s="13">
        <v>0.3923611111111111</v>
      </c>
      <c r="C137" s="14" t="s">
        <v>41</v>
      </c>
      <c r="D137" s="14" t="s">
        <v>76</v>
      </c>
      <c r="E137" s="14">
        <v>10</v>
      </c>
      <c r="F137" s="14">
        <v>19</v>
      </c>
    </row>
    <row r="138" spans="1:6" x14ac:dyDescent="0.3">
      <c r="A138" s="12"/>
      <c r="B138" s="13">
        <v>0.40277777777777773</v>
      </c>
      <c r="C138" s="14" t="s">
        <v>69</v>
      </c>
      <c r="D138" s="14" t="s">
        <v>76</v>
      </c>
      <c r="E138" s="14">
        <v>10</v>
      </c>
      <c r="F138" s="14">
        <v>19</v>
      </c>
    </row>
    <row r="139" spans="1:6" x14ac:dyDescent="0.3">
      <c r="A139" s="12"/>
      <c r="B139" s="13">
        <v>0.4145833333333333</v>
      </c>
      <c r="C139" s="14" t="s">
        <v>136</v>
      </c>
      <c r="D139" s="14" t="s">
        <v>76</v>
      </c>
      <c r="E139" s="14">
        <v>10</v>
      </c>
      <c r="F139" s="14">
        <v>19</v>
      </c>
    </row>
    <row r="140" spans="1:6" x14ac:dyDescent="0.3">
      <c r="A140" s="12"/>
      <c r="B140" s="13">
        <v>0.42083333333333334</v>
      </c>
      <c r="C140" s="14" t="s">
        <v>48</v>
      </c>
      <c r="D140" s="14" t="s">
        <v>76</v>
      </c>
      <c r="E140" s="14">
        <v>10</v>
      </c>
      <c r="F140" s="14">
        <v>19</v>
      </c>
    </row>
    <row r="141" spans="1:6" x14ac:dyDescent="0.3">
      <c r="A141" s="12"/>
      <c r="B141" s="13">
        <v>0.43402777777777773</v>
      </c>
      <c r="C141" s="14" t="s">
        <v>137</v>
      </c>
      <c r="D141" s="14" t="s">
        <v>76</v>
      </c>
      <c r="E141" s="14">
        <v>10</v>
      </c>
      <c r="F141" s="14">
        <v>19</v>
      </c>
    </row>
    <row r="142" spans="1:6" x14ac:dyDescent="0.3">
      <c r="A142" s="12"/>
      <c r="B142" s="13">
        <v>0.4375</v>
      </c>
      <c r="C142" s="14" t="s">
        <v>42</v>
      </c>
      <c r="D142" s="14" t="s">
        <v>76</v>
      </c>
      <c r="E142" s="14">
        <v>10</v>
      </c>
      <c r="F142" s="14">
        <v>19</v>
      </c>
    </row>
    <row r="143" spans="1:6" x14ac:dyDescent="0.3">
      <c r="A143" s="12"/>
      <c r="B143" s="13">
        <v>0.59375</v>
      </c>
      <c r="C143" s="14" t="s">
        <v>79</v>
      </c>
      <c r="D143" s="14" t="s">
        <v>76</v>
      </c>
      <c r="E143" s="14">
        <v>12</v>
      </c>
      <c r="F143" s="14">
        <v>22</v>
      </c>
    </row>
    <row r="144" spans="1:6" x14ac:dyDescent="0.3">
      <c r="A144" s="12"/>
      <c r="B144" s="13">
        <v>0.62638888888888888</v>
      </c>
      <c r="C144" s="14" t="s">
        <v>80</v>
      </c>
      <c r="D144" s="14" t="s">
        <v>76</v>
      </c>
      <c r="E144" s="14">
        <v>12</v>
      </c>
      <c r="F144" s="14">
        <v>22</v>
      </c>
    </row>
    <row r="145" spans="1:6" x14ac:dyDescent="0.3">
      <c r="A145" s="12"/>
      <c r="B145" s="13">
        <v>0.63888888888888895</v>
      </c>
      <c r="C145" s="14" t="s">
        <v>50</v>
      </c>
      <c r="D145" s="14" t="s">
        <v>76</v>
      </c>
      <c r="E145" s="14">
        <v>12</v>
      </c>
      <c r="F145" s="14">
        <v>22</v>
      </c>
    </row>
    <row r="146" spans="1:6" x14ac:dyDescent="0.3">
      <c r="A146" s="12"/>
      <c r="B146" s="13">
        <v>0.64652777777777781</v>
      </c>
      <c r="C146" s="14" t="s">
        <v>81</v>
      </c>
      <c r="D146" s="14" t="s">
        <v>76</v>
      </c>
      <c r="E146" s="14">
        <v>12</v>
      </c>
      <c r="F146" s="14">
        <v>22</v>
      </c>
    </row>
    <row r="147" spans="1:6" x14ac:dyDescent="0.3">
      <c r="A147" s="12"/>
      <c r="B147" s="13">
        <v>0.65555555555555556</v>
      </c>
      <c r="C147" s="14" t="s">
        <v>41</v>
      </c>
      <c r="D147" s="14" t="s">
        <v>76</v>
      </c>
      <c r="E147" s="14">
        <v>12</v>
      </c>
      <c r="F147" s="14">
        <v>22</v>
      </c>
    </row>
    <row r="148" spans="1:6" x14ac:dyDescent="0.3">
      <c r="A148" s="12"/>
      <c r="B148" s="13">
        <v>0.68611111111111101</v>
      </c>
      <c r="C148" s="14" t="s">
        <v>52</v>
      </c>
      <c r="D148" s="14" t="s">
        <v>76</v>
      </c>
      <c r="E148" s="14">
        <v>12</v>
      </c>
      <c r="F148" s="14">
        <v>22</v>
      </c>
    </row>
    <row r="149" spans="1:6" x14ac:dyDescent="0.3">
      <c r="A149" s="12"/>
      <c r="B149" s="13">
        <v>0.70763888888888893</v>
      </c>
      <c r="C149" s="14" t="s">
        <v>82</v>
      </c>
      <c r="D149" s="14" t="s">
        <v>76</v>
      </c>
      <c r="E149" s="14">
        <v>12</v>
      </c>
      <c r="F149" s="14">
        <v>22</v>
      </c>
    </row>
    <row r="150" spans="1:6" x14ac:dyDescent="0.3">
      <c r="A150" s="12"/>
      <c r="B150" s="13">
        <v>0.73125000000000007</v>
      </c>
      <c r="C150" s="14" t="s">
        <v>41</v>
      </c>
      <c r="D150" s="14" t="s">
        <v>76</v>
      </c>
      <c r="E150" s="14">
        <v>12</v>
      </c>
      <c r="F150" s="14">
        <v>22</v>
      </c>
    </row>
    <row r="151" spans="1:6" x14ac:dyDescent="0.3">
      <c r="A151" s="12"/>
      <c r="B151" s="13">
        <v>0.73541666666666661</v>
      </c>
      <c r="C151" s="14" t="s">
        <v>83</v>
      </c>
      <c r="D151" s="14" t="s">
        <v>76</v>
      </c>
      <c r="E151" s="14">
        <v>12</v>
      </c>
      <c r="F151" s="14">
        <v>22</v>
      </c>
    </row>
    <row r="152" spans="1:6" x14ac:dyDescent="0.3">
      <c r="A152" s="12"/>
      <c r="B152" s="13">
        <f>B151+TIME(0,30,0)</f>
        <v>0.75624999999999998</v>
      </c>
      <c r="C152" s="14" t="s">
        <v>54</v>
      </c>
      <c r="D152" s="14" t="s">
        <v>76</v>
      </c>
      <c r="E152" s="14">
        <v>12</v>
      </c>
      <c r="F152" s="14">
        <v>22</v>
      </c>
    </row>
    <row r="153" spans="1:6" x14ac:dyDescent="0.3">
      <c r="A153" s="12"/>
      <c r="B153" s="13">
        <f>B152+TIME(5,45,0)</f>
        <v>0.99583333333333335</v>
      </c>
      <c r="C153" s="14" t="s">
        <v>52</v>
      </c>
      <c r="D153" s="14" t="s">
        <v>76</v>
      </c>
      <c r="E153" s="14">
        <v>12</v>
      </c>
      <c r="F153" s="14">
        <v>22</v>
      </c>
    </row>
    <row r="154" spans="1:6" x14ac:dyDescent="0.3">
      <c r="A154" s="12">
        <v>44975</v>
      </c>
      <c r="B154" s="13">
        <f>B153+TIME(0,30,0)</f>
        <v>1.0166666666666666</v>
      </c>
      <c r="C154" s="14" t="s">
        <v>54</v>
      </c>
      <c r="D154" s="14" t="s">
        <v>76</v>
      </c>
      <c r="E154" s="14">
        <v>12</v>
      </c>
      <c r="F154" s="14">
        <v>22</v>
      </c>
    </row>
    <row r="155" spans="1:6" x14ac:dyDescent="0.3">
      <c r="A155" s="12"/>
      <c r="B155" s="13">
        <v>0.22013888888888888</v>
      </c>
      <c r="C155" s="14" t="s">
        <v>84</v>
      </c>
      <c r="D155" s="14" t="s">
        <v>76</v>
      </c>
      <c r="E155" s="14">
        <v>12</v>
      </c>
      <c r="F155" s="14">
        <v>22</v>
      </c>
    </row>
    <row r="156" spans="1:6" x14ac:dyDescent="0.3">
      <c r="A156" s="12"/>
      <c r="B156" s="13">
        <v>0.3611111111111111</v>
      </c>
      <c r="C156" s="14" t="s">
        <v>51</v>
      </c>
      <c r="D156" s="14" t="s">
        <v>76</v>
      </c>
      <c r="E156" s="14">
        <v>12</v>
      </c>
      <c r="F156" s="14">
        <v>22</v>
      </c>
    </row>
    <row r="157" spans="1:6" x14ac:dyDescent="0.3">
      <c r="A157" s="12"/>
      <c r="B157" s="13">
        <v>0.36805555555555558</v>
      </c>
      <c r="C157" s="14" t="s">
        <v>41</v>
      </c>
      <c r="D157" s="14" t="s">
        <v>76</v>
      </c>
      <c r="E157" s="14">
        <v>12</v>
      </c>
      <c r="F157" s="14">
        <v>22</v>
      </c>
    </row>
    <row r="158" spans="1:6" x14ac:dyDescent="0.3">
      <c r="A158" s="15"/>
      <c r="B158" s="16">
        <v>0.37152777777777773</v>
      </c>
      <c r="C158" s="17" t="s">
        <v>70</v>
      </c>
      <c r="D158" s="17" t="s">
        <v>85</v>
      </c>
      <c r="E158" s="17">
        <v>12</v>
      </c>
      <c r="F158" s="17">
        <v>22</v>
      </c>
    </row>
    <row r="159" spans="1:6" x14ac:dyDescent="0.3">
      <c r="A159" s="15"/>
      <c r="B159" s="16">
        <v>0.39097222222222222</v>
      </c>
      <c r="C159" s="17" t="s">
        <v>52</v>
      </c>
      <c r="D159" s="17" t="s">
        <v>85</v>
      </c>
      <c r="E159" s="17">
        <v>12</v>
      </c>
      <c r="F159" s="17">
        <v>22</v>
      </c>
    </row>
    <row r="160" spans="1:6" x14ac:dyDescent="0.3">
      <c r="A160" s="15"/>
      <c r="B160" s="16">
        <v>0.43263888888888885</v>
      </c>
      <c r="C160" s="17" t="s">
        <v>54</v>
      </c>
      <c r="D160" s="17" t="s">
        <v>85</v>
      </c>
      <c r="E160" s="17">
        <v>12</v>
      </c>
      <c r="F160" s="17">
        <v>22</v>
      </c>
    </row>
    <row r="161" spans="1:7" x14ac:dyDescent="0.3">
      <c r="A161" s="15"/>
      <c r="B161" s="16">
        <v>0.45902777777777781</v>
      </c>
      <c r="C161" s="17" t="s">
        <v>95</v>
      </c>
      <c r="D161" s="17" t="s">
        <v>85</v>
      </c>
      <c r="E161" s="17">
        <v>12</v>
      </c>
      <c r="F161" s="17">
        <v>22</v>
      </c>
    </row>
    <row r="162" spans="1:7" x14ac:dyDescent="0.3">
      <c r="A162" s="15"/>
      <c r="B162" s="16">
        <v>0.47291666666666665</v>
      </c>
      <c r="C162" s="17" t="s">
        <v>96</v>
      </c>
      <c r="D162" s="17" t="s">
        <v>85</v>
      </c>
      <c r="E162" s="17">
        <v>12</v>
      </c>
      <c r="F162" s="17">
        <v>22</v>
      </c>
    </row>
    <row r="163" spans="1:7" x14ac:dyDescent="0.3">
      <c r="A163" s="15"/>
      <c r="B163" s="16">
        <f>B160+TIME(5,45,0)</f>
        <v>0.67222222222222217</v>
      </c>
      <c r="C163" s="17" t="s">
        <v>52</v>
      </c>
      <c r="D163" s="17" t="s">
        <v>85</v>
      </c>
      <c r="E163" s="17">
        <v>12</v>
      </c>
      <c r="F163" s="17">
        <v>22</v>
      </c>
    </row>
    <row r="164" spans="1:7" x14ac:dyDescent="0.3">
      <c r="A164" s="15"/>
      <c r="B164" s="16">
        <f>B163+TIME(0,30,0)</f>
        <v>0.69305555555555554</v>
      </c>
      <c r="C164" s="17" t="s">
        <v>54</v>
      </c>
      <c r="D164" s="17" t="s">
        <v>85</v>
      </c>
      <c r="E164" s="17">
        <v>12</v>
      </c>
      <c r="F164" s="17">
        <v>22</v>
      </c>
    </row>
    <row r="165" spans="1:7" x14ac:dyDescent="0.3">
      <c r="A165" s="15"/>
      <c r="B165" s="16">
        <v>0.72499999999999998</v>
      </c>
      <c r="C165" s="30" t="s">
        <v>97</v>
      </c>
      <c r="D165" s="17" t="s">
        <v>85</v>
      </c>
      <c r="E165" s="17">
        <v>12</v>
      </c>
      <c r="F165" s="17">
        <v>22</v>
      </c>
    </row>
    <row r="166" spans="1:7" x14ac:dyDescent="0.3">
      <c r="A166" s="12">
        <v>44976</v>
      </c>
      <c r="B166" s="13" t="s">
        <v>98</v>
      </c>
      <c r="C166" s="14" t="s">
        <v>70</v>
      </c>
      <c r="D166" s="14" t="s">
        <v>99</v>
      </c>
      <c r="E166" s="14">
        <v>12</v>
      </c>
      <c r="F166" s="14">
        <v>22</v>
      </c>
    </row>
    <row r="167" spans="1:7" x14ac:dyDescent="0.3">
      <c r="A167" s="12"/>
      <c r="B167" s="13">
        <v>0.3972222222222222</v>
      </c>
      <c r="C167" s="14" t="s">
        <v>42</v>
      </c>
      <c r="D167" s="14" t="s">
        <v>99</v>
      </c>
      <c r="E167" s="14">
        <v>12</v>
      </c>
      <c r="F167" s="14">
        <v>22</v>
      </c>
    </row>
    <row r="168" spans="1:7" x14ac:dyDescent="0.3">
      <c r="A168" s="12"/>
      <c r="B168" s="13">
        <v>0.40486111111111112</v>
      </c>
      <c r="C168" s="14" t="s">
        <v>81</v>
      </c>
      <c r="D168" s="14" t="s">
        <v>99</v>
      </c>
      <c r="E168" s="14">
        <v>12</v>
      </c>
      <c r="F168" s="14">
        <v>22</v>
      </c>
    </row>
    <row r="169" spans="1:7" x14ac:dyDescent="0.3">
      <c r="A169" s="12"/>
      <c r="B169" s="13">
        <v>0.40972222222222227</v>
      </c>
      <c r="C169" s="14" t="s">
        <v>42</v>
      </c>
      <c r="D169" s="14" t="s">
        <v>99</v>
      </c>
      <c r="E169" s="14">
        <v>12</v>
      </c>
      <c r="F169" s="14">
        <v>22</v>
      </c>
    </row>
    <row r="170" spans="1:7" x14ac:dyDescent="0.3">
      <c r="A170" s="12"/>
      <c r="B170" s="13">
        <v>0.42638888888888887</v>
      </c>
      <c r="C170" s="14" t="s">
        <v>138</v>
      </c>
      <c r="D170" s="14" t="s">
        <v>99</v>
      </c>
      <c r="E170" s="14">
        <v>12</v>
      </c>
      <c r="F170" s="14">
        <v>22</v>
      </c>
      <c r="G170" t="s">
        <v>139</v>
      </c>
    </row>
    <row r="171" spans="1:7" x14ac:dyDescent="0.3">
      <c r="A171" s="12"/>
      <c r="B171" s="13">
        <v>0.4375</v>
      </c>
      <c r="C171" s="14" t="s">
        <v>101</v>
      </c>
      <c r="D171" s="14" t="s">
        <v>99</v>
      </c>
      <c r="E171" s="14">
        <v>12</v>
      </c>
      <c r="F171" s="14">
        <v>22</v>
      </c>
    </row>
    <row r="172" spans="1:7" x14ac:dyDescent="0.3">
      <c r="A172" s="12"/>
      <c r="B172" s="13">
        <v>0.45694444444444443</v>
      </c>
      <c r="C172" s="14" t="s">
        <v>41</v>
      </c>
      <c r="D172" s="14" t="s">
        <v>99</v>
      </c>
      <c r="E172" s="14">
        <v>12</v>
      </c>
      <c r="F172" s="14">
        <v>22</v>
      </c>
    </row>
    <row r="173" spans="1:7" x14ac:dyDescent="0.3">
      <c r="A173" s="12"/>
      <c r="B173" s="13">
        <v>0.46388888888888885</v>
      </c>
      <c r="C173" s="14" t="s">
        <v>81</v>
      </c>
      <c r="D173" s="14" t="s">
        <v>99</v>
      </c>
      <c r="E173" s="14">
        <v>12</v>
      </c>
      <c r="F173" s="14">
        <v>22</v>
      </c>
    </row>
    <row r="174" spans="1:7" x14ac:dyDescent="0.3">
      <c r="A174" s="12"/>
      <c r="B174" s="13">
        <v>0.46875</v>
      </c>
      <c r="C174" s="14" t="s">
        <v>41</v>
      </c>
      <c r="D174" s="14" t="s">
        <v>99</v>
      </c>
      <c r="E174" s="14">
        <v>12</v>
      </c>
      <c r="F174" s="14">
        <v>22</v>
      </c>
    </row>
    <row r="175" spans="1:7" x14ac:dyDescent="0.3">
      <c r="A175" s="12"/>
      <c r="B175" s="13">
        <v>0.6020833333333333</v>
      </c>
      <c r="C175" s="14" t="s">
        <v>102</v>
      </c>
      <c r="D175" s="14" t="s">
        <v>99</v>
      </c>
      <c r="E175" s="14">
        <v>12</v>
      </c>
      <c r="F175" s="14">
        <v>22</v>
      </c>
    </row>
    <row r="176" spans="1:7" x14ac:dyDescent="0.3">
      <c r="A176" s="12"/>
      <c r="B176" s="13">
        <v>0.61805555555555558</v>
      </c>
      <c r="C176" s="14" t="s">
        <v>103</v>
      </c>
      <c r="D176" s="14" t="s">
        <v>99</v>
      </c>
      <c r="E176" s="14">
        <v>12</v>
      </c>
      <c r="F176" s="14">
        <v>22</v>
      </c>
    </row>
    <row r="177" spans="1:6" x14ac:dyDescent="0.3">
      <c r="A177" s="12"/>
      <c r="B177" s="13">
        <v>0.62847222222222221</v>
      </c>
      <c r="C177" s="14" t="s">
        <v>104</v>
      </c>
      <c r="D177" s="14" t="s">
        <v>99</v>
      </c>
      <c r="E177" s="14">
        <v>12</v>
      </c>
      <c r="F177" s="14">
        <v>22</v>
      </c>
    </row>
    <row r="178" spans="1:6" x14ac:dyDescent="0.3">
      <c r="A178" s="12"/>
      <c r="B178" s="13">
        <v>0.63611111111111118</v>
      </c>
      <c r="C178" s="14" t="s">
        <v>54</v>
      </c>
      <c r="D178" s="14" t="s">
        <v>99</v>
      </c>
      <c r="E178" s="14">
        <v>12</v>
      </c>
      <c r="F178" s="14">
        <v>22</v>
      </c>
    </row>
    <row r="179" spans="1:6" x14ac:dyDescent="0.3">
      <c r="A179" s="12"/>
      <c r="B179" s="13">
        <v>0.68819444444444444</v>
      </c>
      <c r="C179" s="14" t="s">
        <v>52</v>
      </c>
      <c r="D179" s="14" t="s">
        <v>99</v>
      </c>
      <c r="E179" s="14">
        <v>12</v>
      </c>
      <c r="F179" s="14">
        <v>22</v>
      </c>
    </row>
    <row r="180" spans="1:6" x14ac:dyDescent="0.3">
      <c r="A180" s="12"/>
      <c r="B180" s="13">
        <v>0.7368055555555556</v>
      </c>
      <c r="C180" s="14" t="s">
        <v>105</v>
      </c>
      <c r="D180" s="14" t="s">
        <v>99</v>
      </c>
      <c r="E180" s="14">
        <v>12</v>
      </c>
      <c r="F180" s="14">
        <v>22</v>
      </c>
    </row>
    <row r="181" spans="1:6" x14ac:dyDescent="0.3">
      <c r="A181" s="12">
        <v>44977</v>
      </c>
      <c r="B181" s="13">
        <v>0.36041666666666666</v>
      </c>
      <c r="C181" s="14" t="s">
        <v>106</v>
      </c>
      <c r="D181" s="14" t="s">
        <v>99</v>
      </c>
      <c r="E181" s="14">
        <v>12</v>
      </c>
      <c r="F181" s="14">
        <v>22</v>
      </c>
    </row>
    <row r="182" spans="1:6" x14ac:dyDescent="0.3">
      <c r="A182" s="15"/>
      <c r="B182" s="16">
        <v>0.38263888888888892</v>
      </c>
      <c r="C182" s="17" t="s">
        <v>107</v>
      </c>
      <c r="D182" s="17" t="s">
        <v>100</v>
      </c>
      <c r="E182" s="17">
        <v>12</v>
      </c>
      <c r="F182" s="17">
        <v>22</v>
      </c>
    </row>
    <row r="183" spans="1:6" x14ac:dyDescent="0.3">
      <c r="A183" s="15"/>
      <c r="B183" s="16">
        <v>0.46249999999999997</v>
      </c>
      <c r="C183" s="17" t="s">
        <v>52</v>
      </c>
      <c r="D183" s="17" t="s">
        <v>100</v>
      </c>
      <c r="E183" s="17">
        <v>12</v>
      </c>
      <c r="F183" s="17">
        <v>22</v>
      </c>
    </row>
    <row r="184" spans="1:6" x14ac:dyDescent="0.3">
      <c r="A184" s="15"/>
      <c r="B184" s="16">
        <f>B183+TIME(0,30,0)</f>
        <v>0.48333333333333328</v>
      </c>
      <c r="C184" s="17" t="s">
        <v>54</v>
      </c>
      <c r="D184" s="17" t="s">
        <v>100</v>
      </c>
      <c r="E184" s="17">
        <v>12</v>
      </c>
      <c r="F184" s="17">
        <v>22</v>
      </c>
    </row>
    <row r="185" spans="1:6" x14ac:dyDescent="0.3">
      <c r="A185" s="15"/>
      <c r="B185" s="16">
        <f>B184+TIME(5,45,0)</f>
        <v>0.72291666666666665</v>
      </c>
      <c r="C185" s="17" t="s">
        <v>52</v>
      </c>
      <c r="D185" s="17" t="s">
        <v>100</v>
      </c>
      <c r="E185" s="17">
        <v>12</v>
      </c>
      <c r="F185" s="17">
        <v>22</v>
      </c>
    </row>
    <row r="186" spans="1:6" x14ac:dyDescent="0.3">
      <c r="A186" s="15"/>
      <c r="B186" s="16">
        <f t="shared" ref="B186" si="15">B185+TIME(0,30,0)</f>
        <v>0.74375000000000002</v>
      </c>
      <c r="C186" s="17" t="s">
        <v>54</v>
      </c>
      <c r="D186" s="17" t="s">
        <v>100</v>
      </c>
      <c r="E186" s="17">
        <v>12</v>
      </c>
      <c r="F186" s="17">
        <v>22</v>
      </c>
    </row>
    <row r="187" spans="1:6" x14ac:dyDescent="0.3">
      <c r="A187" s="15"/>
      <c r="B187" s="16">
        <v>0.95624999999999993</v>
      </c>
      <c r="C187" s="17" t="s">
        <v>111</v>
      </c>
      <c r="D187" s="17" t="s">
        <v>100</v>
      </c>
      <c r="E187" s="17">
        <v>12</v>
      </c>
      <c r="F187" s="17">
        <v>22</v>
      </c>
    </row>
    <row r="188" spans="1:6" x14ac:dyDescent="0.3">
      <c r="A188" s="15">
        <v>44978</v>
      </c>
      <c r="B188" s="16">
        <v>0.30833333333333335</v>
      </c>
      <c r="C188" s="17" t="s">
        <v>110</v>
      </c>
      <c r="D188" s="17" t="s">
        <v>100</v>
      </c>
      <c r="E188" s="17">
        <v>12</v>
      </c>
      <c r="F188" s="17">
        <v>22</v>
      </c>
    </row>
    <row r="189" spans="1:6" x14ac:dyDescent="0.3">
      <c r="A189" s="15"/>
      <c r="B189" s="16">
        <v>0.33263888888888887</v>
      </c>
      <c r="C189" s="17" t="s">
        <v>59</v>
      </c>
      <c r="D189" s="17" t="s">
        <v>100</v>
      </c>
      <c r="E189" s="17">
        <v>12</v>
      </c>
      <c r="F189" s="17">
        <v>22</v>
      </c>
    </row>
    <row r="190" spans="1:6" x14ac:dyDescent="0.3">
      <c r="A190" s="15"/>
      <c r="B190" s="16">
        <v>0.375</v>
      </c>
      <c r="C190" s="17" t="s">
        <v>52</v>
      </c>
      <c r="D190" s="17" t="s">
        <v>100</v>
      </c>
      <c r="E190" s="17">
        <v>12</v>
      </c>
      <c r="F190" s="17">
        <v>22</v>
      </c>
    </row>
    <row r="191" spans="1:6" x14ac:dyDescent="0.3">
      <c r="A191" s="15"/>
      <c r="B191" s="16">
        <f>B190+TIME(0,30,0)</f>
        <v>0.39583333333333331</v>
      </c>
      <c r="C191" s="16" t="s">
        <v>54</v>
      </c>
      <c r="D191" s="17" t="s">
        <v>100</v>
      </c>
      <c r="E191" s="17">
        <v>12</v>
      </c>
      <c r="F191" s="17">
        <v>22</v>
      </c>
    </row>
    <row r="192" spans="1:6" x14ac:dyDescent="0.3">
      <c r="A192" s="15"/>
      <c r="B192" s="16">
        <v>0.62916666666666665</v>
      </c>
      <c r="C192" s="16" t="s">
        <v>52</v>
      </c>
      <c r="D192" s="17" t="s">
        <v>100</v>
      </c>
      <c r="E192" s="17">
        <v>12</v>
      </c>
      <c r="F192" s="17">
        <v>22</v>
      </c>
    </row>
    <row r="193" spans="1:6" x14ac:dyDescent="0.3">
      <c r="A193" s="15"/>
      <c r="B193" s="16">
        <v>0.64930555555555558</v>
      </c>
      <c r="C193" s="16" t="s">
        <v>112</v>
      </c>
      <c r="D193" s="17" t="s">
        <v>100</v>
      </c>
      <c r="E193" s="17">
        <v>12</v>
      </c>
      <c r="F193" s="17">
        <v>22</v>
      </c>
    </row>
    <row r="194" spans="1:6" x14ac:dyDescent="0.3">
      <c r="A194" s="15"/>
      <c r="B194" s="16">
        <v>0.67152777777777783</v>
      </c>
      <c r="C194" s="16" t="s">
        <v>113</v>
      </c>
      <c r="D194" s="17" t="s">
        <v>100</v>
      </c>
      <c r="E194" s="17">
        <v>12</v>
      </c>
      <c r="F194" s="17">
        <v>22</v>
      </c>
    </row>
    <row r="195" spans="1:6" x14ac:dyDescent="0.3">
      <c r="A195" s="15"/>
      <c r="B195" s="16">
        <v>0.69791666666666663</v>
      </c>
      <c r="C195" s="16" t="s">
        <v>114</v>
      </c>
      <c r="D195" s="17" t="s">
        <v>100</v>
      </c>
      <c r="E195" s="17">
        <v>12</v>
      </c>
      <c r="F195" s="17">
        <v>22</v>
      </c>
    </row>
    <row r="196" spans="1:6" x14ac:dyDescent="0.3">
      <c r="A196" s="15"/>
      <c r="B196" s="16">
        <v>0.70763888888888893</v>
      </c>
      <c r="C196" s="16" t="s">
        <v>115</v>
      </c>
      <c r="D196" s="17" t="s">
        <v>100</v>
      </c>
      <c r="E196" s="17">
        <v>12</v>
      </c>
      <c r="F196" s="17">
        <v>22</v>
      </c>
    </row>
    <row r="197" spans="1:6" x14ac:dyDescent="0.3">
      <c r="A197" s="15"/>
      <c r="B197" s="16">
        <f>B196+TIME(0,30,0)</f>
        <v>0.7284722222222223</v>
      </c>
      <c r="C197" s="16" t="s">
        <v>54</v>
      </c>
      <c r="D197" s="17" t="s">
        <v>100</v>
      </c>
      <c r="E197" s="17">
        <v>12</v>
      </c>
      <c r="F197" s="17">
        <v>22</v>
      </c>
    </row>
    <row r="198" spans="1:6" x14ac:dyDescent="0.3">
      <c r="A198" s="15"/>
      <c r="B198" s="16">
        <f>B197+TIME(5,45,0)</f>
        <v>0.96805555555555567</v>
      </c>
      <c r="C198" s="16" t="s">
        <v>52</v>
      </c>
      <c r="D198" s="17" t="s">
        <v>100</v>
      </c>
      <c r="E198" s="17">
        <v>12</v>
      </c>
      <c r="F198" s="17">
        <v>22</v>
      </c>
    </row>
    <row r="199" spans="1:6" x14ac:dyDescent="0.3">
      <c r="A199" s="15"/>
      <c r="B199" s="16">
        <f>B198+TIME(0,30,0)</f>
        <v>0.98888888888888904</v>
      </c>
      <c r="C199" s="16" t="s">
        <v>54</v>
      </c>
      <c r="D199" s="17" t="s">
        <v>100</v>
      </c>
      <c r="E199" s="17">
        <v>12</v>
      </c>
      <c r="F199" s="17">
        <v>22</v>
      </c>
    </row>
    <row r="200" spans="1:6" x14ac:dyDescent="0.3">
      <c r="A200" s="15">
        <v>44979</v>
      </c>
      <c r="B200" s="16">
        <f>B199+TIME(5,45,0)</f>
        <v>1.2284722222222224</v>
      </c>
      <c r="C200" s="16" t="s">
        <v>52</v>
      </c>
      <c r="D200" s="17" t="s">
        <v>100</v>
      </c>
      <c r="E200" s="17">
        <v>12</v>
      </c>
      <c r="F200" s="17">
        <v>22</v>
      </c>
    </row>
    <row r="201" spans="1:6" x14ac:dyDescent="0.3">
      <c r="A201" s="15"/>
      <c r="B201" s="16">
        <f>B200+TIME(0,30,0)</f>
        <v>1.2493055555555557</v>
      </c>
      <c r="C201" s="16" t="s">
        <v>54</v>
      </c>
      <c r="D201" s="17" t="s">
        <v>100</v>
      </c>
      <c r="E201" s="17">
        <v>12</v>
      </c>
      <c r="F201" s="17">
        <v>22</v>
      </c>
    </row>
    <row r="202" spans="1:6" x14ac:dyDescent="0.3">
      <c r="A202" s="12"/>
      <c r="B202" s="13">
        <v>0.36319444444444443</v>
      </c>
      <c r="C202" s="13" t="s">
        <v>70</v>
      </c>
      <c r="D202" s="14" t="s">
        <v>116</v>
      </c>
      <c r="E202" s="14">
        <v>12</v>
      </c>
      <c r="F202" s="14">
        <v>22</v>
      </c>
    </row>
    <row r="203" spans="1:6" x14ac:dyDescent="0.3">
      <c r="A203" s="12"/>
      <c r="B203" s="13">
        <f>B201+TIME(5,45,0)</f>
        <v>1.4888888888888889</v>
      </c>
      <c r="C203" s="13" t="s">
        <v>52</v>
      </c>
      <c r="D203" s="14" t="s">
        <v>116</v>
      </c>
      <c r="E203" s="14">
        <v>12</v>
      </c>
      <c r="F203" s="14">
        <v>22</v>
      </c>
    </row>
    <row r="204" spans="1:6" x14ac:dyDescent="0.3">
      <c r="A204" s="12"/>
      <c r="B204" s="13">
        <f>B203+TIME(0,30,0)</f>
        <v>1.5097222222222222</v>
      </c>
      <c r="C204" s="13" t="s">
        <v>54</v>
      </c>
      <c r="D204" s="14" t="s">
        <v>116</v>
      </c>
      <c r="E204" s="14">
        <v>12</v>
      </c>
      <c r="F204" s="14">
        <v>22</v>
      </c>
    </row>
    <row r="205" spans="1:6" x14ac:dyDescent="0.3">
      <c r="A205" s="12"/>
      <c r="B205" s="13">
        <f>B204+TIME(5,45,0)</f>
        <v>1.7493055555555554</v>
      </c>
      <c r="C205" s="13" t="s">
        <v>52</v>
      </c>
      <c r="D205" s="14" t="s">
        <v>116</v>
      </c>
      <c r="E205" s="14">
        <v>12</v>
      </c>
      <c r="F205" s="14">
        <v>22</v>
      </c>
    </row>
    <row r="206" spans="1:6" x14ac:dyDescent="0.3">
      <c r="A206" s="12"/>
      <c r="B206" s="13">
        <f>B205+TIME(0,30,0)</f>
        <v>1.7701388888888887</v>
      </c>
      <c r="C206" s="13" t="s">
        <v>54</v>
      </c>
      <c r="D206" s="14" t="s">
        <v>116</v>
      </c>
      <c r="E206" s="14">
        <v>12</v>
      </c>
      <c r="F206" s="14">
        <v>22</v>
      </c>
    </row>
    <row r="207" spans="1:6" x14ac:dyDescent="0.3">
      <c r="A207" s="12">
        <v>44980</v>
      </c>
      <c r="B207" s="13">
        <f t="shared" ref="B207" si="16">B206+TIME(5,45,0)</f>
        <v>2.009722222222222</v>
      </c>
      <c r="C207" s="13" t="s">
        <v>52</v>
      </c>
      <c r="D207" s="14" t="s">
        <v>116</v>
      </c>
      <c r="E207" s="14">
        <v>12</v>
      </c>
      <c r="F207" s="14">
        <v>22</v>
      </c>
    </row>
    <row r="208" spans="1:6" x14ac:dyDescent="0.3">
      <c r="A208" s="12"/>
      <c r="B208" s="13">
        <f>B207+TIME(0,30,0)</f>
        <v>2.0305555555555554</v>
      </c>
      <c r="C208" s="13" t="s">
        <v>54</v>
      </c>
      <c r="D208" s="14" t="s">
        <v>116</v>
      </c>
      <c r="E208" s="14">
        <v>12</v>
      </c>
      <c r="F208" s="14">
        <v>22</v>
      </c>
    </row>
    <row r="209" spans="1:7" x14ac:dyDescent="0.3">
      <c r="A209" s="12"/>
      <c r="B209" s="13">
        <f t="shared" ref="B209" si="17">B208+TIME(5,45,0)</f>
        <v>2.2701388888888889</v>
      </c>
      <c r="C209" s="13" t="s">
        <v>52</v>
      </c>
      <c r="D209" s="14" t="s">
        <v>116</v>
      </c>
      <c r="E209" s="14">
        <v>12</v>
      </c>
      <c r="F209" s="14">
        <v>22</v>
      </c>
    </row>
    <row r="210" spans="1:7" x14ac:dyDescent="0.3">
      <c r="A210" s="12"/>
      <c r="B210" s="13">
        <f>B209+TIME(0,30,0)</f>
        <v>2.2909722222222224</v>
      </c>
      <c r="C210" s="13" t="s">
        <v>54</v>
      </c>
      <c r="D210" s="14" t="s">
        <v>116</v>
      </c>
      <c r="E210" s="14">
        <v>12</v>
      </c>
      <c r="F210" s="14">
        <v>22</v>
      </c>
    </row>
    <row r="211" spans="1:7" x14ac:dyDescent="0.3">
      <c r="A211" s="12"/>
      <c r="B211" s="13">
        <v>0.3576388888888889</v>
      </c>
      <c r="C211" s="13" t="s">
        <v>120</v>
      </c>
      <c r="D211" s="14" t="s">
        <v>116</v>
      </c>
      <c r="E211" s="14">
        <v>12</v>
      </c>
      <c r="F211" s="14">
        <v>22</v>
      </c>
      <c r="G211" t="s">
        <v>140</v>
      </c>
    </row>
    <row r="212" spans="1:7" x14ac:dyDescent="0.3">
      <c r="A212" s="12"/>
      <c r="B212" s="13">
        <v>0.44861111111111113</v>
      </c>
      <c r="C212" s="13" t="s">
        <v>121</v>
      </c>
      <c r="D212" s="14" t="s">
        <v>116</v>
      </c>
      <c r="E212" s="14">
        <v>12</v>
      </c>
      <c r="F212" s="14">
        <v>22</v>
      </c>
    </row>
    <row r="213" spans="1:7" x14ac:dyDescent="0.3">
      <c r="A213" s="12"/>
      <c r="B213" s="13">
        <f>B210+TIME(5,45,0)</f>
        <v>2.5305555555555559</v>
      </c>
      <c r="C213" s="13" t="s">
        <v>52</v>
      </c>
      <c r="D213" s="14" t="s">
        <v>116</v>
      </c>
      <c r="E213" s="14">
        <v>12</v>
      </c>
      <c r="F213" s="14">
        <v>22</v>
      </c>
    </row>
    <row r="214" spans="1:7" x14ac:dyDescent="0.3">
      <c r="A214" s="12"/>
      <c r="B214" s="13">
        <f>B213+TIME(0,30,)</f>
        <v>2.5513888888888894</v>
      </c>
      <c r="C214" s="13" t="s">
        <v>54</v>
      </c>
      <c r="D214" s="14" t="s">
        <v>116</v>
      </c>
      <c r="E214" s="14">
        <v>12</v>
      </c>
      <c r="F214" s="14">
        <v>22</v>
      </c>
    </row>
    <row r="215" spans="1:7" x14ac:dyDescent="0.3">
      <c r="A215" s="12"/>
      <c r="B215" s="13">
        <f>B214+TIME(5,45,)</f>
        <v>2.7909722222222229</v>
      </c>
      <c r="C215" s="13" t="s">
        <v>52</v>
      </c>
      <c r="D215" s="14" t="s">
        <v>116</v>
      </c>
      <c r="E215" s="14">
        <v>12</v>
      </c>
      <c r="F215" s="14">
        <v>22</v>
      </c>
    </row>
    <row r="216" spans="1:7" x14ac:dyDescent="0.3">
      <c r="A216" s="12"/>
      <c r="B216" s="13">
        <f>B215+TIME(0,30,)</f>
        <v>2.8118055555555563</v>
      </c>
      <c r="C216" s="13" t="s">
        <v>54</v>
      </c>
      <c r="D216" s="14" t="s">
        <v>116</v>
      </c>
      <c r="E216" s="14">
        <v>12</v>
      </c>
      <c r="F216" s="14">
        <v>22</v>
      </c>
    </row>
    <row r="217" spans="1:7" x14ac:dyDescent="0.3">
      <c r="A217" s="12">
        <v>44981</v>
      </c>
      <c r="B217" s="13">
        <f>B216+TIME(5,45,)</f>
        <v>3.0513888888888898</v>
      </c>
      <c r="C217" s="13" t="s">
        <v>52</v>
      </c>
      <c r="D217" s="14" t="s">
        <v>116</v>
      </c>
      <c r="E217" s="14">
        <v>12</v>
      </c>
      <c r="F217" s="14">
        <v>22</v>
      </c>
    </row>
    <row r="218" spans="1:7" x14ac:dyDescent="0.3">
      <c r="A218" s="12"/>
      <c r="B218" s="13">
        <f>B217+TIME(0,30,)</f>
        <v>3.0722222222222233</v>
      </c>
      <c r="C218" s="13" t="s">
        <v>54</v>
      </c>
      <c r="D218" s="14" t="s">
        <v>116</v>
      </c>
      <c r="E218" s="14">
        <v>12</v>
      </c>
      <c r="F218" s="14">
        <v>22</v>
      </c>
    </row>
    <row r="219" spans="1:7" x14ac:dyDescent="0.3">
      <c r="A219" s="12"/>
      <c r="B219" s="13">
        <f>B218+TIME(5,45,)</f>
        <v>3.3118055555555568</v>
      </c>
      <c r="C219" s="13" t="s">
        <v>52</v>
      </c>
      <c r="D219" s="14" t="s">
        <v>116</v>
      </c>
      <c r="E219" s="14">
        <v>12</v>
      </c>
      <c r="F219" s="14">
        <v>22</v>
      </c>
    </row>
    <row r="220" spans="1:7" x14ac:dyDescent="0.3">
      <c r="A220" s="12"/>
      <c r="B220" s="13">
        <f>B219+TIME(0,30,)</f>
        <v>3.3326388888888903</v>
      </c>
      <c r="C220" s="13" t="s">
        <v>54</v>
      </c>
      <c r="D220" s="14" t="s">
        <v>116</v>
      </c>
      <c r="E220" s="14">
        <v>12</v>
      </c>
      <c r="F220" s="14">
        <v>22</v>
      </c>
    </row>
    <row r="221" spans="1:7" x14ac:dyDescent="0.3">
      <c r="A221" s="12"/>
      <c r="B221" s="13">
        <v>0.3840277777777778</v>
      </c>
      <c r="C221" s="13" t="s">
        <v>69</v>
      </c>
      <c r="D221" s="14" t="s">
        <v>116</v>
      </c>
      <c r="E221" s="14">
        <v>12</v>
      </c>
      <c r="F221" s="14">
        <v>22</v>
      </c>
    </row>
    <row r="222" spans="1:7" x14ac:dyDescent="0.3">
      <c r="A222" s="12"/>
      <c r="B222" s="13">
        <v>0.3888888888888889</v>
      </c>
      <c r="C222" s="13" t="s">
        <v>141</v>
      </c>
      <c r="D222" s="14" t="s">
        <v>116</v>
      </c>
      <c r="E222" s="14">
        <v>12</v>
      </c>
      <c r="F222" s="14">
        <v>22</v>
      </c>
    </row>
    <row r="223" spans="1:7" x14ac:dyDescent="0.3">
      <c r="A223" s="12"/>
      <c r="B223" s="13">
        <v>0.42083333333333334</v>
      </c>
      <c r="C223" s="13" t="s">
        <v>143</v>
      </c>
      <c r="D223" s="14" t="s">
        <v>116</v>
      </c>
      <c r="E223" s="14">
        <v>12</v>
      </c>
      <c r="F223" s="14">
        <v>22</v>
      </c>
    </row>
    <row r="224" spans="1:7" x14ac:dyDescent="0.3">
      <c r="A224" s="12"/>
      <c r="B224" s="13">
        <v>0.42430555555555555</v>
      </c>
      <c r="C224" s="13" t="s">
        <v>142</v>
      </c>
      <c r="D224" s="14" t="s">
        <v>116</v>
      </c>
      <c r="E224" s="14">
        <v>12</v>
      </c>
      <c r="F224" s="14">
        <v>22</v>
      </c>
    </row>
    <row r="225" spans="1:7" x14ac:dyDescent="0.3">
      <c r="A225" s="12"/>
      <c r="B225" s="13">
        <v>0.43124999999999997</v>
      </c>
      <c r="C225" s="13" t="s">
        <v>144</v>
      </c>
      <c r="D225" s="14" t="s">
        <v>116</v>
      </c>
      <c r="E225" s="14">
        <v>12</v>
      </c>
      <c r="F225" s="14">
        <v>22</v>
      </c>
    </row>
    <row r="226" spans="1:7" x14ac:dyDescent="0.3">
      <c r="A226" s="12"/>
      <c r="B226" s="13">
        <v>0.43541666666666662</v>
      </c>
      <c r="C226" s="13" t="s">
        <v>145</v>
      </c>
      <c r="D226" s="14" t="s">
        <v>116</v>
      </c>
      <c r="E226" s="14">
        <v>12</v>
      </c>
      <c r="F226" s="14">
        <v>22</v>
      </c>
    </row>
    <row r="227" spans="1:7" x14ac:dyDescent="0.3">
      <c r="A227" s="12"/>
      <c r="B227" s="13">
        <v>0.46111111111111108</v>
      </c>
      <c r="C227" s="13" t="s">
        <v>146</v>
      </c>
      <c r="D227" s="14" t="s">
        <v>116</v>
      </c>
      <c r="E227" s="14">
        <v>12</v>
      </c>
      <c r="F227" s="14">
        <v>22</v>
      </c>
    </row>
    <row r="228" spans="1:7" x14ac:dyDescent="0.3">
      <c r="A228" s="15"/>
      <c r="B228" s="16">
        <v>0.4770833333333333</v>
      </c>
      <c r="C228" s="16" t="s">
        <v>70</v>
      </c>
      <c r="D228" s="17" t="s">
        <v>119</v>
      </c>
      <c r="E228" s="17">
        <v>12</v>
      </c>
      <c r="F228" s="17">
        <v>22</v>
      </c>
    </row>
    <row r="229" spans="1:7" x14ac:dyDescent="0.3">
      <c r="A229" s="15"/>
      <c r="B229" s="16">
        <v>0.57916666666666672</v>
      </c>
      <c r="C229" s="16" t="s">
        <v>52</v>
      </c>
      <c r="D229" s="17" t="s">
        <v>119</v>
      </c>
      <c r="E229" s="17">
        <v>12</v>
      </c>
      <c r="F229" s="17">
        <v>22</v>
      </c>
    </row>
    <row r="230" spans="1:7" x14ac:dyDescent="0.3">
      <c r="A230" s="15"/>
      <c r="B230" s="16">
        <f>B229+TIME(0,30,)</f>
        <v>0.60000000000000009</v>
      </c>
      <c r="C230" s="16" t="s">
        <v>54</v>
      </c>
      <c r="D230" s="17" t="s">
        <v>119</v>
      </c>
      <c r="E230" s="17">
        <v>12</v>
      </c>
      <c r="F230" s="17">
        <v>22</v>
      </c>
    </row>
    <row r="231" spans="1:7" x14ac:dyDescent="0.3">
      <c r="A231" s="15"/>
      <c r="B231" s="16">
        <f>B230+TIME(5,45,)</f>
        <v>0.83958333333333346</v>
      </c>
      <c r="C231" s="16" t="s">
        <v>52</v>
      </c>
      <c r="D231" s="17" t="s">
        <v>119</v>
      </c>
      <c r="E231" s="17">
        <v>12</v>
      </c>
      <c r="F231" s="17">
        <v>22</v>
      </c>
    </row>
    <row r="232" spans="1:7" x14ac:dyDescent="0.3">
      <c r="A232" s="15"/>
      <c r="B232" s="16">
        <f>B231+TIME(0,30,)</f>
        <v>0.86041666666666683</v>
      </c>
      <c r="C232" s="16" t="s">
        <v>54</v>
      </c>
      <c r="D232" s="17" t="s">
        <v>119</v>
      </c>
      <c r="E232" s="17">
        <v>12</v>
      </c>
      <c r="F232" s="17">
        <v>22</v>
      </c>
    </row>
    <row r="233" spans="1:7" x14ac:dyDescent="0.3">
      <c r="A233" s="15">
        <v>44982</v>
      </c>
      <c r="B233" s="16">
        <f>B232+TIME(5,45,)</f>
        <v>1.1000000000000001</v>
      </c>
      <c r="C233" s="16" t="s">
        <v>52</v>
      </c>
      <c r="D233" s="17" t="s">
        <v>119</v>
      </c>
      <c r="E233" s="17">
        <v>12</v>
      </c>
      <c r="F233" s="17">
        <v>22</v>
      </c>
    </row>
    <row r="234" spans="1:7" x14ac:dyDescent="0.3">
      <c r="A234" s="15"/>
      <c r="B234" s="16">
        <f>B233+TIME(0,30,)</f>
        <v>1.1208333333333333</v>
      </c>
      <c r="C234" s="16" t="s">
        <v>54</v>
      </c>
      <c r="D234" s="17" t="s">
        <v>119</v>
      </c>
      <c r="E234" s="17">
        <v>12</v>
      </c>
      <c r="F234" s="17">
        <v>22</v>
      </c>
    </row>
    <row r="235" spans="1:7" x14ac:dyDescent="0.3">
      <c r="A235" s="15"/>
      <c r="B235" s="16">
        <f>B234+TIME(5,45,)</f>
        <v>1.3604166666666666</v>
      </c>
      <c r="C235" s="16" t="s">
        <v>52</v>
      </c>
      <c r="D235" s="17" t="s">
        <v>119</v>
      </c>
      <c r="E235" s="17">
        <v>12</v>
      </c>
      <c r="F235" s="17">
        <v>22</v>
      </c>
    </row>
    <row r="236" spans="1:7" x14ac:dyDescent="0.3">
      <c r="A236" s="15"/>
      <c r="B236" s="16">
        <f>B235+TIME(0,30,)</f>
        <v>1.3812499999999999</v>
      </c>
      <c r="C236" s="16" t="s">
        <v>54</v>
      </c>
      <c r="D236" s="17" t="s">
        <v>119</v>
      </c>
      <c r="E236" s="17">
        <v>12</v>
      </c>
      <c r="F236" s="17">
        <v>22</v>
      </c>
    </row>
    <row r="237" spans="1:7" x14ac:dyDescent="0.3">
      <c r="A237" s="15"/>
      <c r="B237" s="16">
        <v>0.40972222222222227</v>
      </c>
      <c r="C237" s="16" t="s">
        <v>122</v>
      </c>
      <c r="D237" s="17" t="s">
        <v>119</v>
      </c>
      <c r="E237" s="17">
        <v>12</v>
      </c>
      <c r="F237" s="17">
        <v>22</v>
      </c>
    </row>
    <row r="238" spans="1:7" x14ac:dyDescent="0.3">
      <c r="A238" s="15"/>
      <c r="B238" s="23">
        <v>0.4513888888888889</v>
      </c>
      <c r="C238" s="24" t="s">
        <v>149</v>
      </c>
      <c r="D238" s="24" t="s">
        <v>119</v>
      </c>
      <c r="E238" s="24">
        <v>12</v>
      </c>
      <c r="F238" s="24">
        <v>22</v>
      </c>
      <c r="G238" s="25" t="s">
        <v>126</v>
      </c>
    </row>
    <row r="239" spans="1:7" x14ac:dyDescent="0.3">
      <c r="A239" s="15"/>
      <c r="B239" s="16">
        <f>B236+TIME(5,45,)</f>
        <v>1.6208333333333331</v>
      </c>
      <c r="C239" s="16" t="s">
        <v>52</v>
      </c>
      <c r="D239" s="17" t="s">
        <v>119</v>
      </c>
      <c r="E239" s="17">
        <v>12</v>
      </c>
      <c r="F239" s="17">
        <v>22</v>
      </c>
    </row>
    <row r="240" spans="1:7" x14ac:dyDescent="0.3">
      <c r="A240" s="15"/>
      <c r="B240" s="16">
        <f>B239+TIME(0,30,)</f>
        <v>1.6416666666666664</v>
      </c>
      <c r="C240" s="16" t="s">
        <v>54</v>
      </c>
      <c r="D240" s="17" t="s">
        <v>119</v>
      </c>
      <c r="E240" s="17">
        <v>12</v>
      </c>
      <c r="F240" s="17">
        <v>22</v>
      </c>
    </row>
    <row r="241" spans="1:6" x14ac:dyDescent="0.3">
      <c r="A241" s="15"/>
      <c r="B241" s="16">
        <v>0.7368055555555556</v>
      </c>
      <c r="C241" s="16" t="s">
        <v>125</v>
      </c>
      <c r="D241" s="17" t="s">
        <v>119</v>
      </c>
      <c r="E241" s="17">
        <v>12</v>
      </c>
      <c r="F241" s="17">
        <v>22</v>
      </c>
    </row>
    <row r="242" spans="1:6" x14ac:dyDescent="0.3">
      <c r="A242" s="15">
        <v>44983</v>
      </c>
      <c r="B242" s="16">
        <v>0.35486111111111113</v>
      </c>
      <c r="C242" s="16" t="s">
        <v>147</v>
      </c>
      <c r="D242" s="17" t="s">
        <v>119</v>
      </c>
      <c r="E242" s="17">
        <v>12</v>
      </c>
      <c r="F242" s="17">
        <v>22</v>
      </c>
    </row>
    <row r="243" spans="1:6" x14ac:dyDescent="0.3">
      <c r="A243" s="15"/>
      <c r="B243" s="16">
        <v>0.36041666666666666</v>
      </c>
      <c r="C243" s="16" t="s">
        <v>148</v>
      </c>
      <c r="D243" s="17" t="s">
        <v>119</v>
      </c>
      <c r="E243" s="17">
        <v>12</v>
      </c>
      <c r="F243" s="17">
        <v>22</v>
      </c>
    </row>
    <row r="244" spans="1:6" x14ac:dyDescent="0.3">
      <c r="A244" s="15"/>
      <c r="B244" s="16">
        <v>0.40625</v>
      </c>
      <c r="C244" s="16" t="s">
        <v>52</v>
      </c>
      <c r="D244" s="17" t="s">
        <v>119</v>
      </c>
      <c r="E244" s="17">
        <v>12</v>
      </c>
      <c r="F244" s="17">
        <v>22</v>
      </c>
    </row>
    <row r="245" spans="1:6" x14ac:dyDescent="0.3">
      <c r="A245" s="15"/>
      <c r="B245" s="16">
        <v>0.4145833333333333</v>
      </c>
      <c r="C245" s="17" t="s">
        <v>127</v>
      </c>
      <c r="D245" s="17" t="s">
        <v>119</v>
      </c>
      <c r="E245" s="17">
        <v>12</v>
      </c>
      <c r="F245" s="17">
        <v>22</v>
      </c>
    </row>
    <row r="246" spans="1:6" x14ac:dyDescent="0.3">
      <c r="A246" s="15"/>
      <c r="B246" s="16">
        <f>B244+TIME(0,30,)</f>
        <v>0.42708333333333331</v>
      </c>
      <c r="C246" s="16" t="s">
        <v>54</v>
      </c>
      <c r="D246" s="17" t="s">
        <v>119</v>
      </c>
      <c r="E246" s="17">
        <v>12</v>
      </c>
      <c r="F246" s="17">
        <v>22</v>
      </c>
    </row>
    <row r="247" spans="1:6" x14ac:dyDescent="0.3">
      <c r="A247" s="15"/>
      <c r="B247" s="16">
        <v>0.66736111111111107</v>
      </c>
      <c r="C247" s="16" t="s">
        <v>52</v>
      </c>
      <c r="D247" s="17" t="s">
        <v>119</v>
      </c>
      <c r="E247" s="17">
        <v>12</v>
      </c>
      <c r="F247" s="17">
        <v>22</v>
      </c>
    </row>
    <row r="248" spans="1:6" x14ac:dyDescent="0.3">
      <c r="A248" s="15"/>
      <c r="B248" s="16">
        <f t="shared" ref="B248" si="18">B247+TIME(0,30,)</f>
        <v>0.68819444444444444</v>
      </c>
      <c r="C248" s="16" t="s">
        <v>54</v>
      </c>
      <c r="D248" s="17" t="s">
        <v>119</v>
      </c>
      <c r="E248" s="17">
        <v>12</v>
      </c>
      <c r="F248" s="17">
        <v>22</v>
      </c>
    </row>
    <row r="249" spans="1:6" x14ac:dyDescent="0.3">
      <c r="A249" s="15"/>
      <c r="B249" s="16">
        <v>0.74861111111111101</v>
      </c>
      <c r="C249" s="16" t="s">
        <v>128</v>
      </c>
      <c r="D249" s="17" t="s">
        <v>119</v>
      </c>
      <c r="E249" s="17">
        <v>12</v>
      </c>
      <c r="F249" s="17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Byrne Callaghan</dc:creator>
  <cp:lastModifiedBy>Anna Callaghan</cp:lastModifiedBy>
  <dcterms:created xsi:type="dcterms:W3CDTF">2023-02-12T10:05:24Z</dcterms:created>
  <dcterms:modified xsi:type="dcterms:W3CDTF">2023-09-11T15:02:17Z</dcterms:modified>
</cp:coreProperties>
</file>