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60" tabRatio="500" activeTab="3"/>
  </bookViews>
  <sheets>
    <sheet name="NOTES" sheetId="2" r:id="rId1"/>
    <sheet name="site_data" sheetId="1" r:id="rId2"/>
    <sheet name="individual_data" sheetId="3" r:id="rId3"/>
    <sheet name="C_cil_for_sequencing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2" l="1"/>
  <c r="I26" i="2"/>
  <c r="H26" i="2"/>
  <c r="E27" i="2"/>
  <c r="E26" i="2"/>
  <c r="D27" i="2"/>
  <c r="H27" i="2"/>
  <c r="J26" i="2"/>
  <c r="F27" i="2"/>
  <c r="J27" i="2"/>
  <c r="F26" i="2"/>
  <c r="D26" i="2"/>
</calcChain>
</file>

<file path=xl/sharedStrings.xml><?xml version="1.0" encoding="utf-8"?>
<sst xmlns="http://schemas.openxmlformats.org/spreadsheetml/2006/main" count="863" uniqueCount="253">
  <si>
    <t>latitude</t>
  </si>
  <si>
    <t xml:space="preserve">longitude </t>
  </si>
  <si>
    <t>burn_unburnt</t>
  </si>
  <si>
    <t>time_since_burn</t>
  </si>
  <si>
    <t>u</t>
  </si>
  <si>
    <t>b</t>
  </si>
  <si>
    <t>The site was burnt last year in June 2018 and this is the regrowth in a year with very little rainfall.</t>
  </si>
  <si>
    <t>Although I collected it from different blocks the entire area was burnt at the same time and the GPS coordinates are -23.916858 and 132.735055.</t>
  </si>
  <si>
    <t>I spoke with the rangers before we put the fire in and there is no living memory of a burn in this location---so not frequent.</t>
  </si>
  <si>
    <t>Spinifex areas were not burnt frequently in the central deserts of the NT....elder women have told me that they do not remember their fathers using</t>
  </si>
  <si>
    <t>fire often at all because they knew spinifex needed time and rarely went to seed so only when conditions were just right which is seldom.</t>
  </si>
  <si>
    <t>26 June 2019</t>
  </si>
  <si>
    <t>year</t>
  </si>
  <si>
    <t>month</t>
  </si>
  <si>
    <t>site</t>
  </si>
  <si>
    <t>May</t>
  </si>
  <si>
    <t>NA</t>
  </si>
  <si>
    <t xml:space="preserve">TSF varies from 1:2. I'm pretty sure JF said the burnt sites had been repeatedly burnt. </t>
  </si>
  <si>
    <t xml:space="preserve">Need to get some more concrete info on this. </t>
  </si>
  <si>
    <t>23°56'37"S</t>
  </si>
  <si>
    <t>132°47'12"E</t>
  </si>
  <si>
    <t>132°47'11"E</t>
  </si>
  <si>
    <t>23°56'17"S</t>
  </si>
  <si>
    <t>132°52'26"E</t>
  </si>
  <si>
    <t>23°56'16"S</t>
  </si>
  <si>
    <t>132°52'27"E</t>
  </si>
  <si>
    <t>23°56'25"S</t>
  </si>
  <si>
    <t>132°58'40"E</t>
  </si>
  <si>
    <t>23°56'26"S</t>
  </si>
  <si>
    <t>132°58'41"E</t>
  </si>
  <si>
    <t>23°58'00"S</t>
  </si>
  <si>
    <t>133°3'37"E</t>
  </si>
  <si>
    <t>23°57'59"S</t>
  </si>
  <si>
    <t>133°09'12"E</t>
  </si>
  <si>
    <t>23°57'54"S</t>
  </si>
  <si>
    <t>23°57'27"S</t>
  </si>
  <si>
    <t>133°14'45"E</t>
  </si>
  <si>
    <t>23°57'25"S</t>
  </si>
  <si>
    <t>133°14'44"E</t>
  </si>
  <si>
    <t>23°54'28"S</t>
  </si>
  <si>
    <t>133°19'51"E</t>
  </si>
  <si>
    <t>23°50'45"S</t>
  </si>
  <si>
    <t>133°27'13"E</t>
  </si>
  <si>
    <t>23°50'46"S</t>
  </si>
  <si>
    <t>133°27'15"E</t>
  </si>
  <si>
    <t>23°47'46"S</t>
  </si>
  <si>
    <t>133°30'16"E</t>
  </si>
  <si>
    <t>133°30'15"E</t>
  </si>
  <si>
    <t>23°46'06"S</t>
  </si>
  <si>
    <t>133°37'35"E</t>
  </si>
  <si>
    <t>23°46'05"S</t>
  </si>
  <si>
    <t>133°37'34"E</t>
  </si>
  <si>
    <t>lat</t>
  </si>
  <si>
    <t>long</t>
  </si>
  <si>
    <t>23°55'00.7"S</t>
  </si>
  <si>
    <t>132°44'06.2"E</t>
  </si>
  <si>
    <t>buf9</t>
  </si>
  <si>
    <t>buf10</t>
  </si>
  <si>
    <t>buf11</t>
  </si>
  <si>
    <t>block</t>
  </si>
  <si>
    <t>buf10u</t>
  </si>
  <si>
    <t>buf10b</t>
  </si>
  <si>
    <t>buf11b1</t>
  </si>
  <si>
    <t>buf11b2</t>
  </si>
  <si>
    <t>buf11b3</t>
  </si>
  <si>
    <t>buf01</t>
  </si>
  <si>
    <t>buf02</t>
  </si>
  <si>
    <t>buf03</t>
  </si>
  <si>
    <t>buf04</t>
  </si>
  <si>
    <t>buf05</t>
  </si>
  <si>
    <t>buf06</t>
  </si>
  <si>
    <t>buf07</t>
  </si>
  <si>
    <t>buf08</t>
  </si>
  <si>
    <t>buf09</t>
  </si>
  <si>
    <t>buf01u</t>
  </si>
  <si>
    <t>buf01b</t>
  </si>
  <si>
    <t>buf02b</t>
  </si>
  <si>
    <t>buf02u</t>
  </si>
  <si>
    <t>buf03u</t>
  </si>
  <si>
    <t>buf03b</t>
  </si>
  <si>
    <t>buf04b</t>
  </si>
  <si>
    <t>buf04u</t>
  </si>
  <si>
    <t>buf05u</t>
  </si>
  <si>
    <t>buf05b</t>
  </si>
  <si>
    <t>buf06b</t>
  </si>
  <si>
    <t>buf06u</t>
  </si>
  <si>
    <t>buf07b</t>
  </si>
  <si>
    <t>buf07u</t>
  </si>
  <si>
    <t>buf08u</t>
  </si>
  <si>
    <t>buf08b</t>
  </si>
  <si>
    <t>buf09u</t>
  </si>
  <si>
    <t>buf09b</t>
  </si>
  <si>
    <t>indiv</t>
  </si>
  <si>
    <t>record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</si>
  <si>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</si>
  <si>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</si>
  <si>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</si>
  <si>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</si>
  <si>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</si>
  <si>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</si>
  <si>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</si>
  <si>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</si>
  <si>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</si>
  <si>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buf01b_01</t>
  </si>
  <si>
    <t>buf01b_02</t>
  </si>
  <si>
    <t>buf01b_03</t>
  </si>
  <si>
    <t>buf01b_04</t>
  </si>
  <si>
    <t>buf01b_05</t>
  </si>
  <si>
    <t>buf01u_01</t>
  </si>
  <si>
    <t>buf01u_02</t>
  </si>
  <si>
    <t>buf01u_03</t>
  </si>
  <si>
    <t>buf01u_04</t>
  </si>
  <si>
    <t>buf01u_05</t>
  </si>
  <si>
    <t>buf02b_01</t>
  </si>
  <si>
    <t>buf02b_02</t>
  </si>
  <si>
    <t>buf02b_03</t>
  </si>
  <si>
    <t>buf02b_04</t>
  </si>
  <si>
    <t>buf02b_05</t>
  </si>
  <si>
    <t>buf02u_01</t>
  </si>
  <si>
    <t>buf02u_02</t>
  </si>
  <si>
    <t>buf02u_03</t>
  </si>
  <si>
    <t>buf02u_04</t>
  </si>
  <si>
    <t>buf02u_05</t>
  </si>
  <si>
    <t>buf03b_01</t>
  </si>
  <si>
    <t>buf03b_02</t>
  </si>
  <si>
    <t>buf03b_03</t>
  </si>
  <si>
    <t>buf03b_04</t>
  </si>
  <si>
    <t>buf03b_05</t>
  </si>
  <si>
    <t>buf03u_01</t>
  </si>
  <si>
    <t>buf03u_02</t>
  </si>
  <si>
    <t>buf03u_03</t>
  </si>
  <si>
    <t>buf03u_04</t>
  </si>
  <si>
    <t>buf03u_05</t>
  </si>
  <si>
    <t>buf04b_01</t>
  </si>
  <si>
    <t>buf04b_02</t>
  </si>
  <si>
    <t>buf04b_03</t>
  </si>
  <si>
    <t>buf04b_04</t>
  </si>
  <si>
    <t>buf04b_05</t>
  </si>
  <si>
    <t>buf04u_01</t>
  </si>
  <si>
    <t>buf04u_02</t>
  </si>
  <si>
    <t>buf04u_03</t>
  </si>
  <si>
    <t>buf04u_04</t>
  </si>
  <si>
    <t>buf04u_05</t>
  </si>
  <si>
    <t>buf05b_01</t>
  </si>
  <si>
    <t>buf05b_02</t>
  </si>
  <si>
    <t>buf05b_03</t>
  </si>
  <si>
    <t>buf05b_04</t>
  </si>
  <si>
    <t>buf05b_05</t>
  </si>
  <si>
    <t>buf05u_01</t>
  </si>
  <si>
    <t>buf05u_02</t>
  </si>
  <si>
    <t>buf05u_03</t>
  </si>
  <si>
    <t>buf05u_04</t>
  </si>
  <si>
    <t>buf05u_05</t>
  </si>
  <si>
    <t>buf06b_01</t>
  </si>
  <si>
    <t>buf06b_02</t>
  </si>
  <si>
    <t>buf06b_03</t>
  </si>
  <si>
    <t>buf06b_04</t>
  </si>
  <si>
    <t>buf06b_05</t>
  </si>
  <si>
    <t>buf06u_01</t>
  </si>
  <si>
    <t>buf06u_02</t>
  </si>
  <si>
    <t>buf06u_03</t>
  </si>
  <si>
    <t>buf06u_04</t>
  </si>
  <si>
    <t>buf06u_05</t>
  </si>
  <si>
    <t>buf07b_01</t>
  </si>
  <si>
    <t>buf07b_02</t>
  </si>
  <si>
    <t>buf07b_03</t>
  </si>
  <si>
    <t>buf07b_04</t>
  </si>
  <si>
    <t>buf07b_05</t>
  </si>
  <si>
    <t>buf07u_01</t>
  </si>
  <si>
    <t>buf07u_02</t>
  </si>
  <si>
    <t>buf07u_03</t>
  </si>
  <si>
    <t>buf07u_04</t>
  </si>
  <si>
    <t>buf07u_05</t>
  </si>
  <si>
    <t>buf08b_01</t>
  </si>
  <si>
    <t>buf08b_02</t>
  </si>
  <si>
    <t>buf08b_03</t>
  </si>
  <si>
    <t>buf08b_04</t>
  </si>
  <si>
    <t>buf08b_05</t>
  </si>
  <si>
    <t>buf08u_01</t>
  </si>
  <si>
    <t>buf08u_02</t>
  </si>
  <si>
    <t>buf08u_03</t>
  </si>
  <si>
    <t>buf08u_04</t>
  </si>
  <si>
    <t>buf08u_05</t>
  </si>
  <si>
    <t>buf09b_01</t>
  </si>
  <si>
    <t>buf09b_02</t>
  </si>
  <si>
    <t>buf09b_03</t>
  </si>
  <si>
    <t>buf09b_04</t>
  </si>
  <si>
    <t>buf09b_05</t>
  </si>
  <si>
    <t>buf09u_01</t>
  </si>
  <si>
    <t>buf09u_02</t>
  </si>
  <si>
    <t>buf09u_03</t>
  </si>
  <si>
    <t>buf09u_04</t>
  </si>
  <si>
    <t>buf09u_05</t>
  </si>
  <si>
    <t>buf10b_01</t>
  </si>
  <si>
    <t>buf10b_02</t>
  </si>
  <si>
    <t>buf10b_03</t>
  </si>
  <si>
    <t>buf10b_04</t>
  </si>
  <si>
    <t>buf10b_05</t>
  </si>
  <si>
    <t>buf10u_01</t>
  </si>
  <si>
    <t>buf10u_02</t>
  </si>
  <si>
    <t>buf10u_03</t>
  </si>
  <si>
    <t>buf10u_04</t>
  </si>
  <si>
    <t>buf10u_05</t>
  </si>
  <si>
    <t>buf11b1_01</t>
  </si>
  <si>
    <t>buf11b1_02</t>
  </si>
  <si>
    <t>buf11b1_03</t>
  </si>
  <si>
    <t>buf11b1_04</t>
  </si>
  <si>
    <t>buf11b1_05</t>
  </si>
  <si>
    <t>buf11b1_06</t>
  </si>
  <si>
    <t>buf11b1_07</t>
  </si>
  <si>
    <t>buf11b1_08</t>
  </si>
  <si>
    <t>buf11b1_09</t>
  </si>
  <si>
    <t>buf11b1_10</t>
  </si>
  <si>
    <t>buf11b2_01</t>
  </si>
  <si>
    <t>buf11b2_02</t>
  </si>
  <si>
    <t>buf11b2_03</t>
  </si>
  <si>
    <t>buf11b2_04</t>
  </si>
  <si>
    <t>buf11b2_05</t>
  </si>
  <si>
    <t>buf11b2_06</t>
  </si>
  <si>
    <t>buf11b2_07</t>
  </si>
  <si>
    <t>buf11b2_08</t>
  </si>
  <si>
    <t>buf11b2_09</t>
  </si>
  <si>
    <t>buf11b2_10</t>
  </si>
  <si>
    <t>buf11b3_01</t>
  </si>
  <si>
    <t>buf11b3_02</t>
  </si>
  <si>
    <t>buf11b3_03</t>
  </si>
  <si>
    <t>buf11b3_04</t>
  </si>
  <si>
    <t>buf11b3_05</t>
  </si>
  <si>
    <t>buf11b3_06</t>
  </si>
  <si>
    <t>buf11b3_07</t>
  </si>
  <si>
    <t>buf11b3_08</t>
  </si>
  <si>
    <t>buf11b3_09</t>
  </si>
  <si>
    <t>buf11b3_10</t>
  </si>
  <si>
    <t>seq_2019</t>
  </si>
  <si>
    <t>indivs per site</t>
  </si>
  <si>
    <t>8 sites</t>
  </si>
  <si>
    <t>sites to include</t>
  </si>
  <si>
    <t>10 sites</t>
  </si>
  <si>
    <t xml:space="preserve">available space: </t>
  </si>
  <si>
    <t>Sites to exclude</t>
  </si>
  <si>
    <t>Notes on site selection:</t>
  </si>
  <si>
    <t>no_samples</t>
  </si>
  <si>
    <t>There are 10 samples at each of the three 'blocks' at the same site</t>
  </si>
  <si>
    <t>Info about 2018 samples</t>
  </si>
  <si>
    <t>Info about June 2019 samples, from JF:</t>
  </si>
  <si>
    <t>Each site consists of a burnt and an unburnt block, with 5 individuals per block, thus 10 individuals per site</t>
  </si>
  <si>
    <t>5 burnt</t>
  </si>
  <si>
    <t>5 unburnt</t>
  </si>
  <si>
    <t>remaining space for buf11:</t>
  </si>
  <si>
    <t>9 sites</t>
  </si>
  <si>
    <t>At buf11, do 2 sites, with 5 per site = 10 and the third site with 3</t>
  </si>
  <si>
    <t>buf4</t>
  </si>
  <si>
    <t>sequenced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</si>
</sst>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quotePrefix="1" applyFont="1" applyFill="1"/>
    <xf numFmtId="0" fontId="1" fillId="0" borderId="0" xfId="0" applyFont="1"/>
    <xf numFmtId="164" fontId="0" fillId="0" borderId="0" xfId="0" applyNumberFormat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2" borderId="0" xfId="0" applyFont="1" applyFill="1"/>
    <xf numFmtId="0" fontId="1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opLeftCell="A15" zoomScale="150" zoomScaleNormal="150" zoomScalePageLayoutView="150" workbookViewId="0">
      <selection activeCell="A37" sqref="A37"/>
    </sheetView>
  </sheetViews>
  <sheetFormatPr baseColWidth="10" defaultRowHeight="12" x14ac:dyDescent="0"/>
  <cols>
    <col min="1" max="1" width="41" customWidth="1"/>
    <col min="2" max="2" width="12.5" bestFit="1" customWidth="1"/>
    <col min="3" max="3" width="3.1640625" bestFit="1" customWidth="1"/>
    <col min="4" max="4" width="7.1640625" customWidth="1"/>
    <col min="5" max="5" width="6" bestFit="1" customWidth="1"/>
    <col min="6" max="6" width="6.5" bestFit="1" customWidth="1"/>
  </cols>
  <sheetData>
    <row r="2" spans="1:1">
      <c r="A2" s="1" t="s">
        <v>11</v>
      </c>
    </row>
    <row r="4" spans="1:1">
      <c r="A4" s="2" t="s">
        <v>243</v>
      </c>
    </row>
    <row r="6" spans="1:1">
      <c r="A6" t="s">
        <v>17</v>
      </c>
    </row>
    <row r="7" spans="1:1">
      <c r="A7" t="s">
        <v>18</v>
      </c>
    </row>
    <row r="8" spans="1:1">
      <c r="A8" t="s">
        <v>245</v>
      </c>
    </row>
    <row r="10" spans="1:1">
      <c r="A10" s="2" t="s">
        <v>244</v>
      </c>
    </row>
    <row r="12" spans="1:1">
      <c r="A12" t="s">
        <v>6</v>
      </c>
    </row>
    <row r="14" spans="1:1">
      <c r="A14" t="s">
        <v>7</v>
      </c>
    </row>
    <row r="16" spans="1:1">
      <c r="A16" t="s">
        <v>8</v>
      </c>
    </row>
    <row r="17" spans="1:10">
      <c r="A17" t="s">
        <v>9</v>
      </c>
    </row>
    <row r="18" spans="1:10">
      <c r="A18" t="s">
        <v>10</v>
      </c>
    </row>
    <row r="20" spans="1:10">
      <c r="A20" t="s">
        <v>242</v>
      </c>
    </row>
    <row r="22" spans="1:10">
      <c r="A22" s="2" t="s">
        <v>240</v>
      </c>
    </row>
    <row r="24" spans="1:10">
      <c r="D24" t="s">
        <v>236</v>
      </c>
      <c r="H24" s="2" t="s">
        <v>248</v>
      </c>
    </row>
    <row r="25" spans="1:10">
      <c r="A25" t="s">
        <v>237</v>
      </c>
      <c r="D25" t="s">
        <v>237</v>
      </c>
      <c r="E25" t="s">
        <v>249</v>
      </c>
      <c r="F25" s="10" t="s">
        <v>235</v>
      </c>
      <c r="H25" t="s">
        <v>237</v>
      </c>
      <c r="I25" t="s">
        <v>249</v>
      </c>
      <c r="J25" s="2" t="s">
        <v>235</v>
      </c>
    </row>
    <row r="26" spans="1:10">
      <c r="B26" s="2" t="s">
        <v>234</v>
      </c>
      <c r="C26">
        <v>10</v>
      </c>
      <c r="D26">
        <f>10*C26</f>
        <v>100</v>
      </c>
      <c r="E26">
        <f>9*C26</f>
        <v>90</v>
      </c>
      <c r="F26" s="10">
        <f>8*C26</f>
        <v>80</v>
      </c>
      <c r="H26">
        <f>$B$30-D26</f>
        <v>-7</v>
      </c>
      <c r="I26">
        <f>$B$30-E26</f>
        <v>3</v>
      </c>
      <c r="J26" s="10">
        <f>$B$30-F26</f>
        <v>13</v>
      </c>
    </row>
    <row r="27" spans="1:10">
      <c r="A27" t="s">
        <v>246</v>
      </c>
      <c r="C27">
        <v>8</v>
      </c>
      <c r="D27">
        <f>10*C27</f>
        <v>80</v>
      </c>
      <c r="E27">
        <f>9*C27</f>
        <v>72</v>
      </c>
      <c r="F27">
        <f>8*C27</f>
        <v>64</v>
      </c>
      <c r="H27">
        <f>$B$30-D27</f>
        <v>13</v>
      </c>
      <c r="I27">
        <f>$B$30-E27</f>
        <v>21</v>
      </c>
      <c r="J27">
        <f>$B$30-F27</f>
        <v>29</v>
      </c>
    </row>
    <row r="28" spans="1:10">
      <c r="A28" t="s">
        <v>247</v>
      </c>
    </row>
    <row r="29" spans="1:10">
      <c r="C29" s="11"/>
    </row>
    <row r="30" spans="1:10">
      <c r="A30" t="s">
        <v>238</v>
      </c>
      <c r="B30">
        <v>93</v>
      </c>
    </row>
    <row r="32" spans="1:10">
      <c r="A32" t="s">
        <v>250</v>
      </c>
    </row>
    <row r="34" spans="1:1">
      <c r="A34" t="s">
        <v>239</v>
      </c>
    </row>
    <row r="36" spans="1:1">
      <c r="A36" t="s">
        <v>251</v>
      </c>
    </row>
    <row r="37" spans="1:1">
      <c r="A37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50" zoomScaleNormal="150" zoomScalePageLayoutView="150" workbookViewId="0">
      <selection activeCell="G12" sqref="G12"/>
    </sheetView>
  </sheetViews>
  <sheetFormatPr baseColWidth="10" defaultRowHeight="12" x14ac:dyDescent="0"/>
  <cols>
    <col min="1" max="1" width="5.5" bestFit="1" customWidth="1"/>
    <col min="2" max="2" width="7.1640625" bestFit="1" customWidth="1"/>
    <col min="3" max="3" width="5.1640625" bestFit="1" customWidth="1"/>
    <col min="4" max="4" width="5.83203125" bestFit="1" customWidth="1"/>
    <col min="6" max="6" width="13.5" bestFit="1" customWidth="1"/>
    <col min="7" max="7" width="10.1640625" bestFit="1" customWidth="1"/>
    <col min="8" max="8" width="9.5" bestFit="1" customWidth="1"/>
    <col min="10" max="10" width="11.83203125" bestFit="1" customWidth="1"/>
    <col min="11" max="11" width="9.6640625" style="3" bestFit="1" customWidth="1"/>
    <col min="12" max="12" width="10.1640625" style="3" bestFit="1" customWidth="1"/>
  </cols>
  <sheetData>
    <row r="1" spans="1:12">
      <c r="A1" t="s">
        <v>59</v>
      </c>
      <c r="B1" t="s">
        <v>14</v>
      </c>
      <c r="C1" t="s">
        <v>12</v>
      </c>
      <c r="D1" t="s">
        <v>13</v>
      </c>
      <c r="E1" t="s">
        <v>2</v>
      </c>
      <c r="F1" t="s">
        <v>3</v>
      </c>
      <c r="G1" t="s">
        <v>241</v>
      </c>
      <c r="H1" t="s">
        <v>252</v>
      </c>
      <c r="I1" t="s">
        <v>0</v>
      </c>
      <c r="J1" t="s">
        <v>1</v>
      </c>
      <c r="K1" s="5" t="s">
        <v>52</v>
      </c>
      <c r="L1" s="5" t="s">
        <v>53</v>
      </c>
    </row>
    <row r="2" spans="1:12">
      <c r="A2" t="s">
        <v>65</v>
      </c>
      <c r="B2" t="s">
        <v>74</v>
      </c>
      <c r="C2">
        <v>2018</v>
      </c>
      <c r="D2" t="s">
        <v>15</v>
      </c>
      <c r="E2" t="s">
        <v>4</v>
      </c>
      <c r="F2" s="6" t="s">
        <v>16</v>
      </c>
      <c r="G2" s="6">
        <v>5</v>
      </c>
      <c r="H2" s="6">
        <v>1</v>
      </c>
      <c r="I2" t="s">
        <v>19</v>
      </c>
      <c r="J2" t="s">
        <v>20</v>
      </c>
      <c r="K2" s="4">
        <v>-23.943611099999998</v>
      </c>
      <c r="L2" s="4">
        <v>132.78666670000001</v>
      </c>
    </row>
    <row r="3" spans="1:12">
      <c r="A3" t="s">
        <v>65</v>
      </c>
      <c r="B3" t="s">
        <v>75</v>
      </c>
      <c r="C3">
        <v>2018</v>
      </c>
      <c r="D3" t="s">
        <v>15</v>
      </c>
      <c r="E3" t="s">
        <v>5</v>
      </c>
      <c r="F3" s="6">
        <v>1</v>
      </c>
      <c r="G3" s="6">
        <v>5</v>
      </c>
      <c r="H3" s="6">
        <v>1</v>
      </c>
      <c r="I3" t="s">
        <v>19</v>
      </c>
      <c r="J3" t="s">
        <v>21</v>
      </c>
      <c r="K3" s="4">
        <v>-23.943611099999998</v>
      </c>
      <c r="L3" s="4">
        <v>132.78638889999999</v>
      </c>
    </row>
    <row r="4" spans="1:12">
      <c r="A4" t="s">
        <v>66</v>
      </c>
      <c r="B4" t="s">
        <v>76</v>
      </c>
      <c r="C4">
        <v>2018</v>
      </c>
      <c r="D4" t="s">
        <v>15</v>
      </c>
      <c r="E4" t="s">
        <v>5</v>
      </c>
      <c r="F4" s="6">
        <v>2</v>
      </c>
      <c r="G4" s="6">
        <v>5</v>
      </c>
      <c r="H4" s="6">
        <v>1</v>
      </c>
      <c r="I4" t="s">
        <v>22</v>
      </c>
      <c r="J4" t="s">
        <v>23</v>
      </c>
      <c r="K4" s="4">
        <v>-23.938055599999998</v>
      </c>
      <c r="L4" s="4">
        <v>132.8738889</v>
      </c>
    </row>
    <row r="5" spans="1:12">
      <c r="A5" t="s">
        <v>66</v>
      </c>
      <c r="B5" t="s">
        <v>77</v>
      </c>
      <c r="C5">
        <v>2018</v>
      </c>
      <c r="D5" t="s">
        <v>15</v>
      </c>
      <c r="E5" t="s">
        <v>4</v>
      </c>
      <c r="F5" s="6" t="s">
        <v>16</v>
      </c>
      <c r="G5" s="6">
        <v>5</v>
      </c>
      <c r="H5" s="6">
        <v>1</v>
      </c>
      <c r="I5" t="s">
        <v>24</v>
      </c>
      <c r="J5" t="s">
        <v>25</v>
      </c>
      <c r="K5" s="4">
        <v>-23.937777799999999</v>
      </c>
      <c r="L5" s="4">
        <v>132.87416669999999</v>
      </c>
    </row>
    <row r="6" spans="1:12">
      <c r="A6" t="s">
        <v>67</v>
      </c>
      <c r="B6" t="s">
        <v>78</v>
      </c>
      <c r="C6">
        <v>2018</v>
      </c>
      <c r="D6" t="s">
        <v>15</v>
      </c>
      <c r="E6" t="s">
        <v>4</v>
      </c>
      <c r="F6" s="6" t="s">
        <v>16</v>
      </c>
      <c r="G6" s="6">
        <v>5</v>
      </c>
      <c r="H6" s="6">
        <v>1</v>
      </c>
      <c r="I6" t="s">
        <v>26</v>
      </c>
      <c r="J6" t="s">
        <v>27</v>
      </c>
      <c r="K6" s="4">
        <v>-23.9402778</v>
      </c>
      <c r="L6" s="4">
        <v>132.97777780000001</v>
      </c>
    </row>
    <row r="7" spans="1:12">
      <c r="A7" t="s">
        <v>67</v>
      </c>
      <c r="B7" t="s">
        <v>79</v>
      </c>
      <c r="C7">
        <v>2018</v>
      </c>
      <c r="D7" t="s">
        <v>15</v>
      </c>
      <c r="E7" t="s">
        <v>5</v>
      </c>
      <c r="F7" s="6">
        <v>2</v>
      </c>
      <c r="G7" s="6">
        <v>5</v>
      </c>
      <c r="H7" s="6">
        <v>1</v>
      </c>
      <c r="I7" t="s">
        <v>28</v>
      </c>
      <c r="J7" t="s">
        <v>29</v>
      </c>
      <c r="K7" s="4">
        <v>-23.9405556</v>
      </c>
      <c r="L7" s="4">
        <v>132.9780556</v>
      </c>
    </row>
    <row r="8" spans="1:12">
      <c r="A8" t="s">
        <v>68</v>
      </c>
      <c r="B8" t="s">
        <v>80</v>
      </c>
      <c r="C8">
        <v>2018</v>
      </c>
      <c r="D8" t="s">
        <v>15</v>
      </c>
      <c r="E8" t="s">
        <v>5</v>
      </c>
      <c r="F8" s="6">
        <v>1</v>
      </c>
      <c r="G8" s="6">
        <v>5</v>
      </c>
      <c r="H8" s="6">
        <v>0</v>
      </c>
      <c r="I8" t="s">
        <v>30</v>
      </c>
      <c r="J8" t="s">
        <v>31</v>
      </c>
      <c r="K8" s="4">
        <v>-23.966666700000001</v>
      </c>
      <c r="L8" s="4">
        <v>133.06027779999999</v>
      </c>
    </row>
    <row r="9" spans="1:12">
      <c r="A9" t="s">
        <v>68</v>
      </c>
      <c r="B9" t="s">
        <v>81</v>
      </c>
      <c r="C9">
        <v>2018</v>
      </c>
      <c r="D9" t="s">
        <v>15</v>
      </c>
      <c r="E9" t="s">
        <v>4</v>
      </c>
      <c r="F9" s="6" t="s">
        <v>16</v>
      </c>
      <c r="G9" s="6">
        <v>5</v>
      </c>
      <c r="H9" s="6">
        <v>0</v>
      </c>
      <c r="I9" t="s">
        <v>30</v>
      </c>
      <c r="J9" t="s">
        <v>31</v>
      </c>
      <c r="K9" s="4">
        <v>-23.966666700000001</v>
      </c>
      <c r="L9" s="4">
        <v>133.06027779999999</v>
      </c>
    </row>
    <row r="10" spans="1:12">
      <c r="A10" t="s">
        <v>69</v>
      </c>
      <c r="B10" t="s">
        <v>82</v>
      </c>
      <c r="C10">
        <v>2018</v>
      </c>
      <c r="D10" t="s">
        <v>15</v>
      </c>
      <c r="E10" t="s">
        <v>4</v>
      </c>
      <c r="F10" s="6" t="s">
        <v>16</v>
      </c>
      <c r="G10" s="6">
        <v>5</v>
      </c>
      <c r="H10" s="6">
        <v>1</v>
      </c>
      <c r="I10" t="s">
        <v>32</v>
      </c>
      <c r="J10" t="s">
        <v>33</v>
      </c>
      <c r="K10" s="4">
        <v>-23.966388899999998</v>
      </c>
      <c r="L10" s="4">
        <v>133.15333330000001</v>
      </c>
    </row>
    <row r="11" spans="1:12">
      <c r="A11" t="s">
        <v>69</v>
      </c>
      <c r="B11" t="s">
        <v>83</v>
      </c>
      <c r="C11">
        <v>2018</v>
      </c>
      <c r="D11" t="s">
        <v>15</v>
      </c>
      <c r="E11" t="s">
        <v>5</v>
      </c>
      <c r="F11" s="6">
        <v>1</v>
      </c>
      <c r="G11" s="6">
        <v>5</v>
      </c>
      <c r="H11" s="6">
        <v>1</v>
      </c>
      <c r="I11" t="s">
        <v>34</v>
      </c>
      <c r="J11" t="s">
        <v>33</v>
      </c>
      <c r="K11" s="4">
        <v>-23.965</v>
      </c>
      <c r="L11" s="4">
        <v>133.15333330000001</v>
      </c>
    </row>
    <row r="12" spans="1:12">
      <c r="A12" t="s">
        <v>70</v>
      </c>
      <c r="B12" t="s">
        <v>84</v>
      </c>
      <c r="C12">
        <v>2018</v>
      </c>
      <c r="D12" t="s">
        <v>15</v>
      </c>
      <c r="E12" t="s">
        <v>5</v>
      </c>
      <c r="F12" s="6">
        <v>2</v>
      </c>
      <c r="G12" s="6">
        <v>5</v>
      </c>
      <c r="H12" s="6">
        <v>1</v>
      </c>
      <c r="I12" t="s">
        <v>35</v>
      </c>
      <c r="J12" t="s">
        <v>36</v>
      </c>
      <c r="K12" s="4">
        <v>-23.9575</v>
      </c>
      <c r="L12" s="4">
        <v>133.24583329999999</v>
      </c>
    </row>
    <row r="13" spans="1:12">
      <c r="A13" t="s">
        <v>70</v>
      </c>
      <c r="B13" t="s">
        <v>85</v>
      </c>
      <c r="C13">
        <v>2018</v>
      </c>
      <c r="D13" t="s">
        <v>15</v>
      </c>
      <c r="E13" t="s">
        <v>4</v>
      </c>
      <c r="F13" s="6" t="s">
        <v>16</v>
      </c>
      <c r="G13" s="6">
        <v>5</v>
      </c>
      <c r="H13" s="6">
        <v>1</v>
      </c>
      <c r="I13" t="s">
        <v>37</v>
      </c>
      <c r="J13" t="s">
        <v>38</v>
      </c>
      <c r="K13" s="4">
        <v>-23.956944400000001</v>
      </c>
      <c r="L13" s="4">
        <v>133.24555559999999</v>
      </c>
    </row>
    <row r="14" spans="1:12">
      <c r="A14" t="s">
        <v>71</v>
      </c>
      <c r="B14" t="s">
        <v>86</v>
      </c>
      <c r="C14">
        <v>2018</v>
      </c>
      <c r="D14" t="s">
        <v>15</v>
      </c>
      <c r="E14" t="s">
        <v>5</v>
      </c>
      <c r="F14" s="6">
        <v>1</v>
      </c>
      <c r="G14" s="6">
        <v>5</v>
      </c>
      <c r="H14" s="6">
        <v>1</v>
      </c>
      <c r="I14" t="s">
        <v>39</v>
      </c>
      <c r="J14" t="s">
        <v>40</v>
      </c>
      <c r="K14" s="4">
        <v>-23.907777800000002</v>
      </c>
      <c r="L14" s="4">
        <v>133.33083329999999</v>
      </c>
    </row>
    <row r="15" spans="1:12">
      <c r="A15" t="s">
        <v>71</v>
      </c>
      <c r="B15" t="s">
        <v>87</v>
      </c>
      <c r="C15">
        <v>2018</v>
      </c>
      <c r="D15" t="s">
        <v>15</v>
      </c>
      <c r="E15" t="s">
        <v>4</v>
      </c>
      <c r="F15" s="6" t="s">
        <v>16</v>
      </c>
      <c r="G15" s="6">
        <v>5</v>
      </c>
      <c r="H15" s="6">
        <v>1</v>
      </c>
      <c r="I15" t="s">
        <v>39</v>
      </c>
      <c r="J15" t="s">
        <v>40</v>
      </c>
      <c r="K15" s="4">
        <v>-23.907777800000002</v>
      </c>
      <c r="L15" s="4">
        <v>133.33083329999999</v>
      </c>
    </row>
    <row r="16" spans="1:12">
      <c r="A16" t="s">
        <v>72</v>
      </c>
      <c r="B16" t="s">
        <v>88</v>
      </c>
      <c r="C16">
        <v>2018</v>
      </c>
      <c r="D16" t="s">
        <v>15</v>
      </c>
      <c r="E16" t="s">
        <v>4</v>
      </c>
      <c r="F16" s="6" t="s">
        <v>16</v>
      </c>
      <c r="G16" s="6">
        <v>5</v>
      </c>
      <c r="H16" s="6">
        <v>1</v>
      </c>
      <c r="I16" t="s">
        <v>41</v>
      </c>
      <c r="J16" t="s">
        <v>42</v>
      </c>
      <c r="K16" s="4">
        <v>-23.845833299999999</v>
      </c>
      <c r="L16" s="4">
        <v>133.45361109999999</v>
      </c>
    </row>
    <row r="17" spans="1:12">
      <c r="A17" t="s">
        <v>72</v>
      </c>
      <c r="B17" t="s">
        <v>89</v>
      </c>
      <c r="C17">
        <v>2018</v>
      </c>
      <c r="D17" t="s">
        <v>15</v>
      </c>
      <c r="E17" t="s">
        <v>5</v>
      </c>
      <c r="F17" s="6">
        <v>2</v>
      </c>
      <c r="G17" s="6">
        <v>5</v>
      </c>
      <c r="H17" s="6">
        <v>1</v>
      </c>
      <c r="I17" t="s">
        <v>43</v>
      </c>
      <c r="J17" t="s">
        <v>44</v>
      </c>
      <c r="K17" s="4">
        <v>-23.846111100000002</v>
      </c>
      <c r="L17" s="4">
        <v>133.4541667</v>
      </c>
    </row>
    <row r="18" spans="1:12">
      <c r="A18" t="s">
        <v>73</v>
      </c>
      <c r="B18" t="s">
        <v>90</v>
      </c>
      <c r="C18">
        <v>2018</v>
      </c>
      <c r="D18" t="s">
        <v>15</v>
      </c>
      <c r="E18" t="s">
        <v>4</v>
      </c>
      <c r="F18" s="6" t="s">
        <v>16</v>
      </c>
      <c r="G18" s="6">
        <v>5</v>
      </c>
      <c r="H18" s="6">
        <v>0</v>
      </c>
      <c r="I18" t="s">
        <v>45</v>
      </c>
      <c r="J18" t="s">
        <v>46</v>
      </c>
      <c r="K18" s="4">
        <v>-23.796111100000001</v>
      </c>
      <c r="L18" s="4">
        <v>133.50444440000001</v>
      </c>
    </row>
    <row r="19" spans="1:12">
      <c r="A19" t="s">
        <v>73</v>
      </c>
      <c r="B19" t="s">
        <v>91</v>
      </c>
      <c r="C19">
        <v>2018</v>
      </c>
      <c r="D19" t="s">
        <v>15</v>
      </c>
      <c r="E19" t="s">
        <v>5</v>
      </c>
      <c r="F19" s="6">
        <v>1</v>
      </c>
      <c r="G19" s="6">
        <v>5</v>
      </c>
      <c r="H19" s="6">
        <v>0</v>
      </c>
      <c r="I19" t="s">
        <v>45</v>
      </c>
      <c r="J19" t="s">
        <v>47</v>
      </c>
      <c r="K19" s="4">
        <v>-23.796111100000001</v>
      </c>
      <c r="L19" s="4">
        <v>133.50416670000001</v>
      </c>
    </row>
    <row r="20" spans="1:12">
      <c r="A20" t="s">
        <v>57</v>
      </c>
      <c r="B20" t="s">
        <v>60</v>
      </c>
      <c r="C20">
        <v>2018</v>
      </c>
      <c r="D20" t="s">
        <v>15</v>
      </c>
      <c r="E20" t="s">
        <v>4</v>
      </c>
      <c r="F20" s="6" t="s">
        <v>16</v>
      </c>
      <c r="G20" s="6">
        <v>5</v>
      </c>
      <c r="H20" s="6">
        <v>1</v>
      </c>
      <c r="I20" t="s">
        <v>48</v>
      </c>
      <c r="J20" t="s">
        <v>49</v>
      </c>
      <c r="K20" s="4">
        <v>-23.768333299999998</v>
      </c>
      <c r="L20" s="4">
        <v>133.62638889999999</v>
      </c>
    </row>
    <row r="21" spans="1:12">
      <c r="A21" t="s">
        <v>57</v>
      </c>
      <c r="B21" t="s">
        <v>61</v>
      </c>
      <c r="C21">
        <v>2018</v>
      </c>
      <c r="D21" t="s">
        <v>15</v>
      </c>
      <c r="E21" t="s">
        <v>5</v>
      </c>
      <c r="F21" s="6">
        <v>1</v>
      </c>
      <c r="G21" s="6">
        <v>5</v>
      </c>
      <c r="H21" s="6">
        <v>1</v>
      </c>
      <c r="I21" t="s">
        <v>50</v>
      </c>
      <c r="J21" t="s">
        <v>51</v>
      </c>
      <c r="K21" s="4">
        <v>-23.7680556</v>
      </c>
      <c r="L21" s="4">
        <v>133.6261111</v>
      </c>
    </row>
    <row r="22" spans="1:12">
      <c r="A22" t="s">
        <v>58</v>
      </c>
      <c r="B22" t="s">
        <v>62</v>
      </c>
      <c r="C22">
        <v>2019</v>
      </c>
      <c r="D22" t="s">
        <v>15</v>
      </c>
      <c r="E22" t="s">
        <v>5</v>
      </c>
      <c r="F22">
        <v>1</v>
      </c>
      <c r="G22" s="6">
        <v>10</v>
      </c>
      <c r="H22" s="6">
        <v>1</v>
      </c>
      <c r="I22" t="s">
        <v>54</v>
      </c>
      <c r="J22" t="s">
        <v>55</v>
      </c>
      <c r="K22" s="3">
        <v>-23.916858000000001</v>
      </c>
      <c r="L22" s="3">
        <v>132.73505499999999</v>
      </c>
    </row>
    <row r="23" spans="1:12">
      <c r="A23" t="s">
        <v>58</v>
      </c>
      <c r="B23" t="s">
        <v>63</v>
      </c>
      <c r="C23">
        <v>2019</v>
      </c>
      <c r="D23" t="s">
        <v>15</v>
      </c>
      <c r="E23" t="s">
        <v>5</v>
      </c>
      <c r="F23">
        <v>1</v>
      </c>
      <c r="G23" s="6">
        <v>10</v>
      </c>
      <c r="H23" s="6">
        <v>1</v>
      </c>
      <c r="I23" t="s">
        <v>54</v>
      </c>
      <c r="J23" t="s">
        <v>55</v>
      </c>
      <c r="K23" s="3">
        <v>-23.916858000000001</v>
      </c>
      <c r="L23" s="3">
        <v>132.73505499999999</v>
      </c>
    </row>
    <row r="24" spans="1:12">
      <c r="A24" t="s">
        <v>58</v>
      </c>
      <c r="B24" t="s">
        <v>64</v>
      </c>
      <c r="C24">
        <v>2019</v>
      </c>
      <c r="D24" t="s">
        <v>15</v>
      </c>
      <c r="E24" t="s">
        <v>5</v>
      </c>
      <c r="F24">
        <v>1</v>
      </c>
      <c r="G24" s="6">
        <v>10</v>
      </c>
      <c r="H24" s="6">
        <v>1</v>
      </c>
      <c r="I24" t="s">
        <v>54</v>
      </c>
      <c r="J24" t="s">
        <v>55</v>
      </c>
      <c r="K24" s="3">
        <v>-23.916858000000001</v>
      </c>
      <c r="L24" s="3">
        <v>132.73505499999999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zoomScale="150" zoomScaleNormal="150" zoomScalePageLayoutView="150" workbookViewId="0">
      <selection activeCell="D95" sqref="D95"/>
    </sheetView>
  </sheetViews>
  <sheetFormatPr baseColWidth="10" defaultRowHeight="12" x14ac:dyDescent="0"/>
  <cols>
    <col min="1" max="1" width="7.1640625" bestFit="1" customWidth="1"/>
    <col min="2" max="2" width="4.83203125" style="8" bestFit="1" customWidth="1"/>
    <col min="4" max="4" width="8.6640625" bestFit="1" customWidth="1"/>
  </cols>
  <sheetData>
    <row r="1" spans="1:4">
      <c r="A1" t="s">
        <v>14</v>
      </c>
      <c r="B1" s="8" t="s">
        <v>92</v>
      </c>
      <c r="C1" t="s">
        <v>93</v>
      </c>
      <c r="D1" t="s">
        <v>233</v>
      </c>
    </row>
    <row r="2" spans="1:4">
      <c r="A2" s="7" t="s">
        <v>75</v>
      </c>
      <c r="B2" s="9" t="s">
        <v>94</v>
      </c>
      <c r="C2" t="s">
        <v>103</v>
      </c>
      <c r="D2">
        <v>1</v>
      </c>
    </row>
    <row r="3" spans="1:4">
      <c r="A3" s="7" t="s">
        <v>75</v>
      </c>
      <c r="B3" s="9" t="s">
        <v>95</v>
      </c>
      <c r="C3" t="s">
        <v>104</v>
      </c>
      <c r="D3">
        <v>1</v>
      </c>
    </row>
    <row r="4" spans="1:4">
      <c r="A4" s="7" t="s">
        <v>75</v>
      </c>
      <c r="B4" s="9" t="s">
        <v>96</v>
      </c>
      <c r="C4" t="s">
        <v>105</v>
      </c>
      <c r="D4">
        <v>1</v>
      </c>
    </row>
    <row r="5" spans="1:4">
      <c r="A5" s="7" t="s">
        <v>75</v>
      </c>
      <c r="B5" s="9" t="s">
        <v>97</v>
      </c>
      <c r="C5" t="s">
        <v>106</v>
      </c>
      <c r="D5">
        <v>1</v>
      </c>
    </row>
    <row r="6" spans="1:4">
      <c r="A6" s="7" t="s">
        <v>75</v>
      </c>
      <c r="B6" s="9" t="s">
        <v>98</v>
      </c>
      <c r="C6" t="s">
        <v>107</v>
      </c>
      <c r="D6">
        <v>1</v>
      </c>
    </row>
    <row r="7" spans="1:4">
      <c r="A7" s="7" t="s">
        <v>74</v>
      </c>
      <c r="B7" s="9" t="s">
        <v>94</v>
      </c>
      <c r="C7" t="s">
        <v>108</v>
      </c>
      <c r="D7">
        <v>1</v>
      </c>
    </row>
    <row r="8" spans="1:4">
      <c r="A8" s="7" t="s">
        <v>74</v>
      </c>
      <c r="B8" s="9" t="s">
        <v>95</v>
      </c>
      <c r="C8" t="s">
        <v>109</v>
      </c>
      <c r="D8">
        <v>1</v>
      </c>
    </row>
    <row r="9" spans="1:4">
      <c r="A9" s="7" t="s">
        <v>74</v>
      </c>
      <c r="B9" s="9" t="s">
        <v>96</v>
      </c>
      <c r="C9" t="s">
        <v>110</v>
      </c>
      <c r="D9">
        <v>1</v>
      </c>
    </row>
    <row r="10" spans="1:4">
      <c r="A10" s="7" t="s">
        <v>74</v>
      </c>
      <c r="B10" s="9" t="s">
        <v>97</v>
      </c>
      <c r="C10" t="s">
        <v>111</v>
      </c>
      <c r="D10">
        <v>1</v>
      </c>
    </row>
    <row r="11" spans="1:4">
      <c r="A11" s="7" t="s">
        <v>74</v>
      </c>
      <c r="B11" s="9" t="s">
        <v>98</v>
      </c>
      <c r="C11" t="s">
        <v>112</v>
      </c>
      <c r="D11">
        <v>1</v>
      </c>
    </row>
    <row r="12" spans="1:4">
      <c r="A12" s="7" t="s">
        <v>76</v>
      </c>
      <c r="B12" s="9" t="s">
        <v>94</v>
      </c>
      <c r="C12" t="s">
        <v>113</v>
      </c>
      <c r="D12">
        <v>1</v>
      </c>
    </row>
    <row r="13" spans="1:4">
      <c r="A13" s="7" t="s">
        <v>76</v>
      </c>
      <c r="B13" s="9" t="s">
        <v>95</v>
      </c>
      <c r="C13" t="s">
        <v>114</v>
      </c>
      <c r="D13">
        <v>1</v>
      </c>
    </row>
    <row r="14" spans="1:4">
      <c r="A14" s="7" t="s">
        <v>76</v>
      </c>
      <c r="B14" s="9" t="s">
        <v>96</v>
      </c>
      <c r="C14" t="s">
        <v>115</v>
      </c>
      <c r="D14">
        <v>1</v>
      </c>
    </row>
    <row r="15" spans="1:4">
      <c r="A15" s="7" t="s">
        <v>76</v>
      </c>
      <c r="B15" s="9" t="s">
        <v>97</v>
      </c>
      <c r="C15" t="s">
        <v>116</v>
      </c>
      <c r="D15">
        <v>1</v>
      </c>
    </row>
    <row r="16" spans="1:4">
      <c r="A16" s="7" t="s">
        <v>76</v>
      </c>
      <c r="B16" s="9" t="s">
        <v>98</v>
      </c>
      <c r="C16" t="s">
        <v>117</v>
      </c>
      <c r="D16">
        <v>1</v>
      </c>
    </row>
    <row r="17" spans="1:4">
      <c r="A17" s="7" t="s">
        <v>77</v>
      </c>
      <c r="B17" s="9" t="s">
        <v>94</v>
      </c>
      <c r="C17" t="s">
        <v>118</v>
      </c>
      <c r="D17">
        <v>1</v>
      </c>
    </row>
    <row r="18" spans="1:4">
      <c r="A18" s="7" t="s">
        <v>77</v>
      </c>
      <c r="B18" s="9" t="s">
        <v>95</v>
      </c>
      <c r="C18" t="s">
        <v>119</v>
      </c>
      <c r="D18">
        <v>1</v>
      </c>
    </row>
    <row r="19" spans="1:4">
      <c r="A19" s="7" t="s">
        <v>77</v>
      </c>
      <c r="B19" s="9" t="s">
        <v>96</v>
      </c>
      <c r="C19" t="s">
        <v>120</v>
      </c>
      <c r="D19">
        <v>1</v>
      </c>
    </row>
    <row r="20" spans="1:4">
      <c r="A20" s="7" t="s">
        <v>77</v>
      </c>
      <c r="B20" s="9" t="s">
        <v>97</v>
      </c>
      <c r="C20" t="s">
        <v>121</v>
      </c>
      <c r="D20">
        <v>1</v>
      </c>
    </row>
    <row r="21" spans="1:4">
      <c r="A21" s="7" t="s">
        <v>77</v>
      </c>
      <c r="B21" s="9" t="s">
        <v>98</v>
      </c>
      <c r="C21" t="s">
        <v>122</v>
      </c>
      <c r="D21">
        <v>1</v>
      </c>
    </row>
    <row r="22" spans="1:4">
      <c r="A22" s="7" t="s">
        <v>79</v>
      </c>
      <c r="B22" s="9" t="s">
        <v>94</v>
      </c>
      <c r="C22" t="s">
        <v>123</v>
      </c>
      <c r="D22">
        <v>1</v>
      </c>
    </row>
    <row r="23" spans="1:4">
      <c r="A23" s="7" t="s">
        <v>79</v>
      </c>
      <c r="B23" s="9" t="s">
        <v>95</v>
      </c>
      <c r="C23" t="s">
        <v>124</v>
      </c>
      <c r="D23">
        <v>1</v>
      </c>
    </row>
    <row r="24" spans="1:4">
      <c r="A24" s="7" t="s">
        <v>79</v>
      </c>
      <c r="B24" s="9" t="s">
        <v>96</v>
      </c>
      <c r="C24" t="s">
        <v>125</v>
      </c>
      <c r="D24">
        <v>1</v>
      </c>
    </row>
    <row r="25" spans="1:4">
      <c r="A25" s="7" t="s">
        <v>79</v>
      </c>
      <c r="B25" s="9" t="s">
        <v>97</v>
      </c>
      <c r="C25" t="s">
        <v>126</v>
      </c>
      <c r="D25">
        <v>1</v>
      </c>
    </row>
    <row r="26" spans="1:4">
      <c r="A26" s="7" t="s">
        <v>79</v>
      </c>
      <c r="B26" s="9" t="s">
        <v>98</v>
      </c>
      <c r="C26" t="s">
        <v>127</v>
      </c>
      <c r="D26">
        <v>1</v>
      </c>
    </row>
    <row r="27" spans="1:4">
      <c r="A27" s="7" t="s">
        <v>78</v>
      </c>
      <c r="B27" s="9" t="s">
        <v>94</v>
      </c>
      <c r="C27" t="s">
        <v>128</v>
      </c>
      <c r="D27">
        <v>1</v>
      </c>
    </row>
    <row r="28" spans="1:4">
      <c r="A28" s="7" t="s">
        <v>78</v>
      </c>
      <c r="B28" s="9" t="s">
        <v>95</v>
      </c>
      <c r="C28" t="s">
        <v>129</v>
      </c>
      <c r="D28">
        <v>1</v>
      </c>
    </row>
    <row r="29" spans="1:4">
      <c r="A29" s="7" t="s">
        <v>78</v>
      </c>
      <c r="B29" s="9" t="s">
        <v>96</v>
      </c>
      <c r="C29" t="s">
        <v>130</v>
      </c>
      <c r="D29">
        <v>1</v>
      </c>
    </row>
    <row r="30" spans="1:4">
      <c r="A30" s="7" t="s">
        <v>78</v>
      </c>
      <c r="B30" s="9" t="s">
        <v>97</v>
      </c>
      <c r="C30" t="s">
        <v>131</v>
      </c>
      <c r="D30">
        <v>1</v>
      </c>
    </row>
    <row r="31" spans="1:4">
      <c r="A31" s="7" t="s">
        <v>78</v>
      </c>
      <c r="B31" s="9" t="s">
        <v>98</v>
      </c>
      <c r="C31" t="s">
        <v>132</v>
      </c>
      <c r="D31">
        <v>1</v>
      </c>
    </row>
    <row r="32" spans="1:4">
      <c r="A32" s="7" t="s">
        <v>83</v>
      </c>
      <c r="B32" s="9" t="s">
        <v>94</v>
      </c>
      <c r="C32" t="s">
        <v>143</v>
      </c>
      <c r="D32">
        <v>1</v>
      </c>
    </row>
    <row r="33" spans="1:4">
      <c r="A33" s="7" t="s">
        <v>83</v>
      </c>
      <c r="B33" s="9" t="s">
        <v>95</v>
      </c>
      <c r="C33" t="s">
        <v>144</v>
      </c>
      <c r="D33">
        <v>1</v>
      </c>
    </row>
    <row r="34" spans="1:4">
      <c r="A34" s="7" t="s">
        <v>83</v>
      </c>
      <c r="B34" s="9" t="s">
        <v>96</v>
      </c>
      <c r="C34" t="s">
        <v>145</v>
      </c>
      <c r="D34">
        <v>1</v>
      </c>
    </row>
    <row r="35" spans="1:4">
      <c r="A35" s="7" t="s">
        <v>83</v>
      </c>
      <c r="B35" s="9" t="s">
        <v>97</v>
      </c>
      <c r="C35" t="s">
        <v>146</v>
      </c>
      <c r="D35">
        <v>1</v>
      </c>
    </row>
    <row r="36" spans="1:4">
      <c r="A36" s="7" t="s">
        <v>83</v>
      </c>
      <c r="B36" s="9" t="s">
        <v>98</v>
      </c>
      <c r="C36" t="s">
        <v>147</v>
      </c>
      <c r="D36">
        <v>1</v>
      </c>
    </row>
    <row r="37" spans="1:4">
      <c r="A37" s="7" t="s">
        <v>82</v>
      </c>
      <c r="B37" s="9" t="s">
        <v>94</v>
      </c>
      <c r="C37" t="s">
        <v>148</v>
      </c>
      <c r="D37">
        <v>1</v>
      </c>
    </row>
    <row r="38" spans="1:4">
      <c r="A38" s="7" t="s">
        <v>82</v>
      </c>
      <c r="B38" s="9" t="s">
        <v>95</v>
      </c>
      <c r="C38" t="s">
        <v>149</v>
      </c>
      <c r="D38">
        <v>1</v>
      </c>
    </row>
    <row r="39" spans="1:4">
      <c r="A39" s="7" t="s">
        <v>82</v>
      </c>
      <c r="B39" s="9" t="s">
        <v>96</v>
      </c>
      <c r="C39" t="s">
        <v>150</v>
      </c>
      <c r="D39">
        <v>1</v>
      </c>
    </row>
    <row r="40" spans="1:4">
      <c r="A40" s="7" t="s">
        <v>82</v>
      </c>
      <c r="B40" s="9" t="s">
        <v>97</v>
      </c>
      <c r="C40" t="s">
        <v>151</v>
      </c>
      <c r="D40">
        <v>1</v>
      </c>
    </row>
    <row r="41" spans="1:4">
      <c r="A41" s="7" t="s">
        <v>82</v>
      </c>
      <c r="B41" s="9" t="s">
        <v>98</v>
      </c>
      <c r="C41" t="s">
        <v>152</v>
      </c>
      <c r="D41">
        <v>1</v>
      </c>
    </row>
    <row r="42" spans="1:4">
      <c r="A42" s="7" t="s">
        <v>84</v>
      </c>
      <c r="B42" s="9" t="s">
        <v>94</v>
      </c>
      <c r="C42" t="s">
        <v>153</v>
      </c>
      <c r="D42">
        <v>1</v>
      </c>
    </row>
    <row r="43" spans="1:4">
      <c r="A43" s="7" t="s">
        <v>84</v>
      </c>
      <c r="B43" s="9" t="s">
        <v>95</v>
      </c>
      <c r="C43" t="s">
        <v>154</v>
      </c>
      <c r="D43">
        <v>1</v>
      </c>
    </row>
    <row r="44" spans="1:4">
      <c r="A44" s="7" t="s">
        <v>84</v>
      </c>
      <c r="B44" s="9" t="s">
        <v>96</v>
      </c>
      <c r="C44" t="s">
        <v>155</v>
      </c>
      <c r="D44">
        <v>1</v>
      </c>
    </row>
    <row r="45" spans="1:4">
      <c r="A45" s="7" t="s">
        <v>84</v>
      </c>
      <c r="B45" s="9" t="s">
        <v>97</v>
      </c>
      <c r="C45" t="s">
        <v>156</v>
      </c>
      <c r="D45">
        <v>1</v>
      </c>
    </row>
    <row r="46" spans="1:4">
      <c r="A46" s="7" t="s">
        <v>84</v>
      </c>
      <c r="B46" s="9" t="s">
        <v>98</v>
      </c>
      <c r="C46" t="s">
        <v>157</v>
      </c>
      <c r="D46">
        <v>1</v>
      </c>
    </row>
    <row r="47" spans="1:4">
      <c r="A47" s="7" t="s">
        <v>85</v>
      </c>
      <c r="B47" s="9" t="s">
        <v>94</v>
      </c>
      <c r="C47" t="s">
        <v>158</v>
      </c>
      <c r="D47">
        <v>1</v>
      </c>
    </row>
    <row r="48" spans="1:4">
      <c r="A48" s="7" t="s">
        <v>85</v>
      </c>
      <c r="B48" s="9" t="s">
        <v>95</v>
      </c>
      <c r="C48" t="s">
        <v>159</v>
      </c>
      <c r="D48">
        <v>1</v>
      </c>
    </row>
    <row r="49" spans="1:4">
      <c r="A49" s="7" t="s">
        <v>85</v>
      </c>
      <c r="B49" s="9" t="s">
        <v>96</v>
      </c>
      <c r="C49" t="s">
        <v>160</v>
      </c>
      <c r="D49">
        <v>1</v>
      </c>
    </row>
    <row r="50" spans="1:4">
      <c r="A50" s="7" t="s">
        <v>85</v>
      </c>
      <c r="B50" s="9" t="s">
        <v>97</v>
      </c>
      <c r="C50" t="s">
        <v>161</v>
      </c>
      <c r="D50">
        <v>1</v>
      </c>
    </row>
    <row r="51" spans="1:4">
      <c r="A51" s="7" t="s">
        <v>85</v>
      </c>
      <c r="B51" s="9" t="s">
        <v>98</v>
      </c>
      <c r="C51" t="s">
        <v>162</v>
      </c>
      <c r="D51">
        <v>1</v>
      </c>
    </row>
    <row r="52" spans="1:4">
      <c r="A52" s="7" t="s">
        <v>86</v>
      </c>
      <c r="B52" s="9" t="s">
        <v>94</v>
      </c>
      <c r="C52" t="s">
        <v>163</v>
      </c>
      <c r="D52">
        <v>1</v>
      </c>
    </row>
    <row r="53" spans="1:4">
      <c r="A53" s="7" t="s">
        <v>86</v>
      </c>
      <c r="B53" s="9" t="s">
        <v>95</v>
      </c>
      <c r="C53" t="s">
        <v>164</v>
      </c>
      <c r="D53">
        <v>1</v>
      </c>
    </row>
    <row r="54" spans="1:4">
      <c r="A54" s="7" t="s">
        <v>86</v>
      </c>
      <c r="B54" s="9" t="s">
        <v>96</v>
      </c>
      <c r="C54" t="s">
        <v>165</v>
      </c>
      <c r="D54">
        <v>1</v>
      </c>
    </row>
    <row r="55" spans="1:4">
      <c r="A55" s="7" t="s">
        <v>86</v>
      </c>
      <c r="B55" s="9" t="s">
        <v>97</v>
      </c>
      <c r="C55" t="s">
        <v>166</v>
      </c>
      <c r="D55">
        <v>1</v>
      </c>
    </row>
    <row r="56" spans="1:4">
      <c r="A56" s="7" t="s">
        <v>86</v>
      </c>
      <c r="B56" s="9" t="s">
        <v>98</v>
      </c>
      <c r="C56" t="s">
        <v>167</v>
      </c>
      <c r="D56">
        <v>1</v>
      </c>
    </row>
    <row r="57" spans="1:4">
      <c r="A57" s="7" t="s">
        <v>87</v>
      </c>
      <c r="B57" s="9" t="s">
        <v>94</v>
      </c>
      <c r="C57" t="s">
        <v>168</v>
      </c>
      <c r="D57">
        <v>1</v>
      </c>
    </row>
    <row r="58" spans="1:4">
      <c r="A58" s="7" t="s">
        <v>87</v>
      </c>
      <c r="B58" s="9" t="s">
        <v>95</v>
      </c>
      <c r="C58" t="s">
        <v>169</v>
      </c>
      <c r="D58">
        <v>1</v>
      </c>
    </row>
    <row r="59" spans="1:4">
      <c r="A59" s="7" t="s">
        <v>87</v>
      </c>
      <c r="B59" s="9" t="s">
        <v>96</v>
      </c>
      <c r="C59" t="s">
        <v>170</v>
      </c>
      <c r="D59">
        <v>1</v>
      </c>
    </row>
    <row r="60" spans="1:4">
      <c r="A60" s="7" t="s">
        <v>87</v>
      </c>
      <c r="B60" s="9" t="s">
        <v>97</v>
      </c>
      <c r="C60" t="s">
        <v>171</v>
      </c>
      <c r="D60">
        <v>1</v>
      </c>
    </row>
    <row r="61" spans="1:4">
      <c r="A61" s="7" t="s">
        <v>87</v>
      </c>
      <c r="B61" s="9" t="s">
        <v>98</v>
      </c>
      <c r="C61" t="s">
        <v>172</v>
      </c>
      <c r="D61">
        <v>1</v>
      </c>
    </row>
    <row r="62" spans="1:4">
      <c r="A62" s="7" t="s">
        <v>89</v>
      </c>
      <c r="B62" s="9" t="s">
        <v>94</v>
      </c>
      <c r="C62" t="s">
        <v>173</v>
      </c>
      <c r="D62">
        <v>1</v>
      </c>
    </row>
    <row r="63" spans="1:4">
      <c r="A63" s="7" t="s">
        <v>89</v>
      </c>
      <c r="B63" s="9" t="s">
        <v>95</v>
      </c>
      <c r="C63" t="s">
        <v>174</v>
      </c>
      <c r="D63">
        <v>1</v>
      </c>
    </row>
    <row r="64" spans="1:4">
      <c r="A64" s="7" t="s">
        <v>89</v>
      </c>
      <c r="B64" s="9" t="s">
        <v>96</v>
      </c>
      <c r="C64" t="s">
        <v>175</v>
      </c>
      <c r="D64">
        <v>1</v>
      </c>
    </row>
    <row r="65" spans="1:4">
      <c r="A65" s="7" t="s">
        <v>89</v>
      </c>
      <c r="B65" s="9" t="s">
        <v>97</v>
      </c>
      <c r="C65" t="s">
        <v>176</v>
      </c>
      <c r="D65">
        <v>1</v>
      </c>
    </row>
    <row r="66" spans="1:4">
      <c r="A66" s="7" t="s">
        <v>89</v>
      </c>
      <c r="B66" s="9" t="s">
        <v>98</v>
      </c>
      <c r="C66" t="s">
        <v>177</v>
      </c>
      <c r="D66">
        <v>1</v>
      </c>
    </row>
    <row r="67" spans="1:4">
      <c r="A67" s="7" t="s">
        <v>88</v>
      </c>
      <c r="B67" s="9" t="s">
        <v>94</v>
      </c>
      <c r="C67" t="s">
        <v>178</v>
      </c>
      <c r="D67">
        <v>1</v>
      </c>
    </row>
    <row r="68" spans="1:4">
      <c r="A68" s="7" t="s">
        <v>88</v>
      </c>
      <c r="B68" s="9" t="s">
        <v>95</v>
      </c>
      <c r="C68" t="s">
        <v>179</v>
      </c>
      <c r="D68">
        <v>1</v>
      </c>
    </row>
    <row r="69" spans="1:4">
      <c r="A69" s="7" t="s">
        <v>88</v>
      </c>
      <c r="B69" s="9" t="s">
        <v>96</v>
      </c>
      <c r="C69" t="s">
        <v>180</v>
      </c>
      <c r="D69">
        <v>1</v>
      </c>
    </row>
    <row r="70" spans="1:4">
      <c r="A70" s="7" t="s">
        <v>88</v>
      </c>
      <c r="B70" s="9" t="s">
        <v>97</v>
      </c>
      <c r="C70" t="s">
        <v>181</v>
      </c>
      <c r="D70">
        <v>1</v>
      </c>
    </row>
    <row r="71" spans="1:4">
      <c r="A71" s="7" t="s">
        <v>88</v>
      </c>
      <c r="B71" s="9" t="s">
        <v>98</v>
      </c>
      <c r="C71" t="s">
        <v>182</v>
      </c>
      <c r="D71">
        <v>1</v>
      </c>
    </row>
    <row r="72" spans="1:4">
      <c r="A72" s="7" t="s">
        <v>61</v>
      </c>
      <c r="B72" s="9" t="s">
        <v>94</v>
      </c>
      <c r="C72" t="s">
        <v>193</v>
      </c>
      <c r="D72">
        <v>1</v>
      </c>
    </row>
    <row r="73" spans="1:4">
      <c r="A73" s="7" t="s">
        <v>61</v>
      </c>
      <c r="B73" s="9" t="s">
        <v>95</v>
      </c>
      <c r="C73" t="s">
        <v>194</v>
      </c>
      <c r="D73">
        <v>1</v>
      </c>
    </row>
    <row r="74" spans="1:4">
      <c r="A74" s="7" t="s">
        <v>61</v>
      </c>
      <c r="B74" s="9" t="s">
        <v>96</v>
      </c>
      <c r="C74" t="s">
        <v>195</v>
      </c>
      <c r="D74">
        <v>1</v>
      </c>
    </row>
    <row r="75" spans="1:4">
      <c r="A75" s="7" t="s">
        <v>61</v>
      </c>
      <c r="B75" s="9" t="s">
        <v>97</v>
      </c>
      <c r="C75" t="s">
        <v>196</v>
      </c>
      <c r="D75">
        <v>1</v>
      </c>
    </row>
    <row r="76" spans="1:4">
      <c r="A76" s="7" t="s">
        <v>61</v>
      </c>
      <c r="B76" s="9" t="s">
        <v>98</v>
      </c>
      <c r="C76" t="s">
        <v>197</v>
      </c>
      <c r="D76">
        <v>1</v>
      </c>
    </row>
    <row r="77" spans="1:4">
      <c r="A77" s="7" t="s">
        <v>60</v>
      </c>
      <c r="B77" s="9" t="s">
        <v>94</v>
      </c>
      <c r="C77" t="s">
        <v>198</v>
      </c>
      <c r="D77">
        <v>1</v>
      </c>
    </row>
    <row r="78" spans="1:4">
      <c r="A78" s="7" t="s">
        <v>60</v>
      </c>
      <c r="B78" s="9" t="s">
        <v>95</v>
      </c>
      <c r="C78" t="s">
        <v>199</v>
      </c>
      <c r="D78">
        <v>1</v>
      </c>
    </row>
    <row r="79" spans="1:4">
      <c r="A79" s="7" t="s">
        <v>60</v>
      </c>
      <c r="B79" s="9" t="s">
        <v>96</v>
      </c>
      <c r="C79" t="s">
        <v>200</v>
      </c>
      <c r="D79">
        <v>1</v>
      </c>
    </row>
    <row r="80" spans="1:4">
      <c r="A80" s="7" t="s">
        <v>60</v>
      </c>
      <c r="B80" s="9" t="s">
        <v>97</v>
      </c>
      <c r="C80" t="s">
        <v>201</v>
      </c>
      <c r="D80">
        <v>1</v>
      </c>
    </row>
    <row r="81" spans="1:4">
      <c r="A81" s="7" t="s">
        <v>60</v>
      </c>
      <c r="B81" s="9" t="s">
        <v>98</v>
      </c>
      <c r="C81" t="s">
        <v>202</v>
      </c>
      <c r="D81">
        <v>1</v>
      </c>
    </row>
    <row r="82" spans="1:4">
      <c r="A82" s="7" t="s">
        <v>62</v>
      </c>
      <c r="B82" s="9" t="s">
        <v>94</v>
      </c>
      <c r="C82" t="s">
        <v>203</v>
      </c>
      <c r="D82">
        <v>1</v>
      </c>
    </row>
    <row r="83" spans="1:4">
      <c r="A83" s="7" t="s">
        <v>62</v>
      </c>
      <c r="B83" s="9" t="s">
        <v>95</v>
      </c>
      <c r="C83" t="s">
        <v>204</v>
      </c>
      <c r="D83">
        <v>1</v>
      </c>
    </row>
    <row r="84" spans="1:4">
      <c r="A84" s="7" t="s">
        <v>62</v>
      </c>
      <c r="B84" s="9" t="s">
        <v>96</v>
      </c>
      <c r="C84" t="s">
        <v>205</v>
      </c>
      <c r="D84">
        <v>1</v>
      </c>
    </row>
    <row r="85" spans="1:4">
      <c r="A85" s="7" t="s">
        <v>62</v>
      </c>
      <c r="B85" s="9" t="s">
        <v>97</v>
      </c>
      <c r="C85" t="s">
        <v>206</v>
      </c>
      <c r="D85">
        <v>1</v>
      </c>
    </row>
    <row r="86" spans="1:4">
      <c r="A86" s="7" t="s">
        <v>62</v>
      </c>
      <c r="B86" s="9" t="s">
        <v>98</v>
      </c>
      <c r="C86" t="s">
        <v>207</v>
      </c>
      <c r="D86">
        <v>1</v>
      </c>
    </row>
    <row r="87" spans="1:4">
      <c r="A87" s="7" t="s">
        <v>63</v>
      </c>
      <c r="B87" s="9" t="s">
        <v>94</v>
      </c>
      <c r="C87" t="s">
        <v>213</v>
      </c>
      <c r="D87">
        <v>1</v>
      </c>
    </row>
    <row r="88" spans="1:4">
      <c r="A88" s="7" t="s">
        <v>63</v>
      </c>
      <c r="B88" s="9" t="s">
        <v>95</v>
      </c>
      <c r="C88" t="s">
        <v>214</v>
      </c>
      <c r="D88">
        <v>1</v>
      </c>
    </row>
    <row r="89" spans="1:4">
      <c r="A89" s="7" t="s">
        <v>63</v>
      </c>
      <c r="B89" s="9" t="s">
        <v>96</v>
      </c>
      <c r="C89" t="s">
        <v>215</v>
      </c>
      <c r="D89">
        <v>1</v>
      </c>
    </row>
    <row r="90" spans="1:4">
      <c r="A90" s="7" t="s">
        <v>64</v>
      </c>
      <c r="B90" s="9" t="s">
        <v>94</v>
      </c>
      <c r="C90" t="s">
        <v>223</v>
      </c>
      <c r="D90">
        <v>1</v>
      </c>
    </row>
    <row r="91" spans="1:4">
      <c r="A91" s="7" t="s">
        <v>64</v>
      </c>
      <c r="B91" s="9" t="s">
        <v>95</v>
      </c>
      <c r="C91" t="s">
        <v>224</v>
      </c>
      <c r="D91">
        <v>1</v>
      </c>
    </row>
    <row r="92" spans="1:4">
      <c r="A92" s="7" t="s">
        <v>64</v>
      </c>
      <c r="B92" s="9" t="s">
        <v>96</v>
      </c>
      <c r="C92" t="s">
        <v>225</v>
      </c>
      <c r="D92">
        <v>1</v>
      </c>
    </row>
    <row r="93" spans="1:4">
      <c r="A93" s="7" t="s">
        <v>64</v>
      </c>
      <c r="B93" s="9" t="s">
        <v>97</v>
      </c>
      <c r="C93" t="s">
        <v>226</v>
      </c>
      <c r="D93">
        <v>1</v>
      </c>
    </row>
    <row r="94" spans="1:4">
      <c r="A94" s="7" t="s">
        <v>64</v>
      </c>
      <c r="B94" s="9" t="s">
        <v>98</v>
      </c>
      <c r="C94" t="s">
        <v>227</v>
      </c>
      <c r="D94">
        <v>1</v>
      </c>
    </row>
    <row r="95" spans="1:4">
      <c r="A95" s="7" t="s">
        <v>80</v>
      </c>
      <c r="B95" s="9" t="s">
        <v>94</v>
      </c>
      <c r="C95" t="s">
        <v>133</v>
      </c>
      <c r="D95">
        <v>0</v>
      </c>
    </row>
    <row r="96" spans="1:4">
      <c r="A96" s="7" t="s">
        <v>80</v>
      </c>
      <c r="B96" s="9" t="s">
        <v>95</v>
      </c>
      <c r="C96" t="s">
        <v>134</v>
      </c>
      <c r="D96">
        <v>0</v>
      </c>
    </row>
    <row r="97" spans="1:4">
      <c r="A97" s="7" t="s">
        <v>80</v>
      </c>
      <c r="B97" s="9" t="s">
        <v>96</v>
      </c>
      <c r="C97" t="s">
        <v>135</v>
      </c>
      <c r="D97">
        <v>0</v>
      </c>
    </row>
    <row r="98" spans="1:4">
      <c r="A98" s="7" t="s">
        <v>80</v>
      </c>
      <c r="B98" s="9" t="s">
        <v>97</v>
      </c>
      <c r="C98" t="s">
        <v>136</v>
      </c>
      <c r="D98">
        <v>0</v>
      </c>
    </row>
    <row r="99" spans="1:4">
      <c r="A99" s="7" t="s">
        <v>80</v>
      </c>
      <c r="B99" s="9" t="s">
        <v>98</v>
      </c>
      <c r="C99" t="s">
        <v>137</v>
      </c>
      <c r="D99">
        <v>0</v>
      </c>
    </row>
    <row r="100" spans="1:4">
      <c r="A100" s="7" t="s">
        <v>81</v>
      </c>
      <c r="B100" s="9" t="s">
        <v>94</v>
      </c>
      <c r="C100" t="s">
        <v>138</v>
      </c>
      <c r="D100">
        <v>0</v>
      </c>
    </row>
    <row r="101" spans="1:4">
      <c r="A101" s="7" t="s">
        <v>81</v>
      </c>
      <c r="B101" s="9" t="s">
        <v>95</v>
      </c>
      <c r="C101" t="s">
        <v>139</v>
      </c>
      <c r="D101">
        <v>0</v>
      </c>
    </row>
    <row r="102" spans="1:4">
      <c r="A102" s="7" t="s">
        <v>81</v>
      </c>
      <c r="B102" s="9" t="s">
        <v>96</v>
      </c>
      <c r="C102" t="s">
        <v>140</v>
      </c>
      <c r="D102">
        <v>0</v>
      </c>
    </row>
    <row r="103" spans="1:4">
      <c r="A103" s="7" t="s">
        <v>81</v>
      </c>
      <c r="B103" s="9" t="s">
        <v>97</v>
      </c>
      <c r="C103" t="s">
        <v>141</v>
      </c>
      <c r="D103">
        <v>0</v>
      </c>
    </row>
    <row r="104" spans="1:4">
      <c r="A104" s="7" t="s">
        <v>81</v>
      </c>
      <c r="B104" s="9" t="s">
        <v>98</v>
      </c>
      <c r="C104" t="s">
        <v>142</v>
      </c>
      <c r="D104">
        <v>0</v>
      </c>
    </row>
    <row r="105" spans="1:4">
      <c r="A105" s="7" t="s">
        <v>91</v>
      </c>
      <c r="B105" s="9" t="s">
        <v>94</v>
      </c>
      <c r="C105" t="s">
        <v>183</v>
      </c>
      <c r="D105">
        <v>0</v>
      </c>
    </row>
    <row r="106" spans="1:4">
      <c r="A106" s="7" t="s">
        <v>91</v>
      </c>
      <c r="B106" s="9" t="s">
        <v>95</v>
      </c>
      <c r="C106" t="s">
        <v>184</v>
      </c>
      <c r="D106">
        <v>0</v>
      </c>
    </row>
    <row r="107" spans="1:4">
      <c r="A107" s="7" t="s">
        <v>91</v>
      </c>
      <c r="B107" s="9" t="s">
        <v>96</v>
      </c>
      <c r="C107" t="s">
        <v>185</v>
      </c>
      <c r="D107">
        <v>0</v>
      </c>
    </row>
    <row r="108" spans="1:4">
      <c r="A108" s="7" t="s">
        <v>91</v>
      </c>
      <c r="B108" s="9" t="s">
        <v>97</v>
      </c>
      <c r="C108" t="s">
        <v>186</v>
      </c>
      <c r="D108">
        <v>0</v>
      </c>
    </row>
    <row r="109" spans="1:4">
      <c r="A109" s="7" t="s">
        <v>91</v>
      </c>
      <c r="B109" s="9" t="s">
        <v>98</v>
      </c>
      <c r="C109" t="s">
        <v>187</v>
      </c>
      <c r="D109">
        <v>0</v>
      </c>
    </row>
    <row r="110" spans="1:4">
      <c r="A110" s="7" t="s">
        <v>90</v>
      </c>
      <c r="B110" s="9" t="s">
        <v>94</v>
      </c>
      <c r="C110" t="s">
        <v>188</v>
      </c>
      <c r="D110">
        <v>0</v>
      </c>
    </row>
    <row r="111" spans="1:4">
      <c r="A111" s="7" t="s">
        <v>90</v>
      </c>
      <c r="B111" s="9" t="s">
        <v>95</v>
      </c>
      <c r="C111" t="s">
        <v>189</v>
      </c>
      <c r="D111">
        <v>0</v>
      </c>
    </row>
    <row r="112" spans="1:4">
      <c r="A112" s="7" t="s">
        <v>90</v>
      </c>
      <c r="B112" s="9" t="s">
        <v>96</v>
      </c>
      <c r="C112" t="s">
        <v>190</v>
      </c>
      <c r="D112">
        <v>0</v>
      </c>
    </row>
    <row r="113" spans="1:4">
      <c r="A113" s="7" t="s">
        <v>90</v>
      </c>
      <c r="B113" s="9" t="s">
        <v>97</v>
      </c>
      <c r="C113" t="s">
        <v>191</v>
      </c>
      <c r="D113">
        <v>0</v>
      </c>
    </row>
    <row r="114" spans="1:4">
      <c r="A114" s="7" t="s">
        <v>90</v>
      </c>
      <c r="B114" s="9" t="s">
        <v>98</v>
      </c>
      <c r="C114" t="s">
        <v>192</v>
      </c>
      <c r="D114">
        <v>0</v>
      </c>
    </row>
    <row r="115" spans="1:4">
      <c r="A115" s="7" t="s">
        <v>62</v>
      </c>
      <c r="B115" s="9" t="s">
        <v>99</v>
      </c>
      <c r="C115" t="s">
        <v>208</v>
      </c>
      <c r="D115">
        <v>0</v>
      </c>
    </row>
    <row r="116" spans="1:4">
      <c r="A116" s="7" t="s">
        <v>62</v>
      </c>
      <c r="B116" s="9" t="s">
        <v>100</v>
      </c>
      <c r="C116" t="s">
        <v>209</v>
      </c>
      <c r="D116">
        <v>0</v>
      </c>
    </row>
    <row r="117" spans="1:4">
      <c r="A117" s="7" t="s">
        <v>62</v>
      </c>
      <c r="B117" s="9" t="s">
        <v>101</v>
      </c>
      <c r="C117" t="s">
        <v>210</v>
      </c>
      <c r="D117">
        <v>0</v>
      </c>
    </row>
    <row r="118" spans="1:4">
      <c r="A118" s="7" t="s">
        <v>62</v>
      </c>
      <c r="B118" s="9" t="s">
        <v>102</v>
      </c>
      <c r="C118" t="s">
        <v>211</v>
      </c>
      <c r="D118">
        <v>0</v>
      </c>
    </row>
    <row r="119" spans="1:4">
      <c r="A119" s="7" t="s">
        <v>62</v>
      </c>
      <c r="B119" s="9">
        <v>10</v>
      </c>
      <c r="C119" t="s">
        <v>212</v>
      </c>
      <c r="D119">
        <v>0</v>
      </c>
    </row>
    <row r="120" spans="1:4">
      <c r="A120" s="7" t="s">
        <v>63</v>
      </c>
      <c r="B120" s="9" t="s">
        <v>97</v>
      </c>
      <c r="C120" t="s">
        <v>216</v>
      </c>
      <c r="D120">
        <v>0</v>
      </c>
    </row>
    <row r="121" spans="1:4">
      <c r="A121" s="7" t="s">
        <v>63</v>
      </c>
      <c r="B121" s="9" t="s">
        <v>98</v>
      </c>
      <c r="C121" t="s">
        <v>217</v>
      </c>
      <c r="D121">
        <v>0</v>
      </c>
    </row>
    <row r="122" spans="1:4">
      <c r="A122" s="7" t="s">
        <v>63</v>
      </c>
      <c r="B122" s="9" t="s">
        <v>99</v>
      </c>
      <c r="C122" t="s">
        <v>218</v>
      </c>
      <c r="D122">
        <v>0</v>
      </c>
    </row>
    <row r="123" spans="1:4">
      <c r="A123" s="7" t="s">
        <v>63</v>
      </c>
      <c r="B123" s="9" t="s">
        <v>100</v>
      </c>
      <c r="C123" t="s">
        <v>219</v>
      </c>
      <c r="D123">
        <v>0</v>
      </c>
    </row>
    <row r="124" spans="1:4">
      <c r="A124" s="7" t="s">
        <v>63</v>
      </c>
      <c r="B124" s="9" t="s">
        <v>101</v>
      </c>
      <c r="C124" t="s">
        <v>220</v>
      </c>
      <c r="D124">
        <v>0</v>
      </c>
    </row>
    <row r="125" spans="1:4">
      <c r="A125" s="7" t="s">
        <v>63</v>
      </c>
      <c r="B125" s="9" t="s">
        <v>102</v>
      </c>
      <c r="C125" t="s">
        <v>221</v>
      </c>
      <c r="D125">
        <v>0</v>
      </c>
    </row>
    <row r="126" spans="1:4">
      <c r="A126" s="7" t="s">
        <v>63</v>
      </c>
      <c r="B126" s="9">
        <v>10</v>
      </c>
      <c r="C126" t="s">
        <v>222</v>
      </c>
      <c r="D126">
        <v>0</v>
      </c>
    </row>
    <row r="127" spans="1:4">
      <c r="A127" s="7" t="s">
        <v>64</v>
      </c>
      <c r="B127" s="9" t="s">
        <v>99</v>
      </c>
      <c r="C127" t="s">
        <v>228</v>
      </c>
      <c r="D127">
        <v>0</v>
      </c>
    </row>
    <row r="128" spans="1:4">
      <c r="A128" s="7" t="s">
        <v>64</v>
      </c>
      <c r="B128" s="9" t="s">
        <v>100</v>
      </c>
      <c r="C128" t="s">
        <v>229</v>
      </c>
      <c r="D128">
        <v>0</v>
      </c>
    </row>
    <row r="129" spans="1:4">
      <c r="A129" s="7" t="s">
        <v>64</v>
      </c>
      <c r="B129" s="9" t="s">
        <v>101</v>
      </c>
      <c r="C129" t="s">
        <v>230</v>
      </c>
      <c r="D129">
        <v>0</v>
      </c>
    </row>
    <row r="130" spans="1:4">
      <c r="A130" s="7" t="s">
        <v>64</v>
      </c>
      <c r="B130" s="9" t="s">
        <v>102</v>
      </c>
      <c r="C130" t="s">
        <v>231</v>
      </c>
      <c r="D130">
        <v>0</v>
      </c>
    </row>
    <row r="131" spans="1:4">
      <c r="A131" s="7" t="s">
        <v>64</v>
      </c>
      <c r="B131" s="9">
        <v>10</v>
      </c>
      <c r="C131" t="s">
        <v>232</v>
      </c>
      <c r="D131">
        <v>0</v>
      </c>
    </row>
  </sheetData>
  <sortState ref="A2:D131">
    <sortCondition descending="1" ref="D2:D131"/>
    <sortCondition ref="A2:A131"/>
    <sortCondition ref="B2:B13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zoomScale="150" zoomScaleNormal="150" zoomScalePageLayoutView="150" workbookViewId="0">
      <selection activeCell="C23" sqref="C23"/>
    </sheetView>
  </sheetViews>
  <sheetFormatPr baseColWidth="10" defaultRowHeight="12" x14ac:dyDescent="0"/>
  <cols>
    <col min="1" max="1" width="7.1640625" bestFit="1" customWidth="1"/>
    <col min="2" max="2" width="4.83203125" style="8" bestFit="1" customWidth="1"/>
  </cols>
  <sheetData>
    <row r="1" spans="1:3">
      <c r="A1" t="s">
        <v>14</v>
      </c>
      <c r="B1" s="8" t="s">
        <v>92</v>
      </c>
      <c r="C1" t="s">
        <v>93</v>
      </c>
    </row>
    <row r="2" spans="1:3">
      <c r="A2" s="7" t="s">
        <v>75</v>
      </c>
      <c r="B2" s="9" t="s">
        <v>94</v>
      </c>
      <c r="C2" t="s">
        <v>103</v>
      </c>
    </row>
    <row r="3" spans="1:3">
      <c r="A3" s="7" t="s">
        <v>75</v>
      </c>
      <c r="B3" s="9" t="s">
        <v>95</v>
      </c>
      <c r="C3" t="s">
        <v>104</v>
      </c>
    </row>
    <row r="4" spans="1:3">
      <c r="A4" s="7" t="s">
        <v>75</v>
      </c>
      <c r="B4" s="9" t="s">
        <v>96</v>
      </c>
      <c r="C4" t="s">
        <v>105</v>
      </c>
    </row>
    <row r="5" spans="1:3">
      <c r="A5" s="7" t="s">
        <v>75</v>
      </c>
      <c r="B5" s="9" t="s">
        <v>97</v>
      </c>
      <c r="C5" t="s">
        <v>106</v>
      </c>
    </row>
    <row r="6" spans="1:3">
      <c r="A6" s="7" t="s">
        <v>75</v>
      </c>
      <c r="B6" s="9" t="s">
        <v>98</v>
      </c>
      <c r="C6" t="s">
        <v>107</v>
      </c>
    </row>
    <row r="7" spans="1:3">
      <c r="A7" s="7" t="s">
        <v>74</v>
      </c>
      <c r="B7" s="9" t="s">
        <v>94</v>
      </c>
      <c r="C7" t="s">
        <v>108</v>
      </c>
    </row>
    <row r="8" spans="1:3">
      <c r="A8" s="7" t="s">
        <v>74</v>
      </c>
      <c r="B8" s="9" t="s">
        <v>95</v>
      </c>
      <c r="C8" t="s">
        <v>109</v>
      </c>
    </row>
    <row r="9" spans="1:3">
      <c r="A9" s="7" t="s">
        <v>74</v>
      </c>
      <c r="B9" s="9" t="s">
        <v>96</v>
      </c>
      <c r="C9" t="s">
        <v>110</v>
      </c>
    </row>
    <row r="10" spans="1:3">
      <c r="A10" s="7" t="s">
        <v>74</v>
      </c>
      <c r="B10" s="9" t="s">
        <v>97</v>
      </c>
      <c r="C10" t="s">
        <v>111</v>
      </c>
    </row>
    <row r="11" spans="1:3">
      <c r="A11" s="7" t="s">
        <v>74</v>
      </c>
      <c r="B11" s="9" t="s">
        <v>98</v>
      </c>
      <c r="C11" t="s">
        <v>112</v>
      </c>
    </row>
    <row r="12" spans="1:3">
      <c r="A12" s="7" t="s">
        <v>76</v>
      </c>
      <c r="B12" s="9" t="s">
        <v>94</v>
      </c>
      <c r="C12" t="s">
        <v>113</v>
      </c>
    </row>
    <row r="13" spans="1:3">
      <c r="A13" s="7" t="s">
        <v>76</v>
      </c>
      <c r="B13" s="9" t="s">
        <v>95</v>
      </c>
      <c r="C13" t="s">
        <v>114</v>
      </c>
    </row>
    <row r="14" spans="1:3">
      <c r="A14" s="7" t="s">
        <v>76</v>
      </c>
      <c r="B14" s="9" t="s">
        <v>96</v>
      </c>
      <c r="C14" t="s">
        <v>115</v>
      </c>
    </row>
    <row r="15" spans="1:3">
      <c r="A15" s="7" t="s">
        <v>76</v>
      </c>
      <c r="B15" s="9" t="s">
        <v>97</v>
      </c>
      <c r="C15" t="s">
        <v>116</v>
      </c>
    </row>
    <row r="16" spans="1:3">
      <c r="A16" s="7" t="s">
        <v>76</v>
      </c>
      <c r="B16" s="9" t="s">
        <v>98</v>
      </c>
      <c r="C16" t="s">
        <v>117</v>
      </c>
    </row>
    <row r="17" spans="1:3">
      <c r="A17" s="7" t="s">
        <v>77</v>
      </c>
      <c r="B17" s="9" t="s">
        <v>94</v>
      </c>
      <c r="C17" t="s">
        <v>118</v>
      </c>
    </row>
    <row r="18" spans="1:3">
      <c r="A18" s="7" t="s">
        <v>77</v>
      </c>
      <c r="B18" s="9" t="s">
        <v>95</v>
      </c>
      <c r="C18" t="s">
        <v>119</v>
      </c>
    </row>
    <row r="19" spans="1:3">
      <c r="A19" s="7" t="s">
        <v>77</v>
      </c>
      <c r="B19" s="9" t="s">
        <v>96</v>
      </c>
      <c r="C19" t="s">
        <v>120</v>
      </c>
    </row>
    <row r="20" spans="1:3">
      <c r="A20" s="7" t="s">
        <v>77</v>
      </c>
      <c r="B20" s="9" t="s">
        <v>97</v>
      </c>
      <c r="C20" t="s">
        <v>121</v>
      </c>
    </row>
    <row r="21" spans="1:3">
      <c r="A21" s="7" t="s">
        <v>77</v>
      </c>
      <c r="B21" s="9" t="s">
        <v>98</v>
      </c>
      <c r="C21" t="s">
        <v>122</v>
      </c>
    </row>
    <row r="22" spans="1:3">
      <c r="A22" s="7" t="s">
        <v>79</v>
      </c>
      <c r="B22" s="9" t="s">
        <v>94</v>
      </c>
      <c r="C22" t="s">
        <v>123</v>
      </c>
    </row>
    <row r="23" spans="1:3">
      <c r="A23" s="7" t="s">
        <v>79</v>
      </c>
      <c r="B23" s="9" t="s">
        <v>95</v>
      </c>
      <c r="C23" t="s">
        <v>124</v>
      </c>
    </row>
    <row r="24" spans="1:3">
      <c r="A24" s="7" t="s">
        <v>79</v>
      </c>
      <c r="B24" s="9" t="s">
        <v>96</v>
      </c>
      <c r="C24" t="s">
        <v>125</v>
      </c>
    </row>
    <row r="25" spans="1:3">
      <c r="A25" s="7" t="s">
        <v>79</v>
      </c>
      <c r="B25" s="9" t="s">
        <v>97</v>
      </c>
      <c r="C25" t="s">
        <v>126</v>
      </c>
    </row>
    <row r="26" spans="1:3">
      <c r="A26" s="7" t="s">
        <v>79</v>
      </c>
      <c r="B26" s="9" t="s">
        <v>98</v>
      </c>
      <c r="C26" t="s">
        <v>127</v>
      </c>
    </row>
    <row r="27" spans="1:3">
      <c r="A27" s="7" t="s">
        <v>78</v>
      </c>
      <c r="B27" s="9" t="s">
        <v>94</v>
      </c>
      <c r="C27" t="s">
        <v>128</v>
      </c>
    </row>
    <row r="28" spans="1:3">
      <c r="A28" s="7" t="s">
        <v>78</v>
      </c>
      <c r="B28" s="9" t="s">
        <v>95</v>
      </c>
      <c r="C28" t="s">
        <v>129</v>
      </c>
    </row>
    <row r="29" spans="1:3">
      <c r="A29" s="7" t="s">
        <v>78</v>
      </c>
      <c r="B29" s="9" t="s">
        <v>96</v>
      </c>
      <c r="C29" t="s">
        <v>130</v>
      </c>
    </row>
    <row r="30" spans="1:3">
      <c r="A30" s="7" t="s">
        <v>78</v>
      </c>
      <c r="B30" s="9" t="s">
        <v>97</v>
      </c>
      <c r="C30" t="s">
        <v>131</v>
      </c>
    </row>
    <row r="31" spans="1:3">
      <c r="A31" s="7" t="s">
        <v>78</v>
      </c>
      <c r="B31" s="9" t="s">
        <v>98</v>
      </c>
      <c r="C31" t="s">
        <v>132</v>
      </c>
    </row>
    <row r="32" spans="1:3">
      <c r="A32" s="7" t="s">
        <v>83</v>
      </c>
      <c r="B32" s="9" t="s">
        <v>94</v>
      </c>
      <c r="C32" t="s">
        <v>143</v>
      </c>
    </row>
    <row r="33" spans="1:3">
      <c r="A33" s="7" t="s">
        <v>83</v>
      </c>
      <c r="B33" s="9" t="s">
        <v>95</v>
      </c>
      <c r="C33" t="s">
        <v>144</v>
      </c>
    </row>
    <row r="34" spans="1:3">
      <c r="A34" s="7" t="s">
        <v>83</v>
      </c>
      <c r="B34" s="9" t="s">
        <v>96</v>
      </c>
      <c r="C34" t="s">
        <v>145</v>
      </c>
    </row>
    <row r="35" spans="1:3">
      <c r="A35" s="7" t="s">
        <v>83</v>
      </c>
      <c r="B35" s="9" t="s">
        <v>97</v>
      </c>
      <c r="C35" t="s">
        <v>146</v>
      </c>
    </row>
    <row r="36" spans="1:3">
      <c r="A36" s="7" t="s">
        <v>83</v>
      </c>
      <c r="B36" s="9" t="s">
        <v>98</v>
      </c>
      <c r="C36" t="s">
        <v>147</v>
      </c>
    </row>
    <row r="37" spans="1:3">
      <c r="A37" s="7" t="s">
        <v>82</v>
      </c>
      <c r="B37" s="9" t="s">
        <v>94</v>
      </c>
      <c r="C37" t="s">
        <v>148</v>
      </c>
    </row>
    <row r="38" spans="1:3">
      <c r="A38" s="7" t="s">
        <v>82</v>
      </c>
      <c r="B38" s="9" t="s">
        <v>95</v>
      </c>
      <c r="C38" t="s">
        <v>149</v>
      </c>
    </row>
    <row r="39" spans="1:3">
      <c r="A39" s="7" t="s">
        <v>82</v>
      </c>
      <c r="B39" s="9" t="s">
        <v>96</v>
      </c>
      <c r="C39" t="s">
        <v>150</v>
      </c>
    </row>
    <row r="40" spans="1:3">
      <c r="A40" s="7" t="s">
        <v>82</v>
      </c>
      <c r="B40" s="9" t="s">
        <v>97</v>
      </c>
      <c r="C40" t="s">
        <v>151</v>
      </c>
    </row>
    <row r="41" spans="1:3">
      <c r="A41" s="7" t="s">
        <v>82</v>
      </c>
      <c r="B41" s="9" t="s">
        <v>98</v>
      </c>
      <c r="C41" t="s">
        <v>152</v>
      </c>
    </row>
    <row r="42" spans="1:3">
      <c r="A42" s="7" t="s">
        <v>84</v>
      </c>
      <c r="B42" s="9" t="s">
        <v>94</v>
      </c>
      <c r="C42" t="s">
        <v>153</v>
      </c>
    </row>
    <row r="43" spans="1:3">
      <c r="A43" s="7" t="s">
        <v>84</v>
      </c>
      <c r="B43" s="9" t="s">
        <v>95</v>
      </c>
      <c r="C43" t="s">
        <v>154</v>
      </c>
    </row>
    <row r="44" spans="1:3">
      <c r="A44" s="7" t="s">
        <v>84</v>
      </c>
      <c r="B44" s="9" t="s">
        <v>96</v>
      </c>
      <c r="C44" t="s">
        <v>155</v>
      </c>
    </row>
    <row r="45" spans="1:3">
      <c r="A45" s="7" t="s">
        <v>84</v>
      </c>
      <c r="B45" s="9" t="s">
        <v>97</v>
      </c>
      <c r="C45" t="s">
        <v>156</v>
      </c>
    </row>
    <row r="46" spans="1:3">
      <c r="A46" s="7" t="s">
        <v>84</v>
      </c>
      <c r="B46" s="9" t="s">
        <v>98</v>
      </c>
      <c r="C46" t="s">
        <v>157</v>
      </c>
    </row>
    <row r="47" spans="1:3">
      <c r="A47" s="7" t="s">
        <v>85</v>
      </c>
      <c r="B47" s="9" t="s">
        <v>94</v>
      </c>
      <c r="C47" t="s">
        <v>158</v>
      </c>
    </row>
    <row r="48" spans="1:3">
      <c r="A48" s="7" t="s">
        <v>85</v>
      </c>
      <c r="B48" s="9" t="s">
        <v>95</v>
      </c>
      <c r="C48" t="s">
        <v>159</v>
      </c>
    </row>
    <row r="49" spans="1:3">
      <c r="A49" s="7" t="s">
        <v>85</v>
      </c>
      <c r="B49" s="9" t="s">
        <v>96</v>
      </c>
      <c r="C49" t="s">
        <v>160</v>
      </c>
    </row>
    <row r="50" spans="1:3">
      <c r="A50" s="7" t="s">
        <v>85</v>
      </c>
      <c r="B50" s="9" t="s">
        <v>97</v>
      </c>
      <c r="C50" t="s">
        <v>161</v>
      </c>
    </row>
    <row r="51" spans="1:3">
      <c r="A51" s="7" t="s">
        <v>85</v>
      </c>
      <c r="B51" s="9" t="s">
        <v>98</v>
      </c>
      <c r="C51" t="s">
        <v>162</v>
      </c>
    </row>
    <row r="52" spans="1:3">
      <c r="A52" s="7" t="s">
        <v>86</v>
      </c>
      <c r="B52" s="9" t="s">
        <v>94</v>
      </c>
      <c r="C52" t="s">
        <v>163</v>
      </c>
    </row>
    <row r="53" spans="1:3">
      <c r="A53" s="7" t="s">
        <v>86</v>
      </c>
      <c r="B53" s="9" t="s">
        <v>95</v>
      </c>
      <c r="C53" t="s">
        <v>164</v>
      </c>
    </row>
    <row r="54" spans="1:3">
      <c r="A54" s="7" t="s">
        <v>86</v>
      </c>
      <c r="B54" s="9" t="s">
        <v>96</v>
      </c>
      <c r="C54" t="s">
        <v>165</v>
      </c>
    </row>
    <row r="55" spans="1:3">
      <c r="A55" s="7" t="s">
        <v>86</v>
      </c>
      <c r="B55" s="9" t="s">
        <v>97</v>
      </c>
      <c r="C55" t="s">
        <v>166</v>
      </c>
    </row>
    <row r="56" spans="1:3">
      <c r="A56" s="7" t="s">
        <v>86</v>
      </c>
      <c r="B56" s="9" t="s">
        <v>98</v>
      </c>
      <c r="C56" t="s">
        <v>167</v>
      </c>
    </row>
    <row r="57" spans="1:3">
      <c r="A57" s="7" t="s">
        <v>87</v>
      </c>
      <c r="B57" s="9" t="s">
        <v>94</v>
      </c>
      <c r="C57" t="s">
        <v>168</v>
      </c>
    </row>
    <row r="58" spans="1:3">
      <c r="A58" s="7" t="s">
        <v>87</v>
      </c>
      <c r="B58" s="9" t="s">
        <v>95</v>
      </c>
      <c r="C58" t="s">
        <v>169</v>
      </c>
    </row>
    <row r="59" spans="1:3">
      <c r="A59" s="7" t="s">
        <v>87</v>
      </c>
      <c r="B59" s="9" t="s">
        <v>96</v>
      </c>
      <c r="C59" t="s">
        <v>170</v>
      </c>
    </row>
    <row r="60" spans="1:3">
      <c r="A60" s="7" t="s">
        <v>87</v>
      </c>
      <c r="B60" s="9" t="s">
        <v>97</v>
      </c>
      <c r="C60" t="s">
        <v>171</v>
      </c>
    </row>
    <row r="61" spans="1:3">
      <c r="A61" s="7" t="s">
        <v>87</v>
      </c>
      <c r="B61" s="9" t="s">
        <v>98</v>
      </c>
      <c r="C61" t="s">
        <v>172</v>
      </c>
    </row>
    <row r="62" spans="1:3">
      <c r="A62" s="7" t="s">
        <v>89</v>
      </c>
      <c r="B62" s="9" t="s">
        <v>94</v>
      </c>
      <c r="C62" t="s">
        <v>173</v>
      </c>
    </row>
    <row r="63" spans="1:3">
      <c r="A63" s="7" t="s">
        <v>89</v>
      </c>
      <c r="B63" s="9" t="s">
        <v>95</v>
      </c>
      <c r="C63" t="s">
        <v>174</v>
      </c>
    </row>
    <row r="64" spans="1:3">
      <c r="A64" s="7" t="s">
        <v>89</v>
      </c>
      <c r="B64" s="9" t="s">
        <v>96</v>
      </c>
      <c r="C64" t="s">
        <v>175</v>
      </c>
    </row>
    <row r="65" spans="1:3">
      <c r="A65" s="7" t="s">
        <v>89</v>
      </c>
      <c r="B65" s="9" t="s">
        <v>97</v>
      </c>
      <c r="C65" t="s">
        <v>176</v>
      </c>
    </row>
    <row r="66" spans="1:3">
      <c r="A66" s="7" t="s">
        <v>89</v>
      </c>
      <c r="B66" s="9" t="s">
        <v>98</v>
      </c>
      <c r="C66" t="s">
        <v>177</v>
      </c>
    </row>
    <row r="67" spans="1:3">
      <c r="A67" s="7" t="s">
        <v>88</v>
      </c>
      <c r="B67" s="9" t="s">
        <v>94</v>
      </c>
      <c r="C67" t="s">
        <v>178</v>
      </c>
    </row>
    <row r="68" spans="1:3">
      <c r="A68" s="7" t="s">
        <v>88</v>
      </c>
      <c r="B68" s="9" t="s">
        <v>95</v>
      </c>
      <c r="C68" t="s">
        <v>179</v>
      </c>
    </row>
    <row r="69" spans="1:3">
      <c r="A69" s="7" t="s">
        <v>88</v>
      </c>
      <c r="B69" s="9" t="s">
        <v>96</v>
      </c>
      <c r="C69" t="s">
        <v>180</v>
      </c>
    </row>
    <row r="70" spans="1:3">
      <c r="A70" s="7" t="s">
        <v>88</v>
      </c>
      <c r="B70" s="9" t="s">
        <v>97</v>
      </c>
      <c r="C70" t="s">
        <v>181</v>
      </c>
    </row>
    <row r="71" spans="1:3">
      <c r="A71" s="7" t="s">
        <v>88</v>
      </c>
      <c r="B71" s="9" t="s">
        <v>98</v>
      </c>
      <c r="C71" t="s">
        <v>182</v>
      </c>
    </row>
    <row r="72" spans="1:3">
      <c r="A72" s="7" t="s">
        <v>61</v>
      </c>
      <c r="B72" s="9" t="s">
        <v>94</v>
      </c>
      <c r="C72" t="s">
        <v>193</v>
      </c>
    </row>
    <row r="73" spans="1:3">
      <c r="A73" s="7" t="s">
        <v>61</v>
      </c>
      <c r="B73" s="9" t="s">
        <v>95</v>
      </c>
      <c r="C73" t="s">
        <v>194</v>
      </c>
    </row>
    <row r="74" spans="1:3">
      <c r="A74" s="7" t="s">
        <v>61</v>
      </c>
      <c r="B74" s="9" t="s">
        <v>96</v>
      </c>
      <c r="C74" t="s">
        <v>195</v>
      </c>
    </row>
    <row r="75" spans="1:3">
      <c r="A75" s="7" t="s">
        <v>61</v>
      </c>
      <c r="B75" s="9" t="s">
        <v>97</v>
      </c>
      <c r="C75" t="s">
        <v>196</v>
      </c>
    </row>
    <row r="76" spans="1:3">
      <c r="A76" s="7" t="s">
        <v>61</v>
      </c>
      <c r="B76" s="9" t="s">
        <v>98</v>
      </c>
      <c r="C76" t="s">
        <v>197</v>
      </c>
    </row>
    <row r="77" spans="1:3">
      <c r="A77" s="7" t="s">
        <v>60</v>
      </c>
      <c r="B77" s="9" t="s">
        <v>94</v>
      </c>
      <c r="C77" t="s">
        <v>198</v>
      </c>
    </row>
    <row r="78" spans="1:3">
      <c r="A78" s="7" t="s">
        <v>60</v>
      </c>
      <c r="B78" s="9" t="s">
        <v>95</v>
      </c>
      <c r="C78" t="s">
        <v>199</v>
      </c>
    </row>
    <row r="79" spans="1:3">
      <c r="A79" s="7" t="s">
        <v>60</v>
      </c>
      <c r="B79" s="9" t="s">
        <v>96</v>
      </c>
      <c r="C79" t="s">
        <v>200</v>
      </c>
    </row>
    <row r="80" spans="1:3">
      <c r="A80" s="7" t="s">
        <v>60</v>
      </c>
      <c r="B80" s="9" t="s">
        <v>97</v>
      </c>
      <c r="C80" t="s">
        <v>201</v>
      </c>
    </row>
    <row r="81" spans="1:3">
      <c r="A81" s="7" t="s">
        <v>60</v>
      </c>
      <c r="B81" s="9" t="s">
        <v>98</v>
      </c>
      <c r="C81" t="s">
        <v>202</v>
      </c>
    </row>
    <row r="82" spans="1:3">
      <c r="A82" s="7" t="s">
        <v>62</v>
      </c>
      <c r="B82" s="9" t="s">
        <v>94</v>
      </c>
      <c r="C82" t="s">
        <v>203</v>
      </c>
    </row>
    <row r="83" spans="1:3">
      <c r="A83" s="7" t="s">
        <v>62</v>
      </c>
      <c r="B83" s="9" t="s">
        <v>95</v>
      </c>
      <c r="C83" t="s">
        <v>204</v>
      </c>
    </row>
    <row r="84" spans="1:3">
      <c r="A84" s="7" t="s">
        <v>62</v>
      </c>
      <c r="B84" s="9" t="s">
        <v>96</v>
      </c>
      <c r="C84" t="s">
        <v>205</v>
      </c>
    </row>
    <row r="85" spans="1:3">
      <c r="A85" s="7" t="s">
        <v>62</v>
      </c>
      <c r="B85" s="9" t="s">
        <v>97</v>
      </c>
      <c r="C85" t="s">
        <v>206</v>
      </c>
    </row>
    <row r="86" spans="1:3">
      <c r="A86" s="7" t="s">
        <v>62</v>
      </c>
      <c r="B86" s="9" t="s">
        <v>98</v>
      </c>
      <c r="C86" t="s">
        <v>207</v>
      </c>
    </row>
    <row r="87" spans="1:3">
      <c r="A87" s="7" t="s">
        <v>63</v>
      </c>
      <c r="B87" s="9" t="s">
        <v>94</v>
      </c>
      <c r="C87" t="s">
        <v>213</v>
      </c>
    </row>
    <row r="88" spans="1:3">
      <c r="A88" s="7" t="s">
        <v>63</v>
      </c>
      <c r="B88" s="9" t="s">
        <v>95</v>
      </c>
      <c r="C88" t="s">
        <v>214</v>
      </c>
    </row>
    <row r="89" spans="1:3">
      <c r="A89" s="7" t="s">
        <v>63</v>
      </c>
      <c r="B89" s="9" t="s">
        <v>96</v>
      </c>
      <c r="C89" t="s">
        <v>215</v>
      </c>
    </row>
    <row r="90" spans="1:3">
      <c r="A90" s="7" t="s">
        <v>64</v>
      </c>
      <c r="B90" s="9" t="s">
        <v>94</v>
      </c>
      <c r="C90" t="s">
        <v>223</v>
      </c>
    </row>
    <row r="91" spans="1:3">
      <c r="A91" s="7" t="s">
        <v>64</v>
      </c>
      <c r="B91" s="9" t="s">
        <v>95</v>
      </c>
      <c r="C91" t="s">
        <v>224</v>
      </c>
    </row>
    <row r="92" spans="1:3">
      <c r="A92" s="7" t="s">
        <v>64</v>
      </c>
      <c r="B92" s="9" t="s">
        <v>96</v>
      </c>
      <c r="C92" t="s">
        <v>225</v>
      </c>
    </row>
    <row r="93" spans="1:3">
      <c r="A93" s="7" t="s">
        <v>64</v>
      </c>
      <c r="B93" s="9" t="s">
        <v>97</v>
      </c>
      <c r="C93" t="s">
        <v>226</v>
      </c>
    </row>
    <row r="94" spans="1:3">
      <c r="A94" s="7" t="s">
        <v>64</v>
      </c>
      <c r="B94" s="9" t="s">
        <v>98</v>
      </c>
      <c r="C94" t="s">
        <v>227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site_data</vt:lpstr>
      <vt:lpstr>individual_data</vt:lpstr>
      <vt:lpstr>C_cil_for_sequencing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Smith</dc:creator>
  <cp:lastModifiedBy>Annabel Smith</cp:lastModifiedBy>
  <dcterms:created xsi:type="dcterms:W3CDTF">2019-06-26T12:56:33Z</dcterms:created>
  <dcterms:modified xsi:type="dcterms:W3CDTF">2019-06-26T16:23:27Z</dcterms:modified>
</cp:coreProperties>
</file>