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asmi57/Documents/UQ_offline/rare_reptiles/05_results/results_tables/"/>
    </mc:Choice>
  </mc:AlternateContent>
  <xr:revisionPtr revIDLastSave="0" documentId="13_ncr:1_{505036BB-F111-FF4F-B66B-E254719F624F}" xr6:coauthVersionLast="47" xr6:coauthVersionMax="47" xr10:uidLastSave="{00000000-0000-0000-0000-000000000000}"/>
  <bookViews>
    <workbookView xWindow="0" yWindow="500" windowWidth="32000" windowHeight="17500" xr2:uid="{00000000-000D-0000-FFFF-FFFF00000000}"/>
  </bookViews>
  <sheets>
    <sheet name="Coefficients_top_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</calcChain>
</file>

<file path=xl/sharedStrings.xml><?xml version="1.0" encoding="utf-8"?>
<sst xmlns="http://schemas.openxmlformats.org/spreadsheetml/2006/main" count="66" uniqueCount="22">
  <si>
    <t>Estimate</t>
  </si>
  <si>
    <t>Species richness</t>
  </si>
  <si>
    <t>Simpson's Diversity Index</t>
  </si>
  <si>
    <t>Shannon's Diversity Index</t>
  </si>
  <si>
    <t>Evenness</t>
  </si>
  <si>
    <t>Richness (5% of max.)</t>
  </si>
  <si>
    <t>Richness (lowest 25%)</t>
  </si>
  <si>
    <t>Abundance (5% of max.)</t>
  </si>
  <si>
    <t>Abundance (lowest 25%)</t>
  </si>
  <si>
    <t>Medium</t>
  </si>
  <si>
    <t>Burnt</t>
  </si>
  <si>
    <t>Intercept (Unburnt)</t>
  </si>
  <si>
    <t>Standard error</t>
  </si>
  <si>
    <t>Intercept (Unburnt, Hincks)</t>
  </si>
  <si>
    <t>Whole Reptile Community</t>
  </si>
  <si>
    <t>Rare Reptile Community</t>
  </si>
  <si>
    <t>Location (Pinkawillinie)</t>
  </si>
  <si>
    <t>&lt;0.001</t>
  </si>
  <si>
    <t>z value</t>
  </si>
  <si>
    <t>p value</t>
  </si>
  <si>
    <t>Fisher's Alpha</t>
  </si>
  <si>
    <t>Berger-Parker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</si>
</sst>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A12" zoomScale="150" zoomScaleNormal="150" workbookViewId="0">
      <selection activeCell="L34" sqref="L34"/>
    </sheetView>
  </sheetViews>
  <sheetFormatPr baseColWidth="10" defaultRowHeight="14" x14ac:dyDescent="0.15"/>
  <cols>
    <col min="1" max="1" width="22.1640625" style="1" bestFit="1" customWidth="1"/>
    <col min="2" max="2" width="23.5" style="1" bestFit="1" customWidth="1"/>
    <col min="3" max="3" width="8.5" style="2" bestFit="1" customWidth="1"/>
    <col min="4" max="4" width="13" style="1" bestFit="1" customWidth="1"/>
    <col min="5" max="6" width="7" style="1" bestFit="1" customWidth="1"/>
    <col min="7" max="7" width="10.83203125" style="1"/>
    <col min="8" max="8" width="6.83203125" style="2" bestFit="1" customWidth="1"/>
    <col min="9" max="9" width="6.1640625" style="2" bestFit="1" customWidth="1"/>
    <col min="10" max="10" width="7.1640625" style="2" bestFit="1" customWidth="1"/>
    <col min="11" max="11" width="6.1640625" style="2" bestFit="1" customWidth="1"/>
    <col min="12" max="12" width="10.83203125" style="2"/>
    <col min="13" max="13" width="6.1640625" style="2" bestFit="1" customWidth="1"/>
    <col min="14" max="14" width="6" style="2" customWidth="1"/>
    <col min="15" max="15" width="6.1640625" style="2" bestFit="1" customWidth="1"/>
    <col min="16" max="16" width="6.83203125" style="2" bestFit="1" customWidth="1"/>
    <col min="17" max="18" width="10.83203125" style="2"/>
    <col min="19" max="16384" width="10.83203125" style="1"/>
  </cols>
  <sheetData>
    <row r="1" spans="1:16" x14ac:dyDescent="0.15">
      <c r="C1" s="2" t="s">
        <v>0</v>
      </c>
      <c r="D1" s="1" t="s">
        <v>12</v>
      </c>
      <c r="E1" s="1" t="s">
        <v>18</v>
      </c>
      <c r="F1" s="1" t="s">
        <v>19</v>
      </c>
    </row>
    <row r="2" spans="1:16" x14ac:dyDescent="0.15">
      <c r="A2" s="1" t="s">
        <v>14</v>
      </c>
    </row>
    <row r="3" spans="1:16" x14ac:dyDescent="0.15">
      <c r="A3" s="1" t="s">
        <v>1</v>
      </c>
      <c r="B3" s="1" t="s">
        <v>11</v>
      </c>
      <c r="C3" s="2">
        <v>2.843</v>
      </c>
      <c r="D3" s="1">
        <v>9.9000000000000005E-2</v>
      </c>
      <c r="E3" s="2">
        <v>28.853000000000002</v>
      </c>
      <c r="F3" s="3" t="s">
        <v>17</v>
      </c>
      <c r="H3" s="2">
        <v>2.843</v>
      </c>
      <c r="I3" s="2">
        <v>9.9000000000000005E-2</v>
      </c>
      <c r="J3" s="2">
        <v>28.853000000000002</v>
      </c>
      <c r="K3" s="3" t="s">
        <v>17</v>
      </c>
      <c r="M3" s="2" t="b">
        <f>C3=H3</f>
        <v>1</v>
      </c>
      <c r="N3" s="2" t="b">
        <f t="shared" ref="N3" si="0">D3=I3</f>
        <v>1</v>
      </c>
      <c r="O3" s="2" t="b">
        <f t="shared" ref="O3" si="1">E3=J3</f>
        <v>1</v>
      </c>
      <c r="P3" s="2" t="b">
        <f t="shared" ref="P3" si="2">F3=K3</f>
        <v>1</v>
      </c>
    </row>
    <row r="4" spans="1:16" x14ac:dyDescent="0.15">
      <c r="B4" s="1" t="s">
        <v>9</v>
      </c>
      <c r="C4" s="2">
        <v>-0.01</v>
      </c>
      <c r="D4" s="1">
        <v>0.156</v>
      </c>
      <c r="E4" s="2">
        <v>-6.2E-2</v>
      </c>
      <c r="F4" s="2">
        <v>0.95</v>
      </c>
      <c r="H4" s="2">
        <v>-0.01</v>
      </c>
      <c r="I4" s="2">
        <v>0.156</v>
      </c>
      <c r="J4" s="2">
        <v>-6.2E-2</v>
      </c>
      <c r="K4" s="2">
        <v>0.95</v>
      </c>
      <c r="M4" s="2" t="b">
        <f t="shared" ref="M4:M12" si="3">C4=H4</f>
        <v>1</v>
      </c>
      <c r="N4" s="2" t="b">
        <f t="shared" ref="N4:N12" si="4">D4=I4</f>
        <v>1</v>
      </c>
      <c r="O4" s="2" t="b">
        <f t="shared" ref="O4:O12" si="5">E4=J4</f>
        <v>1</v>
      </c>
      <c r="P4" s="2" t="b">
        <f t="shared" ref="P4:P12" si="6">F4=K4</f>
        <v>1</v>
      </c>
    </row>
    <row r="5" spans="1:16" x14ac:dyDescent="0.15">
      <c r="B5" s="1" t="s">
        <v>10</v>
      </c>
      <c r="C5" s="2">
        <v>-0.186</v>
      </c>
      <c r="D5" s="1">
        <v>0.16500000000000001</v>
      </c>
      <c r="E5" s="2">
        <v>-1.1279999999999999</v>
      </c>
      <c r="F5" s="2">
        <v>0.25900000000000001</v>
      </c>
      <c r="H5" s="2">
        <v>-0.186</v>
      </c>
      <c r="I5" s="2">
        <v>0.16500000000000001</v>
      </c>
      <c r="J5" s="2">
        <v>-1.1279999999999999</v>
      </c>
      <c r="K5" s="2">
        <v>0.25900000000000001</v>
      </c>
      <c r="M5" s="2" t="b">
        <f t="shared" si="3"/>
        <v>1</v>
      </c>
      <c r="N5" s="2" t="b">
        <f t="shared" si="4"/>
        <v>1</v>
      </c>
      <c r="O5" s="2" t="b">
        <f t="shared" si="5"/>
        <v>1</v>
      </c>
      <c r="P5" s="2" t="b">
        <f t="shared" si="6"/>
        <v>1</v>
      </c>
    </row>
    <row r="6" spans="1:16" x14ac:dyDescent="0.15">
      <c r="A6" s="1" t="s">
        <v>2</v>
      </c>
      <c r="B6" s="1" t="s">
        <v>11</v>
      </c>
      <c r="C6" s="2">
        <v>0.13700000000000001</v>
      </c>
      <c r="D6" s="1">
        <v>1.2999999999999999E-2</v>
      </c>
      <c r="E6" s="2">
        <v>10.365</v>
      </c>
      <c r="F6" s="3" t="s">
        <v>17</v>
      </c>
      <c r="H6" s="2">
        <v>0.13700000000000001</v>
      </c>
      <c r="I6" s="2">
        <v>1.2999999999999999E-2</v>
      </c>
      <c r="J6" s="2">
        <v>10.365</v>
      </c>
      <c r="K6" s="3" t="s">
        <v>17</v>
      </c>
      <c r="M6" s="2" t="b">
        <f t="shared" si="3"/>
        <v>1</v>
      </c>
      <c r="N6" s="2" t="b">
        <f t="shared" si="4"/>
        <v>1</v>
      </c>
      <c r="O6" s="2" t="b">
        <f t="shared" si="5"/>
        <v>1</v>
      </c>
      <c r="P6" s="2" t="b">
        <f t="shared" si="6"/>
        <v>1</v>
      </c>
    </row>
    <row r="7" spans="1:16" x14ac:dyDescent="0.15">
      <c r="B7" s="1" t="s">
        <v>9</v>
      </c>
      <c r="C7" s="2">
        <v>5.0999999999999997E-2</v>
      </c>
      <c r="D7" s="1">
        <v>2.5999999999999999E-2</v>
      </c>
      <c r="E7" s="2">
        <v>1.976</v>
      </c>
      <c r="F7" s="2">
        <v>7.3999999999999996E-2</v>
      </c>
      <c r="H7" s="2">
        <v>5.0999999999999997E-2</v>
      </c>
      <c r="I7" s="2">
        <v>2.5999999999999999E-2</v>
      </c>
      <c r="J7" s="2">
        <v>1.976</v>
      </c>
      <c r="K7" s="2">
        <v>7.3999999999999996E-2</v>
      </c>
      <c r="M7" s="2" t="b">
        <f t="shared" si="3"/>
        <v>1</v>
      </c>
      <c r="N7" s="2" t="b">
        <f t="shared" si="4"/>
        <v>1</v>
      </c>
      <c r="O7" s="2" t="b">
        <f t="shared" si="5"/>
        <v>1</v>
      </c>
      <c r="P7" s="2" t="b">
        <f t="shared" si="6"/>
        <v>1</v>
      </c>
    </row>
    <row r="8" spans="1:16" x14ac:dyDescent="0.15">
      <c r="B8" s="1" t="s">
        <v>10</v>
      </c>
      <c r="C8" s="2">
        <v>0.06</v>
      </c>
      <c r="D8" s="1">
        <v>2.7E-2</v>
      </c>
      <c r="E8" s="2">
        <v>2.25</v>
      </c>
      <c r="F8" s="2">
        <v>4.5999999999999999E-2</v>
      </c>
      <c r="H8" s="2">
        <v>0.06</v>
      </c>
      <c r="I8" s="2">
        <v>2.7E-2</v>
      </c>
      <c r="J8" s="2">
        <v>2.25</v>
      </c>
      <c r="K8" s="2">
        <v>4.5999999999999999E-2</v>
      </c>
      <c r="M8" s="2" t="b">
        <f t="shared" si="3"/>
        <v>1</v>
      </c>
      <c r="N8" s="2" t="b">
        <f t="shared" si="4"/>
        <v>1</v>
      </c>
      <c r="O8" s="2" t="b">
        <f t="shared" si="5"/>
        <v>1</v>
      </c>
      <c r="P8" s="2" t="b">
        <f t="shared" si="6"/>
        <v>1</v>
      </c>
    </row>
    <row r="9" spans="1:16" x14ac:dyDescent="0.15">
      <c r="A9" s="1" t="s">
        <v>3</v>
      </c>
      <c r="B9" s="1" t="s">
        <v>13</v>
      </c>
      <c r="C9" s="2">
        <v>0.47199999999999998</v>
      </c>
      <c r="D9" s="1">
        <v>2.1000000000000001E-2</v>
      </c>
      <c r="E9" s="2">
        <v>22.934000000000001</v>
      </c>
      <c r="F9" s="3" t="s">
        <v>17</v>
      </c>
      <c r="H9" s="2">
        <v>0.47199999999999998</v>
      </c>
      <c r="I9" s="2">
        <v>2.1000000000000001E-2</v>
      </c>
      <c r="J9" s="2">
        <v>22.934000000000001</v>
      </c>
      <c r="K9" s="3" t="s">
        <v>17</v>
      </c>
      <c r="M9" s="2" t="b">
        <f t="shared" si="3"/>
        <v>1</v>
      </c>
      <c r="N9" s="2" t="b">
        <f t="shared" si="4"/>
        <v>1</v>
      </c>
      <c r="O9" s="2" t="b">
        <f t="shared" si="5"/>
        <v>1</v>
      </c>
      <c r="P9" s="2" t="b">
        <f t="shared" si="6"/>
        <v>1</v>
      </c>
    </row>
    <row r="10" spans="1:16" x14ac:dyDescent="0.15">
      <c r="B10" s="1" t="s">
        <v>9</v>
      </c>
      <c r="C10" s="2">
        <v>6.6000000000000003E-2</v>
      </c>
      <c r="D10" s="1">
        <v>2.5000000000000001E-2</v>
      </c>
      <c r="E10" s="2">
        <v>2.677</v>
      </c>
      <c r="F10" s="2">
        <v>2.3E-2</v>
      </c>
      <c r="H10" s="2">
        <v>6.6000000000000003E-2</v>
      </c>
      <c r="I10" s="2">
        <v>2.5000000000000001E-2</v>
      </c>
      <c r="J10" s="2">
        <v>2.677</v>
      </c>
      <c r="K10" s="2">
        <v>2.3E-2</v>
      </c>
      <c r="M10" s="2" t="b">
        <f t="shared" si="3"/>
        <v>1</v>
      </c>
      <c r="N10" s="2" t="b">
        <f t="shared" si="4"/>
        <v>1</v>
      </c>
      <c r="O10" s="2" t="b">
        <f t="shared" si="5"/>
        <v>1</v>
      </c>
      <c r="P10" s="2" t="b">
        <f t="shared" si="6"/>
        <v>1</v>
      </c>
    </row>
    <row r="11" spans="1:16" x14ac:dyDescent="0.15">
      <c r="B11" s="1" t="s">
        <v>10</v>
      </c>
      <c r="C11" s="2">
        <v>6.9000000000000006E-2</v>
      </c>
      <c r="D11" s="1">
        <v>2.5000000000000001E-2</v>
      </c>
      <c r="E11" s="2">
        <v>2.766</v>
      </c>
      <c r="F11" s="2">
        <v>0.02</v>
      </c>
      <c r="H11" s="2">
        <v>6.9000000000000006E-2</v>
      </c>
      <c r="I11" s="2">
        <v>2.5000000000000001E-2</v>
      </c>
      <c r="J11" s="2">
        <v>2.766</v>
      </c>
      <c r="K11" s="2">
        <v>0.02</v>
      </c>
      <c r="M11" s="2" t="b">
        <f t="shared" si="3"/>
        <v>1</v>
      </c>
      <c r="N11" s="2" t="b">
        <f t="shared" si="4"/>
        <v>1</v>
      </c>
      <c r="O11" s="2" t="b">
        <f t="shared" si="5"/>
        <v>1</v>
      </c>
      <c r="P11" s="2" t="b">
        <f t="shared" si="6"/>
        <v>1</v>
      </c>
    </row>
    <row r="12" spans="1:16" x14ac:dyDescent="0.15">
      <c r="B12" s="1" t="s">
        <v>16</v>
      </c>
      <c r="C12" s="2">
        <v>-5.2999999999999999E-2</v>
      </c>
      <c r="D12" s="1">
        <v>2.1000000000000001E-2</v>
      </c>
      <c r="E12" s="2">
        <v>-2.4969999999999999</v>
      </c>
      <c r="F12" s="2">
        <v>3.2000000000000001E-2</v>
      </c>
      <c r="H12" s="2">
        <v>-5.2999999999999999E-2</v>
      </c>
      <c r="I12" s="2">
        <v>2.1000000000000001E-2</v>
      </c>
      <c r="J12" s="2">
        <v>-2.4969999999999999</v>
      </c>
      <c r="K12" s="2">
        <v>3.2000000000000001E-2</v>
      </c>
      <c r="M12" s="2" t="b">
        <f t="shared" si="3"/>
        <v>1</v>
      </c>
      <c r="N12" s="2" t="b">
        <f t="shared" si="4"/>
        <v>1</v>
      </c>
      <c r="O12" s="2" t="b">
        <f t="shared" si="5"/>
        <v>1</v>
      </c>
      <c r="P12" s="2" t="b">
        <f t="shared" si="6"/>
        <v>1</v>
      </c>
    </row>
    <row r="13" spans="1:16" x14ac:dyDescent="0.15">
      <c r="A13" s="1" t="s">
        <v>20</v>
      </c>
      <c r="B13" s="1" t="s">
        <v>13</v>
      </c>
      <c r="C13" s="2">
        <v>0.187</v>
      </c>
      <c r="D13" s="2">
        <v>2.4E-2</v>
      </c>
      <c r="E13" s="2">
        <v>7.819</v>
      </c>
      <c r="F13" s="3" t="s">
        <v>17</v>
      </c>
    </row>
    <row r="14" spans="1:16" x14ac:dyDescent="0.15">
      <c r="B14" s="1" t="s">
        <v>9</v>
      </c>
      <c r="C14" s="2">
        <v>6.3E-2</v>
      </c>
      <c r="D14" s="2">
        <v>2.9000000000000001E-2</v>
      </c>
      <c r="E14" s="2">
        <v>2.1850000000000001</v>
      </c>
      <c r="F14" s="2">
        <v>5.3999999999999999E-2</v>
      </c>
    </row>
    <row r="15" spans="1:16" x14ac:dyDescent="0.15">
      <c r="B15" s="1" t="s">
        <v>10</v>
      </c>
      <c r="C15" s="2">
        <v>8.5999999999999993E-2</v>
      </c>
      <c r="D15" s="2">
        <v>3.1E-2</v>
      </c>
      <c r="E15" s="2">
        <v>2.7759999999999998</v>
      </c>
      <c r="F15" s="2">
        <v>0.02</v>
      </c>
    </row>
    <row r="16" spans="1:16" x14ac:dyDescent="0.15">
      <c r="B16" s="1" t="s">
        <v>16</v>
      </c>
      <c r="C16" s="2">
        <v>-0.05</v>
      </c>
      <c r="D16" s="2">
        <v>2.5000000000000001E-2</v>
      </c>
      <c r="E16" s="2">
        <v>-1.9850000000000001</v>
      </c>
      <c r="F16" s="2">
        <v>7.4999999999999997E-2</v>
      </c>
    </row>
    <row r="17" spans="1:16" x14ac:dyDescent="0.15">
      <c r="A17" s="1" t="s">
        <v>21</v>
      </c>
      <c r="B17" s="1" t="s">
        <v>11</v>
      </c>
      <c r="C17" s="2">
        <v>-0.93700000000000006</v>
      </c>
      <c r="D17" s="2">
        <v>0.14199999999999999</v>
      </c>
      <c r="E17" s="2">
        <v>-6.585</v>
      </c>
      <c r="F17" s="3" t="s">
        <v>17</v>
      </c>
    </row>
    <row r="18" spans="1:16" x14ac:dyDescent="0.15">
      <c r="B18" s="1" t="s">
        <v>9</v>
      </c>
      <c r="C18" s="2">
        <v>9.0999999999999998E-2</v>
      </c>
      <c r="D18" s="2">
        <v>0.223</v>
      </c>
      <c r="E18" s="2">
        <v>0.40899999999999997</v>
      </c>
      <c r="F18" s="2">
        <v>0.68300000000000005</v>
      </c>
    </row>
    <row r="19" spans="1:16" x14ac:dyDescent="0.15">
      <c r="B19" s="1" t="s">
        <v>10</v>
      </c>
      <c r="C19" s="2">
        <v>0.26700000000000002</v>
      </c>
      <c r="D19" s="2">
        <v>0.219</v>
      </c>
      <c r="E19" s="2">
        <v>1.22</v>
      </c>
      <c r="F19" s="2">
        <v>0.223</v>
      </c>
    </row>
    <row r="21" spans="1:16" x14ac:dyDescent="0.15">
      <c r="A21" s="1" t="s">
        <v>4</v>
      </c>
      <c r="B21" s="1" t="s">
        <v>13</v>
      </c>
      <c r="C21" s="2">
        <v>1.232</v>
      </c>
      <c r="D21" s="2">
        <v>0.13800000000000001</v>
      </c>
      <c r="E21" s="2">
        <v>8.9410000000000007</v>
      </c>
      <c r="F21" s="3" t="s">
        <v>17</v>
      </c>
    </row>
    <row r="22" spans="1:16" x14ac:dyDescent="0.15">
      <c r="B22" s="1" t="s">
        <v>9</v>
      </c>
      <c r="C22" s="2">
        <v>-0.58399999999999996</v>
      </c>
      <c r="D22" s="2">
        <v>0.16</v>
      </c>
      <c r="E22" s="2">
        <v>-3.641</v>
      </c>
      <c r="F22" s="3" t="s">
        <v>17</v>
      </c>
    </row>
    <row r="23" spans="1:16" x14ac:dyDescent="0.15">
      <c r="B23" s="1" t="s">
        <v>10</v>
      </c>
      <c r="C23" s="2">
        <v>-0.39500000000000002</v>
      </c>
      <c r="D23" s="2">
        <v>0.16400000000000001</v>
      </c>
      <c r="E23" s="2">
        <v>-2.4119999999999999</v>
      </c>
      <c r="F23" s="2">
        <v>1.6E-2</v>
      </c>
    </row>
    <row r="24" spans="1:16" x14ac:dyDescent="0.15">
      <c r="B24" s="1" t="s">
        <v>16</v>
      </c>
      <c r="C24" s="2">
        <v>0.34799999999999998</v>
      </c>
      <c r="D24" s="2">
        <v>0.13400000000000001</v>
      </c>
      <c r="E24" s="2">
        <v>2.5939999999999999</v>
      </c>
      <c r="F24" s="2">
        <v>8.9999999999999993E-3</v>
      </c>
    </row>
    <row r="25" spans="1:16" x14ac:dyDescent="0.15">
      <c r="A25" s="1" t="s">
        <v>15</v>
      </c>
      <c r="E25" s="2"/>
      <c r="F25" s="2"/>
    </row>
    <row r="26" spans="1:16" x14ac:dyDescent="0.15">
      <c r="A26" s="1" t="s">
        <v>5</v>
      </c>
      <c r="B26" s="1" t="s">
        <v>11</v>
      </c>
      <c r="C26" s="2">
        <v>1.8720000000000001</v>
      </c>
      <c r="D26" s="2">
        <v>0.16</v>
      </c>
      <c r="E26" s="2">
        <v>11.689</v>
      </c>
      <c r="F26" s="3" t="s">
        <v>17</v>
      </c>
      <c r="H26" s="2">
        <v>1.8720000000000001</v>
      </c>
      <c r="I26" s="2">
        <v>0.16</v>
      </c>
      <c r="J26" s="2">
        <v>11.689</v>
      </c>
      <c r="K26" s="2" t="s">
        <v>17</v>
      </c>
      <c r="M26" s="2" t="b">
        <f>C26=H26</f>
        <v>1</v>
      </c>
      <c r="N26" s="2" t="b">
        <f t="shared" ref="N26:P26" si="7">D26=I26</f>
        <v>1</v>
      </c>
      <c r="O26" s="2" t="b">
        <f t="shared" si="7"/>
        <v>1</v>
      </c>
      <c r="P26" s="2" t="b">
        <f t="shared" si="7"/>
        <v>1</v>
      </c>
    </row>
    <row r="27" spans="1:16" x14ac:dyDescent="0.15">
      <c r="B27" s="1" t="s">
        <v>9</v>
      </c>
      <c r="C27" s="2">
        <v>-0.123</v>
      </c>
      <c r="D27" s="2">
        <v>0.26300000000000001</v>
      </c>
      <c r="E27" s="2">
        <v>-0.46600000000000003</v>
      </c>
      <c r="F27" s="2">
        <v>0.64100000000000001</v>
      </c>
      <c r="H27" s="2">
        <v>-0.123</v>
      </c>
      <c r="I27" s="2">
        <v>0.26300000000000001</v>
      </c>
      <c r="J27" s="2">
        <v>-0.46600000000000003</v>
      </c>
      <c r="K27" s="2">
        <v>0.64100000000000001</v>
      </c>
      <c r="M27" s="2" t="b">
        <f t="shared" ref="M27:M38" si="8">C27=H27</f>
        <v>1</v>
      </c>
      <c r="N27" s="2" t="b">
        <f t="shared" ref="N27:N38" si="9">D27=I27</f>
        <v>1</v>
      </c>
      <c r="O27" s="2" t="b">
        <f t="shared" ref="O27:O38" si="10">E27=J27</f>
        <v>1</v>
      </c>
      <c r="P27" s="2" t="b">
        <f t="shared" ref="P27:P38" si="11">F27=K27</f>
        <v>1</v>
      </c>
    </row>
    <row r="28" spans="1:16" x14ac:dyDescent="0.15">
      <c r="B28" s="1" t="s">
        <v>10</v>
      </c>
      <c r="C28" s="2">
        <v>-0.61899999999999999</v>
      </c>
      <c r="D28" s="2">
        <v>0.312</v>
      </c>
      <c r="E28" s="2">
        <v>-1.9870000000000001</v>
      </c>
      <c r="F28" s="2">
        <v>4.7E-2</v>
      </c>
      <c r="H28" s="2">
        <v>-0.61899999999999999</v>
      </c>
      <c r="I28" s="2">
        <v>0.312</v>
      </c>
      <c r="J28" s="2">
        <v>-1.9870000000000001</v>
      </c>
      <c r="K28" s="2">
        <v>4.7E-2</v>
      </c>
      <c r="M28" s="2" t="b">
        <f t="shared" si="8"/>
        <v>1</v>
      </c>
      <c r="N28" s="2" t="b">
        <f t="shared" si="9"/>
        <v>1</v>
      </c>
      <c r="O28" s="2" t="b">
        <f t="shared" si="10"/>
        <v>1</v>
      </c>
      <c r="P28" s="2" t="b">
        <f t="shared" si="11"/>
        <v>1</v>
      </c>
    </row>
    <row r="29" spans="1:16" x14ac:dyDescent="0.15">
      <c r="A29" s="1" t="s">
        <v>6</v>
      </c>
      <c r="B29" s="1" t="s">
        <v>11</v>
      </c>
      <c r="C29" s="2">
        <v>0.69299999999999995</v>
      </c>
      <c r="D29" s="2">
        <v>0.28899999999999998</v>
      </c>
      <c r="E29" s="2">
        <v>2.4009999999999998</v>
      </c>
      <c r="F29" s="2">
        <v>1.6E-2</v>
      </c>
      <c r="H29" s="2">
        <v>0.69299999999999995</v>
      </c>
      <c r="I29" s="2">
        <v>0.28899999999999998</v>
      </c>
      <c r="J29" s="2">
        <v>2.4009999999999998</v>
      </c>
      <c r="K29" s="2">
        <v>1.6E-2</v>
      </c>
      <c r="M29" s="2" t="b">
        <f t="shared" si="8"/>
        <v>1</v>
      </c>
      <c r="N29" s="2" t="b">
        <f t="shared" si="9"/>
        <v>1</v>
      </c>
      <c r="O29" s="2" t="b">
        <f t="shared" si="10"/>
        <v>1</v>
      </c>
      <c r="P29" s="2" t="b">
        <f t="shared" si="11"/>
        <v>1</v>
      </c>
    </row>
    <row r="30" spans="1:16" x14ac:dyDescent="0.15">
      <c r="B30" s="1" t="s">
        <v>9</v>
      </c>
      <c r="C30" s="2">
        <v>-0.47</v>
      </c>
      <c r="D30" s="2">
        <v>0.53200000000000003</v>
      </c>
      <c r="E30" s="2">
        <v>-0.88300000000000001</v>
      </c>
      <c r="F30" s="2">
        <v>0.377</v>
      </c>
      <c r="H30" s="2">
        <v>-0.47</v>
      </c>
      <c r="I30" s="2">
        <v>0.53200000000000003</v>
      </c>
      <c r="J30" s="2">
        <v>-0.88300000000000001</v>
      </c>
      <c r="K30" s="2">
        <v>0.377</v>
      </c>
      <c r="M30" s="2" t="b">
        <f t="shared" si="8"/>
        <v>1</v>
      </c>
      <c r="N30" s="2" t="b">
        <f t="shared" si="9"/>
        <v>1</v>
      </c>
      <c r="O30" s="2" t="b">
        <f t="shared" si="10"/>
        <v>1</v>
      </c>
      <c r="P30" s="2" t="b">
        <f t="shared" si="11"/>
        <v>1</v>
      </c>
    </row>
    <row r="31" spans="1:16" x14ac:dyDescent="0.15">
      <c r="B31" s="1" t="s">
        <v>10</v>
      </c>
      <c r="C31" s="2">
        <v>-1.3859999999999999</v>
      </c>
      <c r="D31" s="2">
        <v>0.76400000000000001</v>
      </c>
      <c r="E31" s="2">
        <v>-1.8149999999999999</v>
      </c>
      <c r="F31" s="2">
        <v>7.0000000000000007E-2</v>
      </c>
      <c r="H31" s="2">
        <v>-1.3859999999999999</v>
      </c>
      <c r="I31" s="2">
        <v>0.76400000000000001</v>
      </c>
      <c r="J31" s="2">
        <v>-1.8149999999999999</v>
      </c>
      <c r="K31" s="2">
        <v>7.0000000000000007E-2</v>
      </c>
      <c r="M31" s="2" t="b">
        <f t="shared" si="8"/>
        <v>1</v>
      </c>
      <c r="N31" s="2" t="b">
        <f t="shared" si="9"/>
        <v>1</v>
      </c>
      <c r="O31" s="2" t="b">
        <f t="shared" si="10"/>
        <v>1</v>
      </c>
      <c r="P31" s="2" t="b">
        <f t="shared" si="11"/>
        <v>1</v>
      </c>
    </row>
    <row r="32" spans="1:16" x14ac:dyDescent="0.15">
      <c r="A32" s="1" t="s">
        <v>7</v>
      </c>
      <c r="B32" s="1" t="s">
        <v>11</v>
      </c>
      <c r="C32" s="2">
        <v>2.1970000000000001</v>
      </c>
      <c r="D32" s="2">
        <v>0.13600000000000001</v>
      </c>
      <c r="E32" s="2">
        <v>16.146000000000001</v>
      </c>
      <c r="F32" s="3" t="s">
        <v>17</v>
      </c>
      <c r="H32" s="2">
        <v>2.1970000000000001</v>
      </c>
      <c r="I32" s="2">
        <v>0.13600000000000001</v>
      </c>
      <c r="J32" s="2">
        <v>16.146000000000001</v>
      </c>
      <c r="K32" s="2" t="s">
        <v>17</v>
      </c>
      <c r="M32" s="2" t="b">
        <f t="shared" si="8"/>
        <v>1</v>
      </c>
      <c r="N32" s="2" t="b">
        <f t="shared" si="9"/>
        <v>1</v>
      </c>
      <c r="O32" s="2" t="b">
        <f t="shared" si="10"/>
        <v>1</v>
      </c>
      <c r="P32" s="2" t="b">
        <f t="shared" si="11"/>
        <v>1</v>
      </c>
    </row>
    <row r="33" spans="1:16" x14ac:dyDescent="0.15">
      <c r="B33" s="1" t="s">
        <v>9</v>
      </c>
      <c r="C33" s="2">
        <v>-0.15</v>
      </c>
      <c r="D33" s="2">
        <v>0.22500000000000001</v>
      </c>
      <c r="E33" s="2">
        <v>-0.66400000000000003</v>
      </c>
      <c r="F33" s="2">
        <v>0.50700000000000001</v>
      </c>
      <c r="H33" s="2">
        <v>-0.15</v>
      </c>
      <c r="I33" s="2">
        <v>0.22500000000000001</v>
      </c>
      <c r="J33" s="2">
        <v>-0.66400000000000003</v>
      </c>
      <c r="K33" s="2">
        <v>0.50700000000000001</v>
      </c>
      <c r="M33" s="2" t="b">
        <f t="shared" si="8"/>
        <v>1</v>
      </c>
      <c r="N33" s="2" t="b">
        <f t="shared" si="9"/>
        <v>1</v>
      </c>
      <c r="O33" s="2" t="b">
        <f t="shared" si="10"/>
        <v>1</v>
      </c>
      <c r="P33" s="2" t="b">
        <f t="shared" si="11"/>
        <v>1</v>
      </c>
    </row>
    <row r="34" spans="1:16" x14ac:dyDescent="0.15">
      <c r="B34" s="1" t="s">
        <v>10</v>
      </c>
      <c r="C34" s="2">
        <v>-0.216</v>
      </c>
      <c r="D34" s="2">
        <v>0.23</v>
      </c>
      <c r="E34" s="2">
        <v>-0.93899999999999995</v>
      </c>
      <c r="F34" s="2">
        <v>0.34799999999999998</v>
      </c>
      <c r="H34" s="2">
        <v>-0.216</v>
      </c>
      <c r="I34" s="2">
        <v>0.23</v>
      </c>
      <c r="J34" s="2">
        <v>-0.93899999999999995</v>
      </c>
      <c r="K34" s="2">
        <v>0.34799999999999998</v>
      </c>
      <c r="M34" s="2" t="b">
        <f t="shared" si="8"/>
        <v>1</v>
      </c>
      <c r="N34" s="2" t="b">
        <f t="shared" si="9"/>
        <v>1</v>
      </c>
      <c r="O34" s="2" t="b">
        <f t="shared" si="10"/>
        <v>1</v>
      </c>
      <c r="P34" s="2" t="b">
        <f t="shared" si="11"/>
        <v>1</v>
      </c>
    </row>
    <row r="35" spans="1:16" x14ac:dyDescent="0.15">
      <c r="A35" s="1" t="s">
        <v>8</v>
      </c>
      <c r="B35" s="1" t="s">
        <v>13</v>
      </c>
      <c r="C35" s="2">
        <v>1.3779999999999999</v>
      </c>
      <c r="D35" s="2">
        <v>0.33200000000000002</v>
      </c>
      <c r="E35" s="2">
        <v>4.1509999999999998</v>
      </c>
      <c r="F35" s="3" t="s">
        <v>17</v>
      </c>
      <c r="H35" s="2">
        <v>1.3779999999999999</v>
      </c>
      <c r="I35" s="2">
        <v>0.33200000000000002</v>
      </c>
      <c r="J35" s="2">
        <v>4.1509999999999998</v>
      </c>
      <c r="K35" s="2" t="s">
        <v>17</v>
      </c>
      <c r="M35" s="2" t="b">
        <f t="shared" si="8"/>
        <v>1</v>
      </c>
      <c r="N35" s="2" t="b">
        <f t="shared" si="9"/>
        <v>1</v>
      </c>
      <c r="O35" s="2" t="b">
        <f t="shared" si="10"/>
        <v>1</v>
      </c>
      <c r="P35" s="2" t="b">
        <f t="shared" si="11"/>
        <v>1</v>
      </c>
    </row>
    <row r="36" spans="1:16" x14ac:dyDescent="0.15">
      <c r="B36" s="1" t="s">
        <v>9</v>
      </c>
      <c r="C36" s="2">
        <v>-0.55700000000000005</v>
      </c>
      <c r="D36" s="2">
        <v>0.498</v>
      </c>
      <c r="E36" s="2">
        <v>-1.117</v>
      </c>
      <c r="F36" s="2">
        <v>0.26400000000000001</v>
      </c>
      <c r="H36" s="2">
        <v>-0.55700000000000005</v>
      </c>
      <c r="I36" s="2">
        <v>0.498</v>
      </c>
      <c r="J36" s="2">
        <v>-1.117</v>
      </c>
      <c r="K36" s="2">
        <v>0.26400000000000001</v>
      </c>
      <c r="M36" s="2" t="b">
        <f t="shared" si="8"/>
        <v>1</v>
      </c>
      <c r="N36" s="2" t="b">
        <f t="shared" si="9"/>
        <v>1</v>
      </c>
      <c r="O36" s="2" t="b">
        <f t="shared" si="10"/>
        <v>1</v>
      </c>
      <c r="P36" s="2" t="b">
        <f t="shared" si="11"/>
        <v>1</v>
      </c>
    </row>
    <row r="37" spans="1:16" x14ac:dyDescent="0.15">
      <c r="B37" s="1" t="s">
        <v>10</v>
      </c>
      <c r="C37" s="2">
        <v>-1.655</v>
      </c>
      <c r="D37" s="2">
        <v>0.76300000000000001</v>
      </c>
      <c r="E37" s="2">
        <v>-2.17</v>
      </c>
      <c r="F37" s="2">
        <v>0.03</v>
      </c>
      <c r="H37" s="2">
        <v>-1.655</v>
      </c>
      <c r="I37" s="2">
        <v>0.76300000000000001</v>
      </c>
      <c r="J37" s="2">
        <v>-2.17</v>
      </c>
      <c r="K37" s="2">
        <v>0.03</v>
      </c>
      <c r="M37" s="2" t="b">
        <f t="shared" si="8"/>
        <v>1</v>
      </c>
      <c r="N37" s="2" t="b">
        <f t="shared" si="9"/>
        <v>1</v>
      </c>
      <c r="O37" s="2" t="b">
        <f t="shared" si="10"/>
        <v>1</v>
      </c>
      <c r="P37" s="2" t="b">
        <f t="shared" si="11"/>
        <v>1</v>
      </c>
    </row>
    <row r="38" spans="1:16" x14ac:dyDescent="0.15">
      <c r="B38" s="1" t="s">
        <v>16</v>
      </c>
      <c r="C38" s="2">
        <v>-1.1419999999999999</v>
      </c>
      <c r="D38" s="2">
        <v>0.46800000000000003</v>
      </c>
      <c r="E38" s="2">
        <v>-2.4390000000000001</v>
      </c>
      <c r="F38" s="2">
        <v>1.4999999999999999E-2</v>
      </c>
      <c r="H38" s="2">
        <v>-1.1419999999999999</v>
      </c>
      <c r="I38" s="2">
        <v>0.46800000000000003</v>
      </c>
      <c r="J38" s="2">
        <v>-2.4390000000000001</v>
      </c>
      <c r="K38" s="2">
        <v>1.4999999999999999E-2</v>
      </c>
      <c r="M38" s="2" t="b">
        <f t="shared" si="8"/>
        <v>1</v>
      </c>
      <c r="N38" s="2" t="b">
        <f t="shared" si="9"/>
        <v>1</v>
      </c>
      <c r="O38" s="2" t="b">
        <f t="shared" si="10"/>
        <v>1</v>
      </c>
      <c r="P38" s="2" t="b">
        <f t="shared" si="1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Coefficients_top_models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Annabel Smith</cp:lastModifiedBy>
  <dcterms:created xsi:type="dcterms:W3CDTF">2024-02-06T02:02:05Z</dcterms:created>
  <dcterms:modified xsi:type="dcterms:W3CDTF">2025-01-20T05:18:10Z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2024-02-06T02:22:38Z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1efb27b6-6da8-4fe6-8baf-3404e1aeddb3</vt:lpwstr>
  </property>
  <property fmtid="{D5CDD505-2E9C-101B-9397-08002B2CF9AE}" pid="8" name="MSIP_Label_0f488380-630a-4f55-a077-a19445e3f360_ContentBits">
    <vt:lpwstr>0</vt:lpwstr>
  </property>
</Properties>
</file>