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filterPrivacy="1" defaultThemeVersion="124226"/>
  <xr:revisionPtr revIDLastSave="0" documentId="13_ncr:1_{48C13A3F-29A1-0348-9999-9543EEEB2B37}" xr6:coauthVersionLast="47" xr6:coauthVersionMax="47" xr10:uidLastSave="{00000000-0000-0000-0000-000000000000}"/>
  <bookViews>
    <workbookView xWindow="1040" yWindow="900" windowWidth="22860" windowHeight="18060" firstSheet="15" activeTab="17" xr2:uid="{00000000-000D-0000-FFFF-FFFF00000000}"/>
  </bookViews>
  <sheets>
    <sheet name="two_sample_MR" sheetId="1" r:id="rId1"/>
    <sheet name="two_adj exp 乾眼 out 憂鬱" sheetId="4" r:id="rId2"/>
    <sheet name="two_adj exp 憂鬱 out 乾眼" sheetId="2" r:id="rId3"/>
    <sheet name="two_adj exp IBS out 乾眼" sheetId="7" r:id="rId4"/>
    <sheet name="two_adj exp 乾眼 out IBS" sheetId="5" r:id="rId5"/>
    <sheet name="two_adj exp IBS out 憂鬱" sheetId="6" r:id="rId6"/>
    <sheet name="two_adj exp 憂鬱 out IBS" sheetId="3" r:id="rId7"/>
    <sheet name="two_cojo exp 乾眼 out 憂鬱" sheetId="10" r:id="rId8"/>
    <sheet name="two_cojo exp 憂鬱 out 乾眼" sheetId="8" r:id="rId9"/>
    <sheet name="two_cojo exp IBS out 乾眼" sheetId="13" r:id="rId10"/>
    <sheet name="two_cojo exp 乾眼 out IBS" sheetId="11" r:id="rId11"/>
    <sheet name="two_cojo exp IBS out 憂鬱" sheetId="12" r:id="rId12"/>
    <sheet name="two_cojo exp 憂鬱 out IBS" sheetId="9" r:id="rId13"/>
    <sheet name="two_saige exp IBS out 乾眼" sheetId="17" r:id="rId14"/>
    <sheet name="two_saige exp 乾眼 out IBS" sheetId="15" r:id="rId15"/>
    <sheet name="two_saige exp IBS out 憂鬱" sheetId="16" r:id="rId16"/>
    <sheet name="two_saige exp 憂鬱 out IBS" sheetId="14" r:id="rId17"/>
    <sheet name="two_adj_exp_乾眼_out_憂鬱 (20)" sheetId="20" r:id="rId18"/>
    <sheet name="two_adj_exp_憂鬱_out_乾眼 (40)" sheetId="18" r:id="rId19"/>
    <sheet name="two_adj_exp_IBS_out_乾眼 (20)" sheetId="23" r:id="rId20"/>
    <sheet name="two_adj_exp_乾眼_out_IBS (40)" sheetId="21" r:id="rId21"/>
    <sheet name="two_adj_exp_IBS_out_憂鬱 (40)" sheetId="22" r:id="rId22"/>
    <sheet name="two_adj_exp_憂鬱_out_IBS (20)" sheetId="19" r:id="rId23"/>
    <sheet name="two_cojo_exp_乾眼_out_憂鬱 (20)" sheetId="26" r:id="rId24"/>
    <sheet name="two_cojo_exp_憂鬱_out_乾眼 (40)" sheetId="24" r:id="rId25"/>
    <sheet name="two_cojo_exp_IBS_out_乾眼 (20)" sheetId="29" r:id="rId26"/>
    <sheet name="two_cojo_exp_乾眼_out_IBS (40)" sheetId="27" r:id="rId27"/>
    <sheet name="two_cojo_exp_IBS_out_憂鬱 (40)" sheetId="28" r:id="rId28"/>
    <sheet name="two_cojo_exp_憂鬱_out_IBS (15)" sheetId="25" r:id="rId29"/>
    <sheet name="two_saige_exp_IBS_out_乾眼 (10)" sheetId="33" r:id="rId30"/>
    <sheet name="two_saige_exp_乾眼_out_IBS (40)" sheetId="31" r:id="rId31"/>
    <sheet name="two_saige_exp_IBS_out_憂鬱 (40)" sheetId="32" r:id="rId32"/>
    <sheet name="two_saige_exp_憂鬱_out_IBS (20)" sheetId="30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4" l="1"/>
  <c r="J28" i="14"/>
  <c r="J29" i="16"/>
  <c r="J28" i="16"/>
  <c r="J29" i="15"/>
  <c r="J28" i="15"/>
  <c r="J29" i="17"/>
  <c r="J28" i="17"/>
  <c r="J29" i="9"/>
  <c r="J28" i="9"/>
  <c r="J29" i="12"/>
  <c r="J28" i="12"/>
  <c r="J29" i="11"/>
  <c r="J28" i="11"/>
  <c r="J29" i="13"/>
  <c r="J28" i="13"/>
  <c r="J29" i="8"/>
  <c r="J28" i="8"/>
  <c r="J29" i="10"/>
  <c r="J28" i="10"/>
  <c r="J29" i="3"/>
  <c r="J28" i="3"/>
  <c r="J29" i="6"/>
  <c r="J28" i="6"/>
  <c r="J29" i="5"/>
  <c r="J28" i="5"/>
  <c r="J29" i="7"/>
  <c r="J28" i="7"/>
  <c r="J29" i="2"/>
  <c r="J28" i="2"/>
  <c r="J29" i="4"/>
  <c r="J28" i="4"/>
</calcChain>
</file>

<file path=xl/sharedStrings.xml><?xml version="1.0" encoding="utf-8"?>
<sst xmlns="http://schemas.openxmlformats.org/spreadsheetml/2006/main" count="3619" uniqueCount="592">
  <si>
    <t>MR</t>
  </si>
  <si>
    <t>Exposure</t>
  </si>
  <si>
    <t>outcome</t>
  </si>
  <si>
    <r>
      <t>P</t>
    </r>
    <r>
      <rPr>
        <b/>
        <vertAlign val="subscript"/>
        <sz val="12"/>
        <color theme="1"/>
        <rFont val="新細明體"/>
        <family val="1"/>
        <charset val="136"/>
      </rPr>
      <t>SNP</t>
    </r>
    <phoneticPr fontId="6" type="noConversion"/>
  </si>
  <si>
    <t>n</t>
  </si>
  <si>
    <r>
      <t>P</t>
    </r>
    <r>
      <rPr>
        <b/>
        <vertAlign val="subscript"/>
        <sz val="12"/>
        <color theme="1"/>
        <rFont val="新細明體"/>
        <family val="1"/>
        <charset val="136"/>
      </rPr>
      <t>IVW</t>
    </r>
  </si>
  <si>
    <r>
      <t>P</t>
    </r>
    <r>
      <rPr>
        <b/>
        <vertAlign val="subscript"/>
        <sz val="12"/>
        <color rgb="FFFF0000"/>
        <rFont val="PMingLiu"/>
        <family val="1"/>
        <charset val="136"/>
      </rPr>
      <t>MR-Egger</t>
    </r>
  </si>
  <si>
    <r>
      <t>Q-val</t>
    </r>
    <r>
      <rPr>
        <b/>
        <vertAlign val="subscript"/>
        <sz val="12"/>
        <color rgb="FFFF0000"/>
        <rFont val="新細明體"/>
        <family val="1"/>
        <charset val="136"/>
      </rPr>
      <t>IVW</t>
    </r>
  </si>
  <si>
    <r>
      <t>Q-val</t>
    </r>
    <r>
      <rPr>
        <b/>
        <vertAlign val="subscript"/>
        <sz val="12"/>
        <color rgb="FFFF0000"/>
        <rFont val="新細明體"/>
        <family val="1"/>
        <charset val="136"/>
      </rPr>
      <t>Egger</t>
    </r>
  </si>
  <si>
    <r>
      <t>P</t>
    </r>
    <r>
      <rPr>
        <b/>
        <vertAlign val="subscript"/>
        <sz val="12"/>
        <color rgb="FFFF0000"/>
        <rFont val="PMingLiu"/>
        <family val="1"/>
        <charset val="136"/>
      </rPr>
      <t>egger_interept</t>
    </r>
  </si>
  <si>
    <r>
      <t>P</t>
    </r>
    <r>
      <rPr>
        <b/>
        <vertAlign val="subscript"/>
        <sz val="12"/>
        <color rgb="FFFF0000"/>
        <rFont val="新細明體"/>
        <family val="1"/>
        <charset val="136"/>
      </rPr>
      <t>presso-global test</t>
    </r>
  </si>
  <si>
    <t>TWB2</t>
  </si>
  <si>
    <t>憂鬱症</t>
  </si>
  <si>
    <t>乾眼症</t>
  </si>
  <si>
    <t>top300</t>
  </si>
  <si>
    <t>top200</t>
  </si>
  <si>
    <t>top100</t>
  </si>
  <si>
    <t>top60</t>
  </si>
  <si>
    <t>top40</t>
  </si>
  <si>
    <t>top20</t>
  </si>
  <si>
    <t>top15</t>
  </si>
  <si>
    <t>top10</t>
  </si>
  <si>
    <t>top5</t>
  </si>
  <si>
    <t>IBS</t>
    <phoneticPr fontId="6" type="noConversion"/>
  </si>
  <si>
    <t>top300</t>
    <phoneticPr fontId="6" type="noConversion"/>
  </si>
  <si>
    <t>IBS</t>
    <phoneticPr fontId="6" type="noConversion"/>
  </si>
  <si>
    <t>S</t>
    <phoneticPr fontId="6" type="noConversion"/>
  </si>
  <si>
    <t>exposure_dat</t>
  </si>
  <si>
    <t>outcome_dat</t>
  </si>
  <si>
    <t>id.exposure</t>
  </si>
  <si>
    <t>id.outcome</t>
  </si>
  <si>
    <t>exposure</t>
  </si>
  <si>
    <t>method</t>
  </si>
  <si>
    <t>nsnp</t>
  </si>
  <si>
    <t>b</t>
  </si>
  <si>
    <t>se</t>
  </si>
  <si>
    <t>pval</t>
  </si>
  <si>
    <t>OR</t>
  </si>
  <si>
    <t>OR 95% C.I.</t>
  </si>
  <si>
    <t>Beta 95%C.I</t>
  </si>
  <si>
    <t>MR Egger</t>
  </si>
  <si>
    <t>Weighted median</t>
  </si>
  <si>
    <t>Inverse variance weighted</t>
  </si>
  <si>
    <t>Simple mode</t>
  </si>
  <si>
    <t>Weighted mode</t>
  </si>
  <si>
    <t>presso</t>
  </si>
  <si>
    <t>散點圖</t>
  </si>
  <si>
    <t>森林圖</t>
  </si>
  <si>
    <t>漏斗圖</t>
  </si>
  <si>
    <t>heterogeneity</t>
  </si>
  <si>
    <t>Q</t>
  </si>
  <si>
    <t>Q_df</t>
  </si>
  <si>
    <t>Q_val</t>
  </si>
  <si>
    <t>MR Egger</t>
  </si>
  <si>
    <t>Inverse variance weighted</t>
  </si>
  <si>
    <t>pleiotropy</t>
  </si>
  <si>
    <t>egger_interept</t>
  </si>
  <si>
    <t>two sample (gwas)</t>
    <phoneticPr fontId="3" type="noConversion"/>
  </si>
  <si>
    <t>two sample (cojo)</t>
    <phoneticPr fontId="3" type="noConversion"/>
  </si>
  <si>
    <t>two sample (saige)</t>
    <phoneticPr fontId="6" type="noConversion"/>
  </si>
  <si>
    <t>two</t>
  </si>
  <si>
    <t>two</t>
    <phoneticPr fontId="3" type="noConversion"/>
  </si>
  <si>
    <t>SNP</t>
  </si>
  <si>
    <t>CHR</t>
  </si>
  <si>
    <t>BP</t>
  </si>
  <si>
    <t>A1</t>
  </si>
  <si>
    <t>A2</t>
  </si>
  <si>
    <t>MAF</t>
  </si>
  <si>
    <t>NMISS</t>
  </si>
  <si>
    <t>adj_P</t>
  </si>
  <si>
    <t>beta</t>
  </si>
  <si>
    <t>SE</t>
  </si>
  <si>
    <t>Gene / SYMBOL</t>
  </si>
  <si>
    <t>rs60035985</t>
  </si>
  <si>
    <t>A</t>
  </si>
  <si>
    <t>G</t>
  </si>
  <si>
    <t>-</t>
  </si>
  <si>
    <t>rs1316845</t>
  </si>
  <si>
    <t>T</t>
  </si>
  <si>
    <t>C</t>
  </si>
  <si>
    <t xml:space="preserve">ARHGAP25 </t>
  </si>
  <si>
    <t>rs7597467</t>
  </si>
  <si>
    <t xml:space="preserve">DNER </t>
  </si>
  <si>
    <t>rs77820433</t>
  </si>
  <si>
    <t xml:space="preserve">FHIT </t>
  </si>
  <si>
    <t>rs10009364</t>
  </si>
  <si>
    <t xml:space="preserve">ENSG00000287389 </t>
  </si>
  <si>
    <t>rs12502454</t>
  </si>
  <si>
    <t>rs75699533</t>
  </si>
  <si>
    <t xml:space="preserve">LINC02265 </t>
  </si>
  <si>
    <t>rs1897441</t>
  </si>
  <si>
    <t xml:space="preserve">UGT2A1 ,UGT2A2 </t>
  </si>
  <si>
    <t>rs16901684</t>
  </si>
  <si>
    <t xml:space="preserve">CTNND2 </t>
  </si>
  <si>
    <t>rs78736043</t>
  </si>
  <si>
    <t xml:space="preserve">ENSG00000286468 </t>
  </si>
  <si>
    <t>rs80163574</t>
  </si>
  <si>
    <t xml:space="preserve">TENT5A </t>
  </si>
  <si>
    <t>rs6938691</t>
  </si>
  <si>
    <t xml:space="preserve">KLHL32 </t>
  </si>
  <si>
    <t>rs9401294</t>
  </si>
  <si>
    <t xml:space="preserve">ENSG00000286540 </t>
  </si>
  <si>
    <t>rs1424577</t>
  </si>
  <si>
    <t>rs799515</t>
  </si>
  <si>
    <t xml:space="preserve">ZNF734P </t>
  </si>
  <si>
    <t>rs11990784</t>
  </si>
  <si>
    <t xml:space="preserve">R3HCC1 ,LOXL2 </t>
  </si>
  <si>
    <t>rs57569675</t>
  </si>
  <si>
    <t>rs2416971</t>
  </si>
  <si>
    <t xml:space="preserve">MAPKAP1 </t>
  </si>
  <si>
    <t>rs7082964</t>
  </si>
  <si>
    <t>rs10508584</t>
  </si>
  <si>
    <t xml:space="preserve">MALRD1 </t>
  </si>
  <si>
    <t>rs1733749</t>
  </si>
  <si>
    <t xml:space="preserve">PCDH15 </t>
  </si>
  <si>
    <t>rs12264426</t>
  </si>
  <si>
    <t xml:space="preserve">CDH23 </t>
  </si>
  <si>
    <t>rs1247763</t>
  </si>
  <si>
    <t xml:space="preserve">KCNMA1 </t>
  </si>
  <si>
    <t>rs11195275</t>
  </si>
  <si>
    <t xml:space="preserve">RBM20 </t>
  </si>
  <si>
    <t>rs11197174</t>
  </si>
  <si>
    <t xml:space="preserve">ATRNL1 </t>
  </si>
  <si>
    <t>rs4752496</t>
  </si>
  <si>
    <t>rs584591</t>
  </si>
  <si>
    <t>rs7103802</t>
  </si>
  <si>
    <t>rs1784079</t>
  </si>
  <si>
    <t>rs7137490</t>
  </si>
  <si>
    <t>rs17046349</t>
  </si>
  <si>
    <t xml:space="preserve">SYT1 </t>
  </si>
  <si>
    <t>rs34438339</t>
  </si>
  <si>
    <t>rs4772418</t>
  </si>
  <si>
    <t xml:space="preserve">FGF14 </t>
  </si>
  <si>
    <t>rs8044745</t>
  </si>
  <si>
    <t xml:space="preserve">NECAB2 </t>
  </si>
  <si>
    <t>rs2191398</t>
  </si>
  <si>
    <t>rs73395205</t>
  </si>
  <si>
    <t>rs8098148</t>
  </si>
  <si>
    <t xml:space="preserve">ENSG00000285550 </t>
  </si>
  <si>
    <t>rs75167267</t>
  </si>
  <si>
    <t>rs75257591</t>
  </si>
  <si>
    <t xml:space="preserve">GPI </t>
  </si>
  <si>
    <t>rs10918161</t>
  </si>
  <si>
    <t>rs466544</t>
  </si>
  <si>
    <t xml:space="preserve">GRM7-AS3 ,GRM7 </t>
  </si>
  <si>
    <t>rs6837896</t>
  </si>
  <si>
    <t xml:space="preserve">NDST3 ,FKBP4P1 </t>
  </si>
  <si>
    <t>rs4833812</t>
  </si>
  <si>
    <t>rs58686906</t>
  </si>
  <si>
    <t xml:space="preserve">DMGDH </t>
  </si>
  <si>
    <t>rs10062229</t>
  </si>
  <si>
    <t>rs10820879</t>
  </si>
  <si>
    <t xml:space="preserve">ROR2 </t>
  </si>
  <si>
    <t>rs4607972</t>
  </si>
  <si>
    <t>rs78626024</t>
  </si>
  <si>
    <t xml:space="preserve">KIAA1217 </t>
  </si>
  <si>
    <t>rs148027587</t>
  </si>
  <si>
    <t xml:space="preserve">ENSG00000287880 </t>
  </si>
  <si>
    <t>rs2298372</t>
  </si>
  <si>
    <t xml:space="preserve">DRICH1 </t>
  </si>
  <si>
    <t>rs12616253</t>
  </si>
  <si>
    <t xml:space="preserve">LINC01250 </t>
  </si>
  <si>
    <t>rs5010444</t>
  </si>
  <si>
    <t>rs13148153</t>
  </si>
  <si>
    <t xml:space="preserve">QDPR ,CLRN2 </t>
  </si>
  <si>
    <t>rs1505676</t>
  </si>
  <si>
    <t xml:space="preserve">ADGRL3 </t>
  </si>
  <si>
    <t>rs1377943</t>
  </si>
  <si>
    <t>rs79264434</t>
  </si>
  <si>
    <t xml:space="preserve">SEMA5A </t>
  </si>
  <si>
    <t>rs13166079</t>
  </si>
  <si>
    <t xml:space="preserve">HSPA4 </t>
  </si>
  <si>
    <t>rs258527</t>
  </si>
  <si>
    <t xml:space="preserve">ENSG00000250994 </t>
  </si>
  <si>
    <t>rs10068439</t>
  </si>
  <si>
    <t xml:space="preserve">ENSG00000251670 </t>
  </si>
  <si>
    <t>rs117195444</t>
  </si>
  <si>
    <t xml:space="preserve">FUT9 </t>
  </si>
  <si>
    <t>rs17167014</t>
  </si>
  <si>
    <t xml:space="preserve">ENSG00000229618 </t>
  </si>
  <si>
    <t>rs1060401</t>
  </si>
  <si>
    <t xml:space="preserve">NDRG1 </t>
  </si>
  <si>
    <t>rs61069314</t>
  </si>
  <si>
    <t xml:space="preserve">SPTAN1 </t>
  </si>
  <si>
    <t>rs200785817</t>
  </si>
  <si>
    <t xml:space="preserve">CTNNA3 </t>
  </si>
  <si>
    <t>rs11031244</t>
  </si>
  <si>
    <t xml:space="preserve">LINC02749 </t>
  </si>
  <si>
    <t>rs3852696</t>
  </si>
  <si>
    <t xml:space="preserve">ST3GAL2 </t>
  </si>
  <si>
    <t>rs2083819</t>
  </si>
  <si>
    <t xml:space="preserve">ENSG00000263508 </t>
  </si>
  <si>
    <t>rs117082676</t>
  </si>
  <si>
    <t>rs12608436</t>
  </si>
  <si>
    <t xml:space="preserve">PIEZO2 </t>
  </si>
  <si>
    <t>rs13054063</t>
  </si>
  <si>
    <t>rs1417145</t>
  </si>
  <si>
    <t xml:space="preserve">KAZN </t>
  </si>
  <si>
    <t>rs12097450</t>
  </si>
  <si>
    <t>rs78001178</t>
  </si>
  <si>
    <t>rs496723</t>
  </si>
  <si>
    <t xml:space="preserve">LINC02814 </t>
  </si>
  <si>
    <t>rs12123186</t>
  </si>
  <si>
    <t>rs11902192</t>
  </si>
  <si>
    <t>rs11129867</t>
  </si>
  <si>
    <t xml:space="preserve">MYRIP ,EIF1B-AS1 </t>
  </si>
  <si>
    <t>rs6794330</t>
  </si>
  <si>
    <t xml:space="preserve">PXK ,RPP14 </t>
  </si>
  <si>
    <t>rs1716729</t>
  </si>
  <si>
    <t>rs7427987</t>
  </si>
  <si>
    <t>rs1872982</t>
  </si>
  <si>
    <t>rs67239138</t>
  </si>
  <si>
    <t xml:space="preserve">STX18-AS1 </t>
  </si>
  <si>
    <t>rs12639970</t>
  </si>
  <si>
    <t>rs72710141</t>
  </si>
  <si>
    <t>rs803450</t>
  </si>
  <si>
    <t xml:space="preserve">RNU6-302P ,MTHFD1L </t>
  </si>
  <si>
    <t>rs35209697</t>
  </si>
  <si>
    <t xml:space="preserve">RPA3 ,UMAD1 </t>
  </si>
  <si>
    <t>rs3807766</t>
  </si>
  <si>
    <t xml:space="preserve">MAGI2 </t>
  </si>
  <si>
    <t>rs2728918</t>
  </si>
  <si>
    <t>rs4977233</t>
  </si>
  <si>
    <t xml:space="preserve">SLC24A2 </t>
  </si>
  <si>
    <t>rs79103467</t>
  </si>
  <si>
    <t xml:space="preserve">RNF38 </t>
  </si>
  <si>
    <t>rs12794446</t>
  </si>
  <si>
    <t>rs73528860</t>
  </si>
  <si>
    <t xml:space="preserve">CLPB </t>
  </si>
  <si>
    <t>rs10841714</t>
  </si>
  <si>
    <t>rs286984</t>
  </si>
  <si>
    <t>rs1072980</t>
  </si>
  <si>
    <t>rs9555369</t>
  </si>
  <si>
    <t xml:space="preserve">NALF1 </t>
  </si>
  <si>
    <t>rs10146294</t>
  </si>
  <si>
    <t>rs10438549</t>
  </si>
  <si>
    <t>rs6136683</t>
  </si>
  <si>
    <t xml:space="preserve">SLC24A3 </t>
  </si>
  <si>
    <t>rs6007452</t>
  </si>
  <si>
    <t>rs76773680</t>
  </si>
  <si>
    <t>rs504527</t>
  </si>
  <si>
    <t xml:space="preserve">CSMD2 </t>
  </si>
  <si>
    <t>rs6425481</t>
  </si>
  <si>
    <t xml:space="preserve">DNM3 </t>
  </si>
  <si>
    <t>rs12045372</t>
  </si>
  <si>
    <t xml:space="preserve">ENSG00000236230 </t>
  </si>
  <si>
    <t>rs10925211</t>
  </si>
  <si>
    <t xml:space="preserve">ACTN2 </t>
  </si>
  <si>
    <t>rs4628498</t>
  </si>
  <si>
    <t xml:space="preserve">RGS7 </t>
  </si>
  <si>
    <t>rs12466413</t>
  </si>
  <si>
    <t xml:space="preserve">LINC01121 </t>
  </si>
  <si>
    <t>rs35011265</t>
  </si>
  <si>
    <t>rs73109024</t>
  </si>
  <si>
    <t xml:space="preserve">LINC00877 </t>
  </si>
  <si>
    <t>rs79968055</t>
  </si>
  <si>
    <t xml:space="preserve">LINC02035 </t>
  </si>
  <si>
    <t>rs9823181</t>
  </si>
  <si>
    <t xml:space="preserve">ATP13A4 </t>
  </si>
  <si>
    <t>rs2648041</t>
  </si>
  <si>
    <t xml:space="preserve">ENSG00000286147 </t>
  </si>
  <si>
    <t>rs32914</t>
  </si>
  <si>
    <t xml:space="preserve">MCTP1 </t>
  </si>
  <si>
    <t>rs9474285</t>
  </si>
  <si>
    <t xml:space="preserve">ENSG00000216775 ,ENSG00000291006 ,ENSG00000270382 </t>
  </si>
  <si>
    <t>rs62465972</t>
  </si>
  <si>
    <t>rs885684</t>
  </si>
  <si>
    <t>rs35759293</t>
  </si>
  <si>
    <t xml:space="preserve">DNAJB6 </t>
  </si>
  <si>
    <t>rs76268818</t>
  </si>
  <si>
    <t>rs727099</t>
  </si>
  <si>
    <t xml:space="preserve">LINC00534 </t>
  </si>
  <si>
    <t>rs4255205</t>
  </si>
  <si>
    <t xml:space="preserve">FAM189A2 </t>
  </si>
  <si>
    <t>rs2779534</t>
  </si>
  <si>
    <t xml:space="preserve">GABBR2 ,SEPTIN7P7 </t>
  </si>
  <si>
    <t>rs1907321</t>
  </si>
  <si>
    <t xml:space="preserve">LRMDA </t>
  </si>
  <si>
    <t>rs28711441</t>
  </si>
  <si>
    <t xml:space="preserve">OR10G8 </t>
  </si>
  <si>
    <t>rs2156698</t>
  </si>
  <si>
    <t xml:space="preserve">ENSG00000245008 </t>
  </si>
  <si>
    <t>rs74097078</t>
  </si>
  <si>
    <t xml:space="preserve">RPL14P1 </t>
  </si>
  <si>
    <t>rs77768251</t>
  </si>
  <si>
    <t>rs112398529</t>
  </si>
  <si>
    <t>rs111587129</t>
  </si>
  <si>
    <t xml:space="preserve">ERO1A </t>
  </si>
  <si>
    <t>rs72756368</t>
  </si>
  <si>
    <t xml:space="preserve">PAQR5 </t>
  </si>
  <si>
    <t>rs74714292</t>
  </si>
  <si>
    <t>rs75986542</t>
  </si>
  <si>
    <t xml:space="preserve">ENSG00000277654 </t>
  </si>
  <si>
    <t>rs12606955</t>
  </si>
  <si>
    <t xml:space="preserve">DSG1-AS1 </t>
  </si>
  <si>
    <t>rs1094478</t>
  </si>
  <si>
    <t>rs4805622</t>
  </si>
  <si>
    <t>rs2356338</t>
  </si>
  <si>
    <t xml:space="preserve">PLAUR </t>
  </si>
  <si>
    <t>rs6518564</t>
  </si>
  <si>
    <t xml:space="preserve">ENSG00000230485 </t>
  </si>
  <si>
    <t>rs9609444</t>
  </si>
  <si>
    <t xml:space="preserve">ENSG00000239674 </t>
  </si>
  <si>
    <t>rs12741441</t>
  </si>
  <si>
    <t xml:space="preserve">ENSG00000284739 </t>
  </si>
  <si>
    <t>rs13027730</t>
  </si>
  <si>
    <t xml:space="preserve">LINC00276 </t>
  </si>
  <si>
    <t>rs7623332</t>
  </si>
  <si>
    <t xml:space="preserve">CNTN4 ,CNTN4-AS1 </t>
  </si>
  <si>
    <t>rs72689362</t>
  </si>
  <si>
    <t xml:space="preserve">VTI1BP2 </t>
  </si>
  <si>
    <t>rs12194210</t>
  </si>
  <si>
    <t>rs9398160</t>
  </si>
  <si>
    <t xml:space="preserve">OSTM1 </t>
  </si>
  <si>
    <t>rs61857296</t>
  </si>
  <si>
    <t>rs1125474</t>
  </si>
  <si>
    <t xml:space="preserve">ATF7IP2 </t>
  </si>
  <si>
    <t>rs11080344</t>
  </si>
  <si>
    <t xml:space="preserve">NOS2 </t>
  </si>
  <si>
    <t>rs2111299</t>
  </si>
  <si>
    <t>rs35406833</t>
  </si>
  <si>
    <t xml:space="preserve">LINC01749 </t>
  </si>
  <si>
    <t>cojo_P</t>
  </si>
  <si>
    <t>rs57031922</t>
  </si>
  <si>
    <t>rs4789471</t>
  </si>
  <si>
    <t xml:space="preserve">ENSG00000285535 </t>
  </si>
  <si>
    <t>rs12097364</t>
  </si>
  <si>
    <t>rs12034516</t>
  </si>
  <si>
    <t>rs73109037</t>
  </si>
  <si>
    <t>rs771961</t>
  </si>
  <si>
    <t xml:space="preserve">LDHAL6CP </t>
  </si>
  <si>
    <t>rs34281469</t>
  </si>
  <si>
    <t xml:space="preserve">ENSG00000258077 </t>
  </si>
  <si>
    <t>rs12968911</t>
  </si>
  <si>
    <t>GENE</t>
  </si>
  <si>
    <t>NA</t>
  </si>
  <si>
    <t xml:space="preserve">ENSG00000163219 </t>
  </si>
  <si>
    <t xml:space="preserve">ENSG00000226258 ,ENSG00000196277 </t>
  </si>
  <si>
    <t xml:space="preserve">ENSG00000164100 ,ENSG00000251463 </t>
  </si>
  <si>
    <t xml:space="preserve">ENSG00000169862 </t>
  </si>
  <si>
    <t xml:space="preserve">ENSG00000132837 ,ENSG00000214890 </t>
  </si>
  <si>
    <t xml:space="preserve">ENSG00000186231 </t>
  </si>
  <si>
    <t xml:space="preserve">ENSG00000169071 </t>
  </si>
  <si>
    <t xml:space="preserve">ENSG00000204740 </t>
  </si>
  <si>
    <t xml:space="preserve">ENSG00000120549 </t>
  </si>
  <si>
    <t xml:space="preserve">ENSG00000105220 </t>
  </si>
  <si>
    <t xml:space="preserve">ENSG00000189269 ,ENSG00000278655 ,ENSG00000275609 </t>
  </si>
  <si>
    <t>saige_P</t>
  </si>
  <si>
    <t>rs1408151</t>
  </si>
  <si>
    <t>rs304303</t>
  </si>
  <si>
    <t xml:space="preserve">ST3GAL3 ,KDM4A-AS1 ,ST3GAL3-AS1 ,U6 </t>
  </si>
  <si>
    <t>rs34105619</t>
  </si>
  <si>
    <t xml:space="preserve">LINC01705 </t>
  </si>
  <si>
    <t>rs6683180</t>
  </si>
  <si>
    <t>rs10802597</t>
  </si>
  <si>
    <t xml:space="preserve">RYR2 </t>
  </si>
  <si>
    <t>rs10926423</t>
  </si>
  <si>
    <t>rs13384764</t>
  </si>
  <si>
    <t>rs6726747</t>
  </si>
  <si>
    <t>rs4233819</t>
  </si>
  <si>
    <t xml:space="preserve">CERS6 </t>
  </si>
  <si>
    <t>rs11177</t>
  </si>
  <si>
    <t xml:space="preserve">SNORD19 ,GNL3 ,PBRM1 ,SNORD19C ,SNORD19B </t>
  </si>
  <si>
    <t>rs9406199</t>
  </si>
  <si>
    <t xml:space="preserve">HULC </t>
  </si>
  <si>
    <t>rs381218</t>
  </si>
  <si>
    <t xml:space="preserve">HLA-DOA </t>
  </si>
  <si>
    <t>rs1847472</t>
  </si>
  <si>
    <t xml:space="preserve">BACH2 </t>
  </si>
  <si>
    <t>rs9347865</t>
  </si>
  <si>
    <t>rs78220324</t>
  </si>
  <si>
    <t>rs2226323</t>
  </si>
  <si>
    <t xml:space="preserve">ENSG00000253452 </t>
  </si>
  <si>
    <t>rs10101254</t>
  </si>
  <si>
    <t>rs28529734</t>
  </si>
  <si>
    <t>rs11144728</t>
  </si>
  <si>
    <t xml:space="preserve">PCSK5 </t>
  </si>
  <si>
    <t>rs10116752</t>
  </si>
  <si>
    <t>rs3818688</t>
  </si>
  <si>
    <t xml:space="preserve">ABCA1 </t>
  </si>
  <si>
    <t>rs55910451</t>
  </si>
  <si>
    <t xml:space="preserve">TASOR2 </t>
  </si>
  <si>
    <t>rs528685</t>
  </si>
  <si>
    <t xml:space="preserve">OPCML </t>
  </si>
  <si>
    <t>rs2416987</t>
  </si>
  <si>
    <t xml:space="preserve">BCL2L14 </t>
  </si>
  <si>
    <t>rs11174754</t>
  </si>
  <si>
    <t>rs9585961</t>
  </si>
  <si>
    <t xml:space="preserve">METTL21C </t>
  </si>
  <si>
    <t>rs1483111</t>
  </si>
  <si>
    <t xml:space="preserve">ENSG00000259133 </t>
  </si>
  <si>
    <t>rs11072093</t>
  </si>
  <si>
    <t>rs77035172</t>
  </si>
  <si>
    <t xml:space="preserve">SBK1 </t>
  </si>
  <si>
    <t>rs9890496</t>
  </si>
  <si>
    <t>rs28705744</t>
  </si>
  <si>
    <t xml:space="preserve">COX10-DT </t>
  </si>
  <si>
    <t>rs9904847</t>
  </si>
  <si>
    <t>rs7240494</t>
  </si>
  <si>
    <t>rs2654178</t>
  </si>
  <si>
    <t>rs2268776</t>
  </si>
  <si>
    <t xml:space="preserve">CECR2 </t>
  </si>
  <si>
    <t>rs11912807</t>
  </si>
  <si>
    <t>rs225717</t>
  </si>
  <si>
    <t xml:space="preserve">VTA1 </t>
  </si>
  <si>
    <t>rs16910737</t>
  </si>
  <si>
    <t>rs6566186</t>
  </si>
  <si>
    <t>mA0Dve</t>
  </si>
  <si>
    <t>qcVegO</t>
  </si>
  <si>
    <t>( 0.984539064975491 , 1.50537222065985 )</t>
  </si>
  <si>
    <t>( -0.0155817016744529 , 0.409040190319196 )</t>
  </si>
  <si>
    <t>( 1.03579546000227 , 1.16791378482019 )</t>
  </si>
  <si>
    <t>( 0.0351696919147011 , 0.155219067315341 )</t>
  </si>
  <si>
    <t>( 1.06564226241785 , 1.16761939565849 )</t>
  </si>
  <si>
    <t>( 0.0635776806949392 , 0.154966971420736 )</t>
  </si>
  <si>
    <t>( 0.94080282441708 , 1.18468511081573 )</t>
  </si>
  <si>
    <t>( -0.0610216996982757 , 0.169477010005392 )</t>
  </si>
  <si>
    <t>( 0.934848468994389 , 1.18903884762276 )</t>
  </si>
  <si>
    <t>( -0.0673708280740836 , 0.17314528969195 )</t>
  </si>
  <si>
    <t>UMoeBd</t>
  </si>
  <si>
    <t>kDDTJe</t>
  </si>
  <si>
    <t>( 1.01695964410782 , 2.99590334488554 )</t>
  </si>
  <si>
    <t>( 0.0168174349691848 , 1.09724580374789 )</t>
  </si>
  <si>
    <t>( 1.05889242643265 , 1.46288342460199 )</t>
  </si>
  <si>
    <t>( 0.0572234811316442 , 0.380409436431177 )</t>
  </si>
  <si>
    <t>( 1.13357415074931 , 1.43596022938268 )</t>
  </si>
  <si>
    <t>( 0.12537560633734 , 0.361833774826544 )</t>
  </si>
  <si>
    <t>( 0.930258858823733 , 1.59719749879907 )</t>
  </si>
  <si>
    <t>( -0.0722923887437935 , 0.468250530214636 )</t>
  </si>
  <si>
    <t>( 0.938919067924064 , 1.5426336747449 )</t>
  </si>
  <si>
    <t>( -0.063025993132649 , 0.433491134141349 )</t>
  </si>
  <si>
    <t>9g3leS</t>
  </si>
  <si>
    <t>mhGQ3H</t>
  </si>
  <si>
    <t>( 0.536742123632569 , 3.10468098683153 )</t>
  </si>
  <si>
    <t>( -0.622237516513365 , 1.13291096834596 )</t>
  </si>
  <si>
    <t>( 1.1093927086313 , 1.86405022828111 )</t>
  </si>
  <si>
    <t>( 0.103812756264147 , 0.622751662403093 )</t>
  </si>
  <si>
    <t>( 1.19020260823589 , 1.7823736953559 )</t>
  </si>
  <si>
    <t>( 0.17412355165277 , 0.577946012650398 )</t>
  </si>
  <si>
    <t>( 0.952468734721823 , 2.31670191633577 )</t>
  </si>
  <si>
    <t>( -0.0486979969590461 , 0.840144586477338 )</t>
  </si>
  <si>
    <t>( 0.969082819132755 , 2.33703117646388 )</t>
  </si>
  <si>
    <t>( -0.0314052020823545 , 0.84888139584595 )</t>
  </si>
  <si>
    <t>UJv9em</t>
  </si>
  <si>
    <t>DnQ67k</t>
  </si>
  <si>
    <t>( 0.82399926376637 , 2.766512641425 )</t>
  </si>
  <si>
    <t>( -0.19358564256048 , 1.01758755281062 )</t>
  </si>
  <si>
    <t>( 1.12775134709861 , 1.66781960912203 )</t>
  </si>
  <si>
    <t>( 0.120225691806753 , 0.51151715007976 )</t>
  </si>
  <si>
    <t>( 1.23850015917975 , 1.66395541234009 )</t>
  </si>
  <si>
    <t>( 0.213901098473512 , 0.509197546571317 )</t>
  </si>
  <si>
    <t>( 0.861335128250486 , 1.87829466349759 )</t>
  </si>
  <si>
    <t>( -0.149271618867783 , 0.630364271298982 )</t>
  </si>
  <si>
    <t>( 0.850610361514999 , 1.71695051094819 )</t>
  </si>
  <si>
    <t>( -0.1618011148178 , 0.540549758522771 )</t>
  </si>
  <si>
    <t>K3v2hx</t>
  </si>
  <si>
    <t>6yqdh9</t>
  </si>
  <si>
    <t>( 0.938057312257401 , 1.75430405939801 )</t>
  </si>
  <si>
    <t>( -0.0639442313548366 , 0.562072230920577 )</t>
  </si>
  <si>
    <t>( 1.05103809158144 , 1.32157327420306 )</t>
  </si>
  <si>
    <t>( 0.0497783344173378 , 0.278822901276121 )</t>
  </si>
  <si>
    <t>( 1.09806716806094 , 1.29706581978082 )</t>
  </si>
  <si>
    <t>( 0.0935515143137399 , 0.260104651757419 )</t>
  </si>
  <si>
    <t>( 0.93368746118082 , 1.44898963548673 )</t>
  </si>
  <si>
    <t>( -0.0686135207558035 , 0.370866510439764 )</t>
  </si>
  <si>
    <t>( 0.96069967972756 , 1.50733260198152 )</t>
  </si>
  <si>
    <t>( -0.0400934269405392 , 0.410341599991741 )</t>
  </si>
  <si>
    <t>wO9TFN</t>
  </si>
  <si>
    <t>kwvmu7</t>
  </si>
  <si>
    <t>( 0.780854850031756 , 1.30481391015306 )</t>
  </si>
  <si>
    <t>( -0.247365997846779 , 0.266060433022792 )</t>
  </si>
  <si>
    <t>( 1.02321595422781 , 1.1978178500406 )</t>
  </si>
  <si>
    <t>( 0.0229505636431567 , 0.180501443092002 )</t>
  </si>
  <si>
    <t>( 1.05512210345928 , 1.18581309200401 )</t>
  </si>
  <si>
    <t>( 0.0536564981070107 , 0.170428692881226 )</t>
  </si>
  <si>
    <t>( 0.979943985264924 , 1.29349534588932 )</t>
  </si>
  <si>
    <t>( -0.0202598668440293 , 0.257348124561958 )</t>
  </si>
  <si>
    <t>( 0.985123830660392 , 1.28398670160788 )</t>
  </si>
  <si>
    <t>( -0.014987929305204 , 0.24996984821093 )</t>
  </si>
  <si>
    <t>sZx9ec</t>
  </si>
  <si>
    <t>UOgUOy</t>
  </si>
  <si>
    <t>( 0.984007890500812 , 1.50458707391265 )</t>
  </si>
  <si>
    <t>( -0.0161213631603956 , 0.408518491061389 )</t>
  </si>
  <si>
    <t>( 1.03622912481583 , 1.16738569117465 )</t>
  </si>
  <si>
    <t>( 0.0355882823340101 , 0.154766796709399 )</t>
  </si>
  <si>
    <t>( 1.06549747738079 , 1.16746323030888 )</t>
  </si>
  <si>
    <t>( 0.0634418050087172 , 0.154833215682841 )</t>
  </si>
  <si>
    <t>( 0.939207597988132 , 1.18339843817408 )</t>
  </si>
  <si>
    <t>( -0.0627187400899497 , 0.168390331481049 )</t>
  </si>
  <si>
    <t>( 0.933053165117241 , 1.19120415227435 )</t>
  </si>
  <si>
    <t>( -0.0692930967815832 , 0.174964688172682 )</t>
  </si>
  <si>
    <t>tIEVkK</t>
  </si>
  <si>
    <t>QGPr3J</t>
  </si>
  <si>
    <t>( 0.902106799024953 , 3.60313591807364 )</t>
  </si>
  <si>
    <t>( -0.103022363461843 , 1.28180455463858 )</t>
  </si>
  <si>
    <t>( 1.05574523652939 , 1.52242630675697 )</t>
  </si>
  <si>
    <t>( 0.0542469028912491 , 0.42030531664358 )</t>
  </si>
  <si>
    <t>( 1.10826445517142 , 1.45571544100304 )</t>
  </si>
  <si>
    <t>( 0.102795237798589 , 0.375497491802288 )</t>
  </si>
  <si>
    <t>( 0.970080974780682 , 1.70310755342804 )</t>
  </si>
  <si>
    <t>( -0.0303757318135572 , 0.532454554958238 )</t>
  </si>
  <si>
    <t>( 0.972413069428016 , 1.69902306697464 )</t>
  </si>
  <si>
    <t>( -0.0279745962479145 , 0.530053419392595 )</t>
  </si>
  <si>
    <t>NJUCh1</t>
  </si>
  <si>
    <t>q8HwCu</t>
  </si>
  <si>
    <t>( 0.524579715932034 , 3.083648243906 )</t>
  </si>
  <si>
    <t>( -0.645157878076481 , 1.12611339079969 )</t>
  </si>
  <si>
    <t>( 1.0994536428467 , 1.88087433231107 )</t>
  </si>
  <si>
    <t>( 0.0948133680926428 , 0.631736739108377 )</t>
  </si>
  <si>
    <t>( 1.18883522289202 , 1.78041523475101 )</t>
  </si>
  <si>
    <t>( 0.17297402348928 , 0.57684661504893 )</t>
  </si>
  <si>
    <t>( 1.04469520170882 , 2.67084086327603 )</t>
  </si>
  <si>
    <t>( 0.0437251698660159 , 0.982393352898023 )</t>
  </si>
  <si>
    <t>( 1.00360682442034 , 2.44046020603618 )</t>
  </si>
  <si>
    <t>( 0.00360033542756061 , 0.892186630551883 )</t>
  </si>
  <si>
    <t>LqqYre</t>
  </si>
  <si>
    <t>fkVlkW</t>
  </si>
  <si>
    <t>( 0.8240005138134 , 2.7664773156065 )</t>
  </si>
  <si>
    <t>( -0.193584125512908 , 1.01757478365008 )</t>
  </si>
  <si>
    <t>( 1.12627480486108 , 1.66995161816557 )</t>
  </si>
  <si>
    <t>( 0.118915553991846 , 0.512794654850653 )</t>
  </si>
  <si>
    <t>( 1.23848152868521 , 1.66392729774233 )</t>
  </si>
  <si>
    <t>( 0.21388605557301 , 0.50918065018391 )</t>
  </si>
  <si>
    <t>( 0.839722598253201 , 1.92663772996454 )</t>
  </si>
  <si>
    <t>( -0.174683681860833 , 0.655776374853845 )</t>
  </si>
  <si>
    <t>( 0.843293968857202 , 1.73184682988769 )</t>
  </si>
  <si>
    <t>( -0.170439664262522 , 0.549188370829884 )</t>
  </si>
  <si>
    <t>NiLlYm</t>
  </si>
  <si>
    <t>y03BzX</t>
  </si>
  <si>
    <t>( 0.932372479699153 , 1.74191624541507 )</t>
  </si>
  <si>
    <t>( -0.0700228878083017 , 0.554985797719386 )</t>
  </si>
  <si>
    <t>( 1.05083456231642 , 1.31981531035651 )</t>
  </si>
  <si>
    <t>( 0.0495846697200309 , 0.277491810412487 )</t>
  </si>
  <si>
    <t>( 1.09910459211643 , 1.30026149740723 )</t>
  </si>
  <si>
    <t>( 0.0944958411537139 , 0.262565396090883 )</t>
  </si>
  <si>
    <t>( 0.935836288569252 , 1.43907760517441 )</t>
  </si>
  <si>
    <t>( -0.0663147231770045 , 0.364002356384637 )</t>
  </si>
  <si>
    <t>( 0.884966732491103 , 1.39254162343132 )</t>
  </si>
  <si>
    <t>( -0.122205225086278 , 0.33113058352612 )</t>
  </si>
  <si>
    <t>66o8oh</t>
  </si>
  <si>
    <t>Skfusg</t>
  </si>
  <si>
    <t>( 0.780869021446668 , 1.30485158702988 )</t>
  </si>
  <si>
    <t>( -0.247347849420964 , 0.266089307893432 )</t>
  </si>
  <si>
    <t>( 1.02229245007013 , 1.19889657248179 )</t>
  </si>
  <si>
    <t>( 0.0220476055145209 , 0.181401610841567 )</t>
  </si>
  <si>
    <t>( 1.05510897593843 , 1.18579952310494 )</t>
  </si>
  <si>
    <t>( 0.0536440563218704 , 0.170417250119471 )</t>
  </si>
  <si>
    <t>( 0.983294244176667 , 1.28908805649268 )</t>
  </si>
  <si>
    <t>( -0.0168468707912459 , 0.253935035427244 )</t>
  </si>
  <si>
    <t>( 0.988334686176248 , 1.27981522844218 )</t>
  </si>
  <si>
    <t>( -0.0117338874069648 , 0.246715714732111 )</t>
  </si>
  <si>
    <t>regq73</t>
  </si>
  <si>
    <t>eSMxEx</t>
  </si>
  <si>
    <t>( 1.0597851343863 , 1.46165116758495 )</t>
  </si>
  <si>
    <t>( 0.0580661841677109 , 0.37956673339511 )</t>
  </si>
  <si>
    <t>( 0.919075253025371 , 1.61663271604586 )</t>
  </si>
  <si>
    <t>( -0.0843872742059243 , 0.480345415676766 )</t>
  </si>
  <si>
    <t>( 0.932118742426729 , 1.55388804678349 )</t>
  </si>
  <si>
    <t>( -0.0702950663747431 , 0.440760207383443 )</t>
  </si>
  <si>
    <t>1kMARw</t>
  </si>
  <si>
    <t>QDbzMS</t>
  </si>
  <si>
    <t>( 1.12897956312663 , 1.66600518940827 )</t>
  </si>
  <si>
    <t>( 0.121314183255797 , 0.510428658630716 )</t>
  </si>
  <si>
    <t>( 0.847461162199815 , 1.90904462297288 )</t>
  </si>
  <si>
    <t>( -0.165510267090492 , 0.646602919521691 )</t>
  </si>
  <si>
    <t>( 0.795514978162253 , 1.83586222121782 )</t>
  </si>
  <si>
    <t>( -0.228765602767783 , 0.607514246472754 )</t>
  </si>
  <si>
    <t>zKRDL2</t>
  </si>
  <si>
    <t>MJbOJl</t>
  </si>
  <si>
    <t>( 0.919529873136152 , 2.09263142759841 )</t>
  </si>
  <si>
    <t>( -0.0838927470085647 , 0.738422330297227 )</t>
  </si>
  <si>
    <t>( 1.0512489081503 , 1.35002726963145 )</t>
  </si>
  <si>
    <t>( 0.0499788936840805 , 0.300124791973326 )</t>
  </si>
  <si>
    <t>( 1.16566593939507 , 1.39807828137545 )</t>
  </si>
  <si>
    <t>( 0.153292545502496 , 0.335098637505349 )</t>
  </si>
  <si>
    <t>( 0.875124459850468 , 1.41281984246649 )</t>
  </si>
  <si>
    <t>( -0.133389162910542 , 0.345587595549854 )</t>
  </si>
  <si>
    <t>( 0.871804184679524 , 1.42407716991719 )</t>
  </si>
  <si>
    <t>( -0.137190439144028 , 0.353524003879011 )</t>
  </si>
  <si>
    <t>tMaPVN</t>
  </si>
  <si>
    <t>KeZ0Lz</t>
  </si>
  <si>
    <t>( 0.858704575479495 , 1.55273672832779 )</t>
  </si>
  <si>
    <t>( -0.152330332938373 , 0.440019005215974 )</t>
  </si>
  <si>
    <t>( 1.0272389021702 , 1.28015748109152 )</t>
  </si>
  <si>
    <t>( 0.0268745252868595 , 0.24698310246645 )</t>
  </si>
  <si>
    <t>( 1.07628158025099 , 1.26782569622398 )</t>
  </si>
  <si>
    <t>( 0.0735121191873734 , 0.237303383020298 )</t>
  </si>
  <si>
    <t>( 0.937049184048917 , 1.31306247879292 )</t>
  </si>
  <si>
    <t>( -0.0650195071406174 , 0.272362178950858 )</t>
  </si>
  <si>
    <t>( 0.948285170661987 , 1.32686424097503 )</t>
  </si>
  <si>
    <t>( -0.0531000090276692 , 0.282818444898021 )</t>
  </si>
  <si>
    <t>Q/Q_df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</si>
</sst>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9"/>
      <name val="Calibri"/>
      <family val="3"/>
      <charset val="136"/>
      <scheme val="minor"/>
    </font>
    <font>
      <b/>
      <sz val="12"/>
      <color theme="1"/>
      <name val="PMingLiu"/>
      <family val="1"/>
      <charset val="136"/>
    </font>
    <font>
      <b/>
      <vertAlign val="subscript"/>
      <sz val="12"/>
      <color theme="1"/>
      <name val="新細明體"/>
      <family val="1"/>
      <charset val="136"/>
    </font>
    <font>
      <sz val="9"/>
      <name val="Calibri"/>
      <family val="2"/>
      <charset val="136"/>
      <scheme val="minor"/>
    </font>
    <font>
      <b/>
      <sz val="12"/>
      <color rgb="FFFF0000"/>
      <name val="PMingLiu"/>
      <family val="1"/>
      <charset val="136"/>
    </font>
    <font>
      <b/>
      <vertAlign val="subscript"/>
      <sz val="12"/>
      <color rgb="FFFF0000"/>
      <name val="PMingLiu"/>
      <family val="1"/>
      <charset val="136"/>
    </font>
    <font>
      <b/>
      <sz val="12"/>
      <color rgb="FFFF0000"/>
      <name val="新細明體"/>
      <family val="1"/>
      <charset val="136"/>
    </font>
    <font>
      <b/>
      <vertAlign val="subscript"/>
      <sz val="12"/>
      <color rgb="FFFF0000"/>
      <name val="新細明體"/>
      <family val="1"/>
      <charset val="136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Lucida Grande"/>
      <family val="2"/>
    </font>
    <font>
      <b/>
      <sz val="14"/>
      <color rgb="FF000000"/>
      <name val="Calibri"/>
      <family val="2"/>
    </font>
    <font>
      <b/>
      <sz val="16"/>
      <color theme="1"/>
      <name val="微軟正黑體"/>
      <family val="2"/>
      <charset val="136"/>
    </font>
    <font>
      <sz val="14"/>
      <color rgb="FF000000"/>
      <name val="Calibri"/>
      <family val="2"/>
    </font>
    <font>
      <sz val="12"/>
      <color rgb="FF000000"/>
      <name val="Lucida Grande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1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16" xfId="0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1" fontId="0" fillId="0" borderId="0" xfId="0" applyNumberFormat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4" Type="http://schemas.openxmlformats.org/officeDocument/2006/relationships/image" Target="../media/image4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4" Type="http://schemas.openxmlformats.org/officeDocument/2006/relationships/image" Target="../media/image5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4" Type="http://schemas.openxmlformats.org/officeDocument/2006/relationships/image" Target="../media/image5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4" Type="http://schemas.openxmlformats.org/officeDocument/2006/relationships/image" Target="../media/image6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142874</xdr:colOff>
      <xdr:row>12</xdr:row>
      <xdr:rowOff>57149</xdr:rowOff>
    </xdr:from>
    <xdr:to>
      <xdr:col>12</xdr:col>
      <xdr:colOff>3458695</xdr:colOff>
      <xdr:row>33</xdr:row>
      <xdr:rowOff>229720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4" y="2705099"/>
          <a:ext cx="4687421" cy="4687421"/>
        </a:xfrm>
        <a:prstGeom prst="rect">
          <a:avLst/>
        </a:prstGeom>
      </xdr:spPr>
    </xdr:pic>
    <xdr:clientData/>
  </xdr:twoCellAnchor>
  <xdr:twoCellAnchor editAs="oneCell">
    <xdr:from>
      <xdr:col>13</xdr:col>
      <xdr:colOff>38950</xdr:colOff>
      <xdr:row>12</xdr:row>
      <xdr:rowOff>82528</xdr:rowOff>
    </xdr:from>
    <xdr:to>
      <xdr:col>19</xdr:col>
      <xdr:colOff>542925</xdr:colOff>
      <xdr:row>33</xdr:row>
      <xdr:rowOff>180975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8" b="1"/>
        <a:stretch/>
      </xdr:blipFill>
      <xdr:spPr>
        <a:xfrm>
          <a:off x="13907350" y="2730478"/>
          <a:ext cx="4618775" cy="4613297"/>
        </a:xfrm>
        <a:prstGeom prst="rect">
          <a:avLst/>
        </a:prstGeom>
      </xdr:spPr>
    </xdr:pic>
    <xdr:clientData/>
  </xdr:twoCellAnchor>
  <xdr:twoCellAnchor editAs="oneCell">
    <xdr:from>
      <xdr:col>23</xdr:col>
      <xdr:colOff>104775</xdr:colOff>
      <xdr:row>12</xdr:row>
      <xdr:rowOff>95250</xdr:rowOff>
    </xdr:from>
    <xdr:to>
      <xdr:col>29</xdr:col>
      <xdr:colOff>486892</xdr:colOff>
      <xdr:row>33</xdr:row>
      <xdr:rowOff>77317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97600" y="2743200"/>
          <a:ext cx="4496917" cy="44969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28574</xdr:rowOff>
    </xdr:from>
    <xdr:to>
      <xdr:col>9</xdr:col>
      <xdr:colOff>2487138</xdr:colOff>
      <xdr:row>23</xdr:row>
      <xdr:rowOff>114637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81"/>
        <a:stretch/>
      </xdr:blipFill>
      <xdr:spPr>
        <a:xfrm>
          <a:off x="685800" y="2676524"/>
          <a:ext cx="7973538" cy="2391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188405</xdr:colOff>
      <xdr:row>12</xdr:row>
      <xdr:rowOff>125604</xdr:rowOff>
    </xdr:from>
    <xdr:to>
      <xdr:col>12</xdr:col>
      <xdr:colOff>3611126</xdr:colOff>
      <xdr:row>34</xdr:row>
      <xdr:rowOff>167474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7251" y="2784230"/>
          <a:ext cx="4804370" cy="4804370"/>
        </a:xfrm>
        <a:prstGeom prst="rect">
          <a:avLst/>
        </a:prstGeom>
      </xdr:spPr>
    </xdr:pic>
    <xdr:clientData/>
  </xdr:twoCellAnchor>
  <xdr:twoCellAnchor editAs="oneCell">
    <xdr:from>
      <xdr:col>13</xdr:col>
      <xdr:colOff>351993</xdr:colOff>
      <xdr:row>13</xdr:row>
      <xdr:rowOff>10467</xdr:rowOff>
    </xdr:from>
    <xdr:to>
      <xdr:col>20</xdr:col>
      <xdr:colOff>265097</xdr:colOff>
      <xdr:row>35</xdr:row>
      <xdr:rowOff>2481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55757" y="2878434"/>
          <a:ext cx="4748873" cy="4754514"/>
        </a:xfrm>
        <a:prstGeom prst="rect">
          <a:avLst/>
        </a:prstGeom>
      </xdr:spPr>
    </xdr:pic>
    <xdr:clientData/>
  </xdr:twoCellAnchor>
  <xdr:twoCellAnchor editAs="oneCell">
    <xdr:from>
      <xdr:col>23</xdr:col>
      <xdr:colOff>125604</xdr:colOff>
      <xdr:row>13</xdr:row>
      <xdr:rowOff>5500</xdr:rowOff>
    </xdr:from>
    <xdr:to>
      <xdr:col>29</xdr:col>
      <xdr:colOff>623799</xdr:colOff>
      <xdr:row>34</xdr:row>
      <xdr:rowOff>117618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72225" y="2873467"/>
          <a:ext cx="4643140" cy="4665277"/>
        </a:xfrm>
        <a:prstGeom prst="rect">
          <a:avLst/>
        </a:prstGeom>
      </xdr:spPr>
    </xdr:pic>
    <xdr:clientData/>
  </xdr:twoCellAnchor>
  <xdr:twoCellAnchor editAs="oneCell">
    <xdr:from>
      <xdr:col>1</xdr:col>
      <xdr:colOff>104670</xdr:colOff>
      <xdr:row>12</xdr:row>
      <xdr:rowOff>167473</xdr:rowOff>
    </xdr:from>
    <xdr:to>
      <xdr:col>9</xdr:col>
      <xdr:colOff>2599245</xdr:colOff>
      <xdr:row>24</xdr:row>
      <xdr:rowOff>36967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494" y="2826099"/>
          <a:ext cx="8021169" cy="2381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362592</xdr:colOff>
      <xdr:row>11</xdr:row>
      <xdr:rowOff>62656</xdr:rowOff>
    </xdr:from>
    <xdr:to>
      <xdr:col>12</xdr:col>
      <xdr:colOff>2468089</xdr:colOff>
      <xdr:row>34</xdr:row>
      <xdr:rowOff>85725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7592" y="2453431"/>
          <a:ext cx="4991572" cy="5033219"/>
        </a:xfrm>
        <a:prstGeom prst="rect">
          <a:avLst/>
        </a:prstGeom>
      </xdr:spPr>
    </xdr:pic>
    <xdr:clientData/>
  </xdr:twoCellAnchor>
  <xdr:twoCellAnchor editAs="oneCell">
    <xdr:from>
      <xdr:col>14</xdr:col>
      <xdr:colOff>97360</xdr:colOff>
      <xdr:row>11</xdr:row>
      <xdr:rowOff>34354</xdr:rowOff>
    </xdr:from>
    <xdr:to>
      <xdr:col>22</xdr:col>
      <xdr:colOff>524989</xdr:colOff>
      <xdr:row>34</xdr:row>
      <xdr:rowOff>38099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2260" y="2425129"/>
          <a:ext cx="4990104" cy="5013895"/>
        </a:xfrm>
        <a:prstGeom prst="rect">
          <a:avLst/>
        </a:prstGeom>
      </xdr:spPr>
    </xdr:pic>
    <xdr:clientData/>
  </xdr:twoCellAnchor>
  <xdr:twoCellAnchor editAs="oneCell">
    <xdr:from>
      <xdr:col>24</xdr:col>
      <xdr:colOff>315835</xdr:colOff>
      <xdr:row>11</xdr:row>
      <xdr:rowOff>76200</xdr:rowOff>
    </xdr:from>
    <xdr:to>
      <xdr:col>31</xdr:col>
      <xdr:colOff>439269</xdr:colOff>
      <xdr:row>33</xdr:row>
      <xdr:rowOff>210665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737685" y="2466975"/>
          <a:ext cx="4924034" cy="49064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28575</xdr:rowOff>
    </xdr:from>
    <xdr:to>
      <xdr:col>9</xdr:col>
      <xdr:colOff>1182205</xdr:colOff>
      <xdr:row>23</xdr:row>
      <xdr:rowOff>152743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62"/>
        <a:stretch/>
      </xdr:blipFill>
      <xdr:spPr>
        <a:xfrm>
          <a:off x="685800" y="2676525"/>
          <a:ext cx="7916380" cy="24292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184465</xdr:colOff>
      <xdr:row>11</xdr:row>
      <xdr:rowOff>200024</xdr:rowOff>
    </xdr:from>
    <xdr:to>
      <xdr:col>12</xdr:col>
      <xdr:colOff>2343150</xdr:colOff>
      <xdr:row>34</xdr:row>
      <xdr:rowOff>112341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8565" y="2590799"/>
          <a:ext cx="4939985" cy="4922467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47624</xdr:colOff>
      <xdr:row>11</xdr:row>
      <xdr:rowOff>91709</xdr:rowOff>
    </xdr:from>
    <xdr:to>
      <xdr:col>22</xdr:col>
      <xdr:colOff>67788</xdr:colOff>
      <xdr:row>34</xdr:row>
      <xdr:rowOff>115425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30624" y="2482484"/>
          <a:ext cx="5001739" cy="5033866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11</xdr:row>
      <xdr:rowOff>103513</xdr:rowOff>
    </xdr:from>
    <xdr:to>
      <xdr:col>31</xdr:col>
      <xdr:colOff>409574</xdr:colOff>
      <xdr:row>34</xdr:row>
      <xdr:rowOff>105894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36200" y="2494288"/>
          <a:ext cx="5010149" cy="5012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2439506</xdr:colOff>
      <xdr:row>23</xdr:row>
      <xdr:rowOff>143217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25906" cy="24482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623079</xdr:colOff>
      <xdr:row>11</xdr:row>
      <xdr:rowOff>209550</xdr:rowOff>
    </xdr:from>
    <xdr:to>
      <xdr:col>12</xdr:col>
      <xdr:colOff>2662865</xdr:colOff>
      <xdr:row>34</xdr:row>
      <xdr:rowOff>142875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5704" y="2600325"/>
          <a:ext cx="4925861" cy="4943475"/>
        </a:xfrm>
        <a:prstGeom prst="rect">
          <a:avLst/>
        </a:prstGeom>
      </xdr:spPr>
    </xdr:pic>
    <xdr:clientData/>
  </xdr:twoCellAnchor>
  <xdr:twoCellAnchor editAs="oneCell">
    <xdr:from>
      <xdr:col>14</xdr:col>
      <xdr:colOff>81595</xdr:colOff>
      <xdr:row>11</xdr:row>
      <xdr:rowOff>19050</xdr:rowOff>
    </xdr:from>
    <xdr:to>
      <xdr:col>20</xdr:col>
      <xdr:colOff>886935</xdr:colOff>
      <xdr:row>33</xdr:row>
      <xdr:rowOff>220197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1245" y="2409825"/>
          <a:ext cx="4920140" cy="4973172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171449</xdr:colOff>
      <xdr:row>11</xdr:row>
      <xdr:rowOff>64913</xdr:rowOff>
    </xdr:from>
    <xdr:to>
      <xdr:col>31</xdr:col>
      <xdr:colOff>143988</xdr:colOff>
      <xdr:row>33</xdr:row>
      <xdr:rowOff>105898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36149" y="2455688"/>
          <a:ext cx="4773139" cy="481301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12</xdr:row>
      <xdr:rowOff>47626</xdr:rowOff>
    </xdr:from>
    <xdr:to>
      <xdr:col>9</xdr:col>
      <xdr:colOff>1045997</xdr:colOff>
      <xdr:row>23</xdr:row>
      <xdr:rowOff>76200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556" b="1"/>
        <a:stretch/>
      </xdr:blipFill>
      <xdr:spPr>
        <a:xfrm>
          <a:off x="790575" y="2695576"/>
          <a:ext cx="7637297" cy="23336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219075</xdr:colOff>
      <xdr:row>12</xdr:row>
      <xdr:rowOff>53413</xdr:rowOff>
    </xdr:from>
    <xdr:to>
      <xdr:col>12</xdr:col>
      <xdr:colOff>3715868</xdr:colOff>
      <xdr:row>34</xdr:row>
      <xdr:rowOff>163042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5425" y="2701363"/>
          <a:ext cx="4868393" cy="4862604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12</xdr:row>
      <xdr:rowOff>62820</xdr:rowOff>
    </xdr:from>
    <xdr:to>
      <xdr:col>20</xdr:col>
      <xdr:colOff>163042</xdr:colOff>
      <xdr:row>34</xdr:row>
      <xdr:rowOff>143997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68475" y="2710770"/>
          <a:ext cx="4811242" cy="4834152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190500</xdr:colOff>
      <xdr:row>12</xdr:row>
      <xdr:rowOff>52437</xdr:rowOff>
    </xdr:from>
    <xdr:to>
      <xdr:col>30</xdr:col>
      <xdr:colOff>295275</xdr:colOff>
      <xdr:row>35</xdr:row>
      <xdr:rowOff>1119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88175" y="2700387"/>
          <a:ext cx="4905375" cy="49112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2506190</xdr:colOff>
      <xdr:row>23</xdr:row>
      <xdr:rowOff>124164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92590" cy="24292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378240</xdr:colOff>
      <xdr:row>11</xdr:row>
      <xdr:rowOff>165641</xdr:rowOff>
    </xdr:from>
    <xdr:to>
      <xdr:col>12</xdr:col>
      <xdr:colOff>2515786</xdr:colOff>
      <xdr:row>33</xdr:row>
      <xdr:rowOff>133350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1790" y="2556416"/>
          <a:ext cx="5033146" cy="4739734"/>
        </a:xfrm>
        <a:prstGeom prst="rect">
          <a:avLst/>
        </a:prstGeom>
      </xdr:spPr>
    </xdr:pic>
    <xdr:clientData/>
  </xdr:twoCellAnchor>
  <xdr:twoCellAnchor editAs="oneCell">
    <xdr:from>
      <xdr:col>14</xdr:col>
      <xdr:colOff>330934</xdr:colOff>
      <xdr:row>11</xdr:row>
      <xdr:rowOff>94200</xdr:rowOff>
    </xdr:from>
    <xdr:to>
      <xdr:col>22</xdr:col>
      <xdr:colOff>686984</xdr:colOff>
      <xdr:row>33</xdr:row>
      <xdr:rowOff>133350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42459" y="2484975"/>
          <a:ext cx="5061400" cy="4811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164226</xdr:colOff>
      <xdr:row>11</xdr:row>
      <xdr:rowOff>50453</xdr:rowOff>
    </xdr:from>
    <xdr:to>
      <xdr:col>31</xdr:col>
      <xdr:colOff>401232</xdr:colOff>
      <xdr:row>33</xdr:row>
      <xdr:rowOff>57150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86051" y="2441228"/>
          <a:ext cx="5037606" cy="47787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1534636</xdr:colOff>
      <xdr:row>23</xdr:row>
      <xdr:rowOff>162269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64011" cy="24673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11</xdr:row>
      <xdr:rowOff>64881</xdr:rowOff>
    </xdr:from>
    <xdr:to>
      <xdr:col>12</xdr:col>
      <xdr:colOff>2144311</xdr:colOff>
      <xdr:row>32</xdr:row>
      <xdr:rowOff>124944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2455656"/>
          <a:ext cx="4897036" cy="4622538"/>
        </a:xfrm>
        <a:prstGeom prst="rect">
          <a:avLst/>
        </a:prstGeom>
      </xdr:spPr>
    </xdr:pic>
    <xdr:clientData/>
  </xdr:twoCellAnchor>
  <xdr:twoCellAnchor editAs="oneCell">
    <xdr:from>
      <xdr:col>14</xdr:col>
      <xdr:colOff>117946</xdr:colOff>
      <xdr:row>11</xdr:row>
      <xdr:rowOff>38100</xdr:rowOff>
    </xdr:from>
    <xdr:to>
      <xdr:col>22</xdr:col>
      <xdr:colOff>334560</xdr:colOff>
      <xdr:row>32</xdr:row>
      <xdr:rowOff>182089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48546" y="2428875"/>
          <a:ext cx="4998164" cy="4706464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11</xdr:row>
      <xdr:rowOff>104732</xdr:rowOff>
    </xdr:from>
    <xdr:to>
      <xdr:col>31</xdr:col>
      <xdr:colOff>191686</xdr:colOff>
      <xdr:row>32</xdr:row>
      <xdr:rowOff>39220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64700" y="2495507"/>
          <a:ext cx="4763686" cy="44969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1420346</xdr:colOff>
      <xdr:row>23</xdr:row>
      <xdr:rowOff>133690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8030696" cy="24387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316435</xdr:colOff>
      <xdr:row>11</xdr:row>
      <xdr:rowOff>151158</xdr:rowOff>
    </xdr:from>
    <xdr:to>
      <xdr:col>12</xdr:col>
      <xdr:colOff>2411008</xdr:colOff>
      <xdr:row>33</xdr:row>
      <xdr:rowOff>123824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310" y="2541933"/>
          <a:ext cx="5009223" cy="4744691"/>
        </a:xfrm>
        <a:prstGeom prst="rect">
          <a:avLst/>
        </a:prstGeom>
      </xdr:spPr>
    </xdr:pic>
    <xdr:clientData/>
  </xdr:twoCellAnchor>
  <xdr:twoCellAnchor editAs="oneCell">
    <xdr:from>
      <xdr:col>14</xdr:col>
      <xdr:colOff>93594</xdr:colOff>
      <xdr:row>11</xdr:row>
      <xdr:rowOff>60188</xdr:rowOff>
    </xdr:from>
    <xdr:to>
      <xdr:col>22</xdr:col>
      <xdr:colOff>391708</xdr:colOff>
      <xdr:row>33</xdr:row>
      <xdr:rowOff>85724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52719" y="2450963"/>
          <a:ext cx="5089189" cy="4797561"/>
        </a:xfrm>
        <a:prstGeom prst="rect">
          <a:avLst/>
        </a:prstGeom>
      </xdr:spPr>
    </xdr:pic>
    <xdr:clientData/>
  </xdr:twoCellAnchor>
  <xdr:twoCellAnchor editAs="oneCell">
    <xdr:from>
      <xdr:col>24</xdr:col>
      <xdr:colOff>94230</xdr:colOff>
      <xdr:row>11</xdr:row>
      <xdr:rowOff>56968</xdr:rowOff>
    </xdr:from>
    <xdr:to>
      <xdr:col>31</xdr:col>
      <xdr:colOff>315508</xdr:colOff>
      <xdr:row>33</xdr:row>
      <xdr:rowOff>19050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49380" y="2447743"/>
          <a:ext cx="5021878" cy="4734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48736</xdr:colOff>
      <xdr:row>23</xdr:row>
      <xdr:rowOff>133690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64011" cy="24387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368356</xdr:colOff>
      <xdr:row>11</xdr:row>
      <xdr:rowOff>100734</xdr:rowOff>
    </xdr:from>
    <xdr:to>
      <xdr:col>12</xdr:col>
      <xdr:colOff>2563409</xdr:colOff>
      <xdr:row>33</xdr:row>
      <xdr:rowOff>57151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0956" y="2491509"/>
          <a:ext cx="5033503" cy="4728442"/>
        </a:xfrm>
        <a:prstGeom prst="rect">
          <a:avLst/>
        </a:prstGeom>
      </xdr:spPr>
    </xdr:pic>
    <xdr:clientData/>
  </xdr:twoCellAnchor>
  <xdr:twoCellAnchor editAs="oneCell">
    <xdr:from>
      <xdr:col>14</xdr:col>
      <xdr:colOff>149272</xdr:colOff>
      <xdr:row>11</xdr:row>
      <xdr:rowOff>102462</xdr:rowOff>
    </xdr:from>
    <xdr:to>
      <xdr:col>21</xdr:col>
      <xdr:colOff>363133</xdr:colOff>
      <xdr:row>33</xdr:row>
      <xdr:rowOff>85724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6497" y="2493237"/>
          <a:ext cx="5014461" cy="4755287"/>
        </a:xfrm>
        <a:prstGeom prst="rect">
          <a:avLst/>
        </a:prstGeom>
      </xdr:spPr>
    </xdr:pic>
    <xdr:clientData/>
  </xdr:twoCellAnchor>
  <xdr:twoCellAnchor editAs="oneCell">
    <xdr:from>
      <xdr:col>24</xdr:col>
      <xdr:colOff>126077</xdr:colOff>
      <xdr:row>11</xdr:row>
      <xdr:rowOff>83562</xdr:rowOff>
    </xdr:from>
    <xdr:to>
      <xdr:col>31</xdr:col>
      <xdr:colOff>486959</xdr:colOff>
      <xdr:row>33</xdr:row>
      <xdr:rowOff>171450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09802" y="2474337"/>
          <a:ext cx="5161482" cy="48599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1534638</xdr:colOff>
      <xdr:row>23</xdr:row>
      <xdr:rowOff>133690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73538" cy="24387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450055</xdr:colOff>
      <xdr:row>11</xdr:row>
      <xdr:rowOff>144405</xdr:rowOff>
    </xdr:from>
    <xdr:to>
      <xdr:col>12</xdr:col>
      <xdr:colOff>2744383</xdr:colOff>
      <xdr:row>33</xdr:row>
      <xdr:rowOff>161925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7405" y="2535180"/>
          <a:ext cx="5056578" cy="4789545"/>
        </a:xfrm>
        <a:prstGeom prst="rect">
          <a:avLst/>
        </a:prstGeom>
      </xdr:spPr>
    </xdr:pic>
    <xdr:clientData/>
  </xdr:twoCellAnchor>
  <xdr:twoCellAnchor editAs="oneCell">
    <xdr:from>
      <xdr:col>14</xdr:col>
      <xdr:colOff>121925</xdr:colOff>
      <xdr:row>11</xdr:row>
      <xdr:rowOff>99415</xdr:rowOff>
    </xdr:from>
    <xdr:to>
      <xdr:col>22</xdr:col>
      <xdr:colOff>429810</xdr:colOff>
      <xdr:row>33</xdr:row>
      <xdr:rowOff>190500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23900" y="2490190"/>
          <a:ext cx="5127535" cy="4863110"/>
        </a:xfrm>
        <a:prstGeom prst="rect">
          <a:avLst/>
        </a:prstGeom>
      </xdr:spPr>
    </xdr:pic>
    <xdr:clientData/>
  </xdr:twoCellAnchor>
  <xdr:twoCellAnchor editAs="oneCell">
    <xdr:from>
      <xdr:col>24</xdr:col>
      <xdr:colOff>142875</xdr:colOff>
      <xdr:row>11</xdr:row>
      <xdr:rowOff>54429</xdr:rowOff>
    </xdr:from>
    <xdr:to>
      <xdr:col>31</xdr:col>
      <xdr:colOff>496487</xdr:colOff>
      <xdr:row>33</xdr:row>
      <xdr:rowOff>124939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36125" y="2445204"/>
          <a:ext cx="5154212" cy="4842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10630</xdr:colOff>
      <xdr:row>23</xdr:row>
      <xdr:rowOff>133690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16380" cy="24387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409575</xdr:colOff>
      <xdr:row>11</xdr:row>
      <xdr:rowOff>158418</xdr:rowOff>
    </xdr:from>
    <xdr:to>
      <xdr:col>12</xdr:col>
      <xdr:colOff>2763435</xdr:colOff>
      <xdr:row>34</xdr:row>
      <xdr:rowOff>163044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2549193"/>
          <a:ext cx="5306610" cy="5014776"/>
        </a:xfrm>
        <a:prstGeom prst="rect">
          <a:avLst/>
        </a:prstGeom>
      </xdr:spPr>
    </xdr:pic>
    <xdr:clientData/>
  </xdr:twoCellAnchor>
  <xdr:twoCellAnchor editAs="oneCell">
    <xdr:from>
      <xdr:col>14</xdr:col>
      <xdr:colOff>170620</xdr:colOff>
      <xdr:row>11</xdr:row>
      <xdr:rowOff>47624</xdr:rowOff>
    </xdr:from>
    <xdr:to>
      <xdr:col>22</xdr:col>
      <xdr:colOff>420283</xdr:colOff>
      <xdr:row>33</xdr:row>
      <xdr:rowOff>200025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10745" y="2438399"/>
          <a:ext cx="5193138" cy="4924426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11</xdr:row>
      <xdr:rowOff>37801</xdr:rowOff>
    </xdr:from>
    <xdr:to>
      <xdr:col>31</xdr:col>
      <xdr:colOff>658412</xdr:colOff>
      <xdr:row>33</xdr:row>
      <xdr:rowOff>191618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26700" y="2428576"/>
          <a:ext cx="5230412" cy="49258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1563210</xdr:colOff>
      <xdr:row>23</xdr:row>
      <xdr:rowOff>133690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54485" cy="24387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583092</xdr:colOff>
      <xdr:row>11</xdr:row>
      <xdr:rowOff>85725</xdr:rowOff>
    </xdr:from>
    <xdr:to>
      <xdr:col>12</xdr:col>
      <xdr:colOff>2448997</xdr:colOff>
      <xdr:row>34</xdr:row>
      <xdr:rowOff>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4292" y="2476500"/>
          <a:ext cx="4713880" cy="4924425"/>
        </a:xfrm>
        <a:prstGeom prst="rect">
          <a:avLst/>
        </a:prstGeom>
      </xdr:spPr>
    </xdr:pic>
    <xdr:clientData/>
  </xdr:twoCellAnchor>
  <xdr:twoCellAnchor editAs="oneCell">
    <xdr:from>
      <xdr:col>14</xdr:col>
      <xdr:colOff>126026</xdr:colOff>
      <xdr:row>11</xdr:row>
      <xdr:rowOff>19050</xdr:rowOff>
    </xdr:from>
    <xdr:to>
      <xdr:col>22</xdr:col>
      <xdr:colOff>334448</xdr:colOff>
      <xdr:row>34</xdr:row>
      <xdr:rowOff>171450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32801" y="2409825"/>
          <a:ext cx="4942347" cy="5162550"/>
        </a:xfrm>
        <a:prstGeom prst="rect">
          <a:avLst/>
        </a:prstGeom>
      </xdr:spPr>
    </xdr:pic>
    <xdr:clientData/>
  </xdr:twoCellAnchor>
  <xdr:twoCellAnchor editAs="oneCell">
    <xdr:from>
      <xdr:col>24</xdr:col>
      <xdr:colOff>118232</xdr:colOff>
      <xdr:row>11</xdr:row>
      <xdr:rowOff>47625</xdr:rowOff>
    </xdr:from>
    <xdr:to>
      <xdr:col>31</xdr:col>
      <xdr:colOff>353495</xdr:colOff>
      <xdr:row>35</xdr:row>
      <xdr:rowOff>95250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78157" y="2438400"/>
          <a:ext cx="5035863" cy="5267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1258407</xdr:colOff>
      <xdr:row>23</xdr:row>
      <xdr:rowOff>114638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35432" cy="24196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53587</xdr:colOff>
      <xdr:row>11</xdr:row>
      <xdr:rowOff>185690</xdr:rowOff>
    </xdr:from>
    <xdr:to>
      <xdr:col>12</xdr:col>
      <xdr:colOff>2058471</xdr:colOff>
      <xdr:row>35</xdr:row>
      <xdr:rowOff>85725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5737" y="2576465"/>
          <a:ext cx="4871909" cy="5119735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11</xdr:row>
      <xdr:rowOff>9525</xdr:rowOff>
    </xdr:from>
    <xdr:to>
      <xdr:col>21</xdr:col>
      <xdr:colOff>477324</xdr:colOff>
      <xdr:row>35</xdr:row>
      <xdr:rowOff>98536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950" y="2400300"/>
          <a:ext cx="5106474" cy="5308711"/>
        </a:xfrm>
        <a:prstGeom prst="rect">
          <a:avLst/>
        </a:prstGeom>
      </xdr:spPr>
    </xdr:pic>
    <xdr:clientData/>
  </xdr:twoCellAnchor>
  <xdr:twoCellAnchor editAs="oneCell">
    <xdr:from>
      <xdr:col>24</xdr:col>
      <xdr:colOff>140563</xdr:colOff>
      <xdr:row>11</xdr:row>
      <xdr:rowOff>60877</xdr:rowOff>
    </xdr:from>
    <xdr:to>
      <xdr:col>31</xdr:col>
      <xdr:colOff>372545</xdr:colOff>
      <xdr:row>35</xdr:row>
      <xdr:rowOff>123825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4688" y="2451652"/>
          <a:ext cx="5032582" cy="52826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96361</xdr:colOff>
      <xdr:row>23</xdr:row>
      <xdr:rowOff>95585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64011" cy="2400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304800</xdr:colOff>
      <xdr:row>11</xdr:row>
      <xdr:rowOff>111831</xdr:rowOff>
    </xdr:from>
    <xdr:to>
      <xdr:col>12</xdr:col>
      <xdr:colOff>2068002</xdr:colOff>
      <xdr:row>33</xdr:row>
      <xdr:rowOff>210667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4050" y="2502606"/>
          <a:ext cx="4696902" cy="4870861"/>
        </a:xfrm>
        <a:prstGeom prst="rect">
          <a:avLst/>
        </a:prstGeom>
      </xdr:spPr>
    </xdr:pic>
    <xdr:clientData/>
  </xdr:twoCellAnchor>
  <xdr:twoCellAnchor editAs="oneCell">
    <xdr:from>
      <xdr:col>14</xdr:col>
      <xdr:colOff>38017</xdr:colOff>
      <xdr:row>11</xdr:row>
      <xdr:rowOff>57149</xdr:rowOff>
    </xdr:from>
    <xdr:to>
      <xdr:col>22</xdr:col>
      <xdr:colOff>333621</xdr:colOff>
      <xdr:row>34</xdr:row>
      <xdr:rowOff>19050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16001917" y="2447924"/>
          <a:ext cx="4753304" cy="4972051"/>
        </a:xfrm>
        <a:prstGeom prst="rect">
          <a:avLst/>
        </a:prstGeom>
      </xdr:spPr>
    </xdr:pic>
    <xdr:clientData/>
  </xdr:twoCellAnchor>
  <xdr:twoCellAnchor editAs="oneCell">
    <xdr:from>
      <xdr:col>24</xdr:col>
      <xdr:colOff>48651</xdr:colOff>
      <xdr:row>11</xdr:row>
      <xdr:rowOff>12196</xdr:rowOff>
    </xdr:from>
    <xdr:to>
      <xdr:col>30</xdr:col>
      <xdr:colOff>677346</xdr:colOff>
      <xdr:row>33</xdr:row>
      <xdr:rowOff>219075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79976" y="2402971"/>
          <a:ext cx="4743495" cy="4978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172572</xdr:colOff>
      <xdr:row>23</xdr:row>
      <xdr:rowOff>152743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8040222" cy="245779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263555</xdr:colOff>
      <xdr:row>11</xdr:row>
      <xdr:rowOff>86374</xdr:rowOff>
    </xdr:from>
    <xdr:to>
      <xdr:col>12</xdr:col>
      <xdr:colOff>2133600</xdr:colOff>
      <xdr:row>33</xdr:row>
      <xdr:rowOff>209550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7105" y="2477149"/>
          <a:ext cx="4708495" cy="4895201"/>
        </a:xfrm>
        <a:prstGeom prst="rect">
          <a:avLst/>
        </a:prstGeom>
      </xdr:spPr>
    </xdr:pic>
    <xdr:clientData/>
  </xdr:twoCellAnchor>
  <xdr:twoCellAnchor editAs="oneCell">
    <xdr:from>
      <xdr:col>14</xdr:col>
      <xdr:colOff>136339</xdr:colOff>
      <xdr:row>11</xdr:row>
      <xdr:rowOff>89010</xdr:rowOff>
    </xdr:from>
    <xdr:to>
      <xdr:col>20</xdr:col>
      <xdr:colOff>639246</xdr:colOff>
      <xdr:row>33</xdr:row>
      <xdr:rowOff>152400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76414" y="2479785"/>
          <a:ext cx="4617707" cy="4835415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163268</xdr:colOff>
      <xdr:row>11</xdr:row>
      <xdr:rowOff>66676</xdr:rowOff>
    </xdr:from>
    <xdr:to>
      <xdr:col>31</xdr:col>
      <xdr:colOff>48693</xdr:colOff>
      <xdr:row>33</xdr:row>
      <xdr:rowOff>190501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74"/>
        <a:stretch/>
      </xdr:blipFill>
      <xdr:spPr>
        <a:xfrm>
          <a:off x="21451643" y="2457451"/>
          <a:ext cx="4686025" cy="489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9</xdr:col>
      <xdr:colOff>1534636</xdr:colOff>
      <xdr:row>23</xdr:row>
      <xdr:rowOff>124164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647950"/>
          <a:ext cx="7964011" cy="242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5"/>
  <sheetViews>
    <sheetView zoomScale="125" zoomScaleNormal="89" workbookViewId="0">
      <selection activeCell="K20" sqref="K20"/>
    </sheetView>
  </sheetViews>
  <sheetFormatPr baseColWidth="10" defaultColWidth="9" defaultRowHeight="16"/>
  <cols>
    <col min="1" max="1" width="30.83203125" style="6" customWidth="1"/>
    <col min="2" max="14" width="9" style="6"/>
    <col min="15" max="15" width="16.6640625" style="6" bestFit="1" customWidth="1"/>
    <col min="16" max="16384" width="9" style="6"/>
  </cols>
  <sheetData>
    <row r="1" spans="1:15" ht="20" thickBot="1">
      <c r="A1" s="38" t="s">
        <v>0</v>
      </c>
      <c r="B1" s="63" t="s">
        <v>1</v>
      </c>
      <c r="C1" s="63"/>
      <c r="D1" s="63"/>
      <c r="E1" s="64" t="s">
        <v>2</v>
      </c>
      <c r="F1" s="64"/>
      <c r="G1" s="65"/>
      <c r="H1" s="1" t="s">
        <v>3</v>
      </c>
      <c r="I1" s="2" t="s">
        <v>4</v>
      </c>
      <c r="J1" s="2" t="s">
        <v>5</v>
      </c>
      <c r="K1" s="3" t="s">
        <v>6</v>
      </c>
      <c r="L1" s="4" t="s">
        <v>7</v>
      </c>
      <c r="M1" s="4" t="s">
        <v>8</v>
      </c>
      <c r="N1" s="3" t="s">
        <v>9</v>
      </c>
      <c r="O1" s="5" t="s">
        <v>10</v>
      </c>
    </row>
    <row r="2" spans="1:15">
      <c r="A2" s="60" t="s">
        <v>57</v>
      </c>
      <c r="B2" s="45" t="s">
        <v>11</v>
      </c>
      <c r="C2" s="47" t="s">
        <v>61</v>
      </c>
      <c r="D2" s="49" t="s">
        <v>12</v>
      </c>
      <c r="E2" s="51" t="s">
        <v>11</v>
      </c>
      <c r="F2" s="51" t="s">
        <v>61</v>
      </c>
      <c r="G2" s="43" t="s">
        <v>13</v>
      </c>
      <c r="H2" s="7" t="s">
        <v>14</v>
      </c>
      <c r="I2" s="8">
        <v>299</v>
      </c>
      <c r="J2" s="9">
        <v>3.3548531019903003E-45</v>
      </c>
      <c r="K2" s="10">
        <v>3.1246188305151601E-3</v>
      </c>
      <c r="L2" s="10">
        <v>1</v>
      </c>
      <c r="M2" s="10">
        <v>1</v>
      </c>
      <c r="N2" s="10">
        <v>0.71313910970234695</v>
      </c>
      <c r="O2" s="11">
        <v>1</v>
      </c>
    </row>
    <row r="3" spans="1:15">
      <c r="A3" s="61"/>
      <c r="B3" s="46"/>
      <c r="C3" s="48"/>
      <c r="D3" s="50"/>
      <c r="E3" s="52"/>
      <c r="F3" s="52"/>
      <c r="G3" s="44"/>
      <c r="H3" s="12" t="s">
        <v>15</v>
      </c>
      <c r="I3" s="13">
        <v>199</v>
      </c>
      <c r="J3" s="14">
        <v>6.7715105837988598E-31</v>
      </c>
      <c r="K3" s="6">
        <v>9.8214510490729299E-3</v>
      </c>
      <c r="L3" s="6">
        <v>0.99999999999364297</v>
      </c>
      <c r="M3" s="6">
        <v>0.99999999999060196</v>
      </c>
      <c r="N3" s="6">
        <v>0.97760227755448104</v>
      </c>
      <c r="O3" s="15">
        <v>1</v>
      </c>
    </row>
    <row r="4" spans="1:15">
      <c r="A4" s="61"/>
      <c r="B4" s="46"/>
      <c r="C4" s="48"/>
      <c r="D4" s="50"/>
      <c r="E4" s="52"/>
      <c r="F4" s="52"/>
      <c r="G4" s="44"/>
      <c r="H4" s="12" t="s">
        <v>16</v>
      </c>
      <c r="I4" s="13">
        <v>99</v>
      </c>
      <c r="J4" s="14">
        <v>1.01301036367785E-13</v>
      </c>
      <c r="K4" s="6">
        <v>0.12908887301006799</v>
      </c>
      <c r="L4" s="6">
        <v>0.99999979355615898</v>
      </c>
      <c r="M4" s="6">
        <v>0.99999968602146105</v>
      </c>
      <c r="N4" s="6">
        <v>0.92369353349462902</v>
      </c>
      <c r="O4" s="15">
        <v>1</v>
      </c>
    </row>
    <row r="5" spans="1:15">
      <c r="A5" s="61"/>
      <c r="B5" s="46"/>
      <c r="C5" s="48"/>
      <c r="D5" s="50"/>
      <c r="E5" s="52"/>
      <c r="F5" s="52"/>
      <c r="G5" s="44"/>
      <c r="H5" s="12" t="s">
        <v>17</v>
      </c>
      <c r="I5" s="13">
        <v>59</v>
      </c>
      <c r="J5" s="14">
        <v>2.8197004899677201E-10</v>
      </c>
      <c r="K5" s="6">
        <v>0.118692025603173</v>
      </c>
      <c r="L5" s="6">
        <v>0.998818842619834</v>
      </c>
      <c r="M5" s="6">
        <v>0.99838150015006799</v>
      </c>
      <c r="N5" s="6">
        <v>0.82151205220935797</v>
      </c>
      <c r="O5" s="15">
        <v>1</v>
      </c>
    </row>
    <row r="6" spans="1:15">
      <c r="A6" s="61"/>
      <c r="B6" s="46"/>
      <c r="C6" s="48"/>
      <c r="D6" s="50"/>
      <c r="E6" s="52"/>
      <c r="F6" s="52"/>
      <c r="G6" s="44"/>
      <c r="H6" s="16" t="s">
        <v>18</v>
      </c>
      <c r="I6" s="13">
        <v>39</v>
      </c>
      <c r="J6" s="14">
        <v>2.7715137447416002E-6</v>
      </c>
      <c r="K6" s="6">
        <v>7.7456260389439494E-2</v>
      </c>
      <c r="L6" s="6">
        <v>0.99856518900055802</v>
      </c>
      <c r="M6" s="6">
        <v>0.99858933309691</v>
      </c>
      <c r="N6" s="6">
        <v>0.41367590100646701</v>
      </c>
      <c r="O6" s="15">
        <v>1</v>
      </c>
    </row>
    <row r="7" spans="1:15">
      <c r="A7" s="61"/>
      <c r="B7" s="46"/>
      <c r="C7" s="48"/>
      <c r="D7" s="50"/>
      <c r="E7" s="52"/>
      <c r="F7" s="52"/>
      <c r="G7" s="44"/>
      <c r="H7" s="12" t="s">
        <v>19</v>
      </c>
      <c r="I7" s="13">
        <v>19</v>
      </c>
      <c r="J7" s="6">
        <v>2.48848640104996E-3</v>
      </c>
      <c r="K7" s="6">
        <v>0.146470088359829</v>
      </c>
      <c r="L7" s="6">
        <v>0.99641521220775497</v>
      </c>
      <c r="M7" s="6">
        <v>0.99776074884856303</v>
      </c>
      <c r="N7" s="6">
        <v>0.34554337097416099</v>
      </c>
      <c r="O7" s="15">
        <v>0.997</v>
      </c>
    </row>
    <row r="8" spans="1:15">
      <c r="A8" s="61"/>
      <c r="B8" s="46"/>
      <c r="C8" s="48"/>
      <c r="D8" s="50"/>
      <c r="E8" s="52"/>
      <c r="F8" s="52"/>
      <c r="G8" s="44"/>
      <c r="H8" s="12" t="s">
        <v>20</v>
      </c>
      <c r="I8" s="13">
        <v>14</v>
      </c>
      <c r="J8" s="6">
        <v>8.8450028199387395E-3</v>
      </c>
      <c r="K8" s="6">
        <v>0.18593011134606099</v>
      </c>
      <c r="L8" s="6">
        <v>0.97391299907997697</v>
      </c>
      <c r="M8" s="6">
        <v>0.98054083014879601</v>
      </c>
      <c r="N8" s="6">
        <v>0.36009167841404199</v>
      </c>
      <c r="O8" s="15">
        <v>0.97599999999999998</v>
      </c>
    </row>
    <row r="9" spans="1:15">
      <c r="A9" s="61"/>
      <c r="B9" s="46"/>
      <c r="C9" s="48"/>
      <c r="D9" s="50"/>
      <c r="E9" s="52"/>
      <c r="F9" s="52"/>
      <c r="G9" s="44"/>
      <c r="H9" s="12" t="s">
        <v>21</v>
      </c>
      <c r="I9" s="13">
        <v>9</v>
      </c>
      <c r="J9" s="6">
        <v>2.3252252297331601E-2</v>
      </c>
      <c r="K9" s="6">
        <v>0.22003024266584201</v>
      </c>
      <c r="L9" s="6">
        <v>0.87446027480602695</v>
      </c>
      <c r="M9" s="6">
        <v>0.88343665789232495</v>
      </c>
      <c r="N9" s="6">
        <v>0.40475347503041498</v>
      </c>
      <c r="O9" s="15">
        <v>0.89400000000000002</v>
      </c>
    </row>
    <row r="10" spans="1:15" ht="17" thickBot="1">
      <c r="A10" s="61"/>
      <c r="B10" s="46"/>
      <c r="C10" s="48"/>
      <c r="D10" s="50"/>
      <c r="E10" s="52"/>
      <c r="F10" s="52"/>
      <c r="G10" s="44"/>
      <c r="H10" s="17" t="s">
        <v>22</v>
      </c>
      <c r="I10" s="18">
        <v>5</v>
      </c>
      <c r="J10" s="19">
        <v>9.3061930296008996E-2</v>
      </c>
      <c r="K10" s="19">
        <v>0.41306525050956</v>
      </c>
      <c r="L10" s="19">
        <v>0.70597681369268706</v>
      </c>
      <c r="M10" s="19">
        <v>0.677226002146888</v>
      </c>
      <c r="N10" s="19">
        <v>0.48214080792795699</v>
      </c>
      <c r="O10" s="20">
        <v>0.74099999999999999</v>
      </c>
    </row>
    <row r="11" spans="1:15">
      <c r="A11" s="61"/>
      <c r="B11" s="45" t="s">
        <v>11</v>
      </c>
      <c r="C11" s="47" t="s">
        <v>61</v>
      </c>
      <c r="D11" s="49" t="s">
        <v>12</v>
      </c>
      <c r="E11" s="51" t="s">
        <v>11</v>
      </c>
      <c r="F11" s="51" t="s">
        <v>61</v>
      </c>
      <c r="G11" s="43" t="s">
        <v>23</v>
      </c>
      <c r="H11" s="7" t="s">
        <v>14</v>
      </c>
      <c r="I11" s="8">
        <v>299</v>
      </c>
      <c r="J11" s="9">
        <v>6.1191234023155899E-46</v>
      </c>
      <c r="K11" s="10">
        <v>1.0527080979529E-3</v>
      </c>
      <c r="L11" s="10">
        <v>1</v>
      </c>
      <c r="M11" s="10">
        <v>1</v>
      </c>
      <c r="N11" s="10">
        <v>0.86448810824037603</v>
      </c>
      <c r="O11" s="11">
        <v>1</v>
      </c>
    </row>
    <row r="12" spans="1:15">
      <c r="A12" s="61"/>
      <c r="B12" s="46"/>
      <c r="C12" s="48"/>
      <c r="D12" s="50"/>
      <c r="E12" s="52"/>
      <c r="F12" s="52"/>
      <c r="G12" s="44"/>
      <c r="H12" s="12" t="s">
        <v>15</v>
      </c>
      <c r="I12" s="13">
        <v>199</v>
      </c>
      <c r="J12" s="14">
        <v>2.3293909184137101E-33</v>
      </c>
      <c r="K12" s="6">
        <v>1.36730345090453E-2</v>
      </c>
      <c r="L12" s="6">
        <v>0.99999999999998901</v>
      </c>
      <c r="M12" s="6">
        <v>0.99999999999998401</v>
      </c>
      <c r="N12" s="6">
        <v>0.74647354419238698</v>
      </c>
      <c r="O12" s="15">
        <v>1</v>
      </c>
    </row>
    <row r="13" spans="1:15">
      <c r="A13" s="61"/>
      <c r="B13" s="46"/>
      <c r="C13" s="48"/>
      <c r="D13" s="50"/>
      <c r="E13" s="52"/>
      <c r="F13" s="52"/>
      <c r="G13" s="44"/>
      <c r="H13" s="12" t="s">
        <v>16</v>
      </c>
      <c r="I13" s="13">
        <v>99</v>
      </c>
      <c r="J13" s="14">
        <v>6.4381746170938605E-20</v>
      </c>
      <c r="K13" s="6">
        <v>0.103270303342819</v>
      </c>
      <c r="L13" s="6">
        <v>0.99999861329262196</v>
      </c>
      <c r="M13" s="6">
        <v>0.99999820152928998</v>
      </c>
      <c r="N13" s="6">
        <v>0.63506107269878997</v>
      </c>
      <c r="O13" s="15">
        <v>1</v>
      </c>
    </row>
    <row r="14" spans="1:15">
      <c r="A14" s="61"/>
      <c r="B14" s="46"/>
      <c r="C14" s="48"/>
      <c r="D14" s="50"/>
      <c r="E14" s="52"/>
      <c r="F14" s="52"/>
      <c r="G14" s="44"/>
      <c r="H14" s="12" t="s">
        <v>17</v>
      </c>
      <c r="I14" s="13">
        <v>60</v>
      </c>
      <c r="J14" s="14">
        <v>1.53695874549868E-12</v>
      </c>
      <c r="K14" s="6">
        <v>6.4400460881031601E-2</v>
      </c>
      <c r="L14" s="6">
        <v>0.99961657990462904</v>
      </c>
      <c r="M14" s="6">
        <v>0.99947232714367196</v>
      </c>
      <c r="N14" s="6">
        <v>0.75615398817443502</v>
      </c>
      <c r="O14" s="15">
        <v>1</v>
      </c>
    </row>
    <row r="15" spans="1:15">
      <c r="A15" s="61"/>
      <c r="B15" s="46"/>
      <c r="C15" s="48"/>
      <c r="D15" s="50"/>
      <c r="E15" s="52"/>
      <c r="F15" s="52"/>
      <c r="G15" s="44"/>
      <c r="H15" s="12" t="s">
        <v>18</v>
      </c>
      <c r="I15" s="13">
        <v>40</v>
      </c>
      <c r="J15" s="14">
        <v>2.2708268160227801E-10</v>
      </c>
      <c r="K15" s="6">
        <v>0.234392280503749</v>
      </c>
      <c r="L15" s="6">
        <v>0.98061901125596995</v>
      </c>
      <c r="M15" s="6">
        <v>0.97437944078744698</v>
      </c>
      <c r="N15" s="6">
        <v>0.83171720202274002</v>
      </c>
      <c r="O15" s="15">
        <v>0.99299999999999999</v>
      </c>
    </row>
    <row r="16" spans="1:15">
      <c r="A16" s="61"/>
      <c r="B16" s="46"/>
      <c r="C16" s="48"/>
      <c r="D16" s="50"/>
      <c r="E16" s="52"/>
      <c r="F16" s="52"/>
      <c r="G16" s="44"/>
      <c r="H16" s="16" t="s">
        <v>19</v>
      </c>
      <c r="I16" s="13">
        <v>20</v>
      </c>
      <c r="J16" s="14">
        <v>5.3799840360692598E-5</v>
      </c>
      <c r="K16" s="6">
        <v>5.8407805811169999E-2</v>
      </c>
      <c r="L16" s="6">
        <v>0.88913507377060796</v>
      </c>
      <c r="M16" s="6">
        <v>0.91212733518455502</v>
      </c>
      <c r="N16" s="6">
        <v>0.25905865620413998</v>
      </c>
      <c r="O16" s="15">
        <v>0.91</v>
      </c>
    </row>
    <row r="17" spans="1:15">
      <c r="A17" s="61"/>
      <c r="B17" s="46"/>
      <c r="C17" s="48"/>
      <c r="D17" s="50"/>
      <c r="E17" s="52"/>
      <c r="F17" s="52"/>
      <c r="G17" s="44"/>
      <c r="H17" s="12" t="s">
        <v>20</v>
      </c>
      <c r="I17" s="13">
        <v>15</v>
      </c>
      <c r="J17" s="6">
        <v>4.6503162733242199E-3</v>
      </c>
      <c r="K17" s="6">
        <v>0.319107227417747</v>
      </c>
      <c r="L17" s="6">
        <v>0.99323251415549196</v>
      </c>
      <c r="M17" s="6">
        <v>0.98963179614538899</v>
      </c>
      <c r="N17" s="6">
        <v>0.67874250956786897</v>
      </c>
      <c r="O17" s="15">
        <v>0.996</v>
      </c>
    </row>
    <row r="18" spans="1:15">
      <c r="A18" s="61"/>
      <c r="B18" s="46"/>
      <c r="C18" s="48"/>
      <c r="D18" s="50"/>
      <c r="E18" s="52"/>
      <c r="F18" s="52"/>
      <c r="G18" s="44"/>
      <c r="H18" s="12" t="s">
        <v>21</v>
      </c>
      <c r="I18" s="13">
        <v>10</v>
      </c>
      <c r="J18" s="6">
        <v>2.03536772842094E-2</v>
      </c>
      <c r="K18" s="6">
        <v>0.66386824226497698</v>
      </c>
      <c r="L18" s="6">
        <v>0.99847205219852597</v>
      </c>
      <c r="M18" s="6">
        <v>0.99589027444534695</v>
      </c>
      <c r="N18" s="6">
        <v>0.92516979478061101</v>
      </c>
      <c r="O18" s="15">
        <v>0.999</v>
      </c>
    </row>
    <row r="19" spans="1:15" ht="17" thickBot="1">
      <c r="A19" s="61"/>
      <c r="B19" s="46"/>
      <c r="C19" s="48"/>
      <c r="D19" s="50"/>
      <c r="E19" s="52"/>
      <c r="F19" s="52"/>
      <c r="G19" s="44"/>
      <c r="H19" s="17" t="s">
        <v>22</v>
      </c>
      <c r="I19" s="18">
        <v>5</v>
      </c>
      <c r="J19" s="19">
        <v>0.219209359918587</v>
      </c>
      <c r="K19" s="19">
        <v>0.58436371814743404</v>
      </c>
      <c r="L19" s="19">
        <v>0.94206226542327798</v>
      </c>
      <c r="M19" s="19">
        <v>0.878311329250129</v>
      </c>
      <c r="N19" s="19">
        <v>0.778607922931282</v>
      </c>
      <c r="O19" s="20">
        <v>0.95799999999999996</v>
      </c>
    </row>
    <row r="20" spans="1:15">
      <c r="A20" s="61"/>
      <c r="B20" s="45" t="s">
        <v>11</v>
      </c>
      <c r="C20" s="47" t="s">
        <v>61</v>
      </c>
      <c r="D20" s="49" t="s">
        <v>13</v>
      </c>
      <c r="E20" s="51" t="s">
        <v>11</v>
      </c>
      <c r="F20" s="51" t="s">
        <v>61</v>
      </c>
      <c r="G20" s="43" t="s">
        <v>12</v>
      </c>
      <c r="H20" s="7" t="s">
        <v>14</v>
      </c>
      <c r="I20" s="8">
        <v>296</v>
      </c>
      <c r="J20" s="9">
        <v>1.18337516344998E-32</v>
      </c>
      <c r="K20" s="10">
        <v>1.2845438138641299E-3</v>
      </c>
      <c r="L20" s="10">
        <v>1</v>
      </c>
      <c r="M20" s="10">
        <v>1</v>
      </c>
      <c r="N20" s="10">
        <v>0.83092979180478699</v>
      </c>
      <c r="O20" s="11">
        <v>1</v>
      </c>
    </row>
    <row r="21" spans="1:15">
      <c r="A21" s="61"/>
      <c r="B21" s="46"/>
      <c r="C21" s="48"/>
      <c r="D21" s="50"/>
      <c r="E21" s="52"/>
      <c r="F21" s="52"/>
      <c r="G21" s="44"/>
      <c r="H21" s="12" t="s">
        <v>15</v>
      </c>
      <c r="I21" s="13">
        <v>197</v>
      </c>
      <c r="J21" s="14">
        <v>2.34784212459502E-23</v>
      </c>
      <c r="K21" s="6">
        <v>5.3319918183971698E-3</v>
      </c>
      <c r="L21" s="6">
        <v>1</v>
      </c>
      <c r="M21" s="6">
        <v>1</v>
      </c>
      <c r="N21" s="6">
        <v>0.78883932790210698</v>
      </c>
      <c r="O21" s="15">
        <v>1</v>
      </c>
    </row>
    <row r="22" spans="1:15">
      <c r="A22" s="61"/>
      <c r="B22" s="46"/>
      <c r="C22" s="48"/>
      <c r="D22" s="50"/>
      <c r="E22" s="52"/>
      <c r="F22" s="52"/>
      <c r="G22" s="44"/>
      <c r="H22" s="12" t="s">
        <v>16</v>
      </c>
      <c r="I22" s="13">
        <v>98</v>
      </c>
      <c r="J22" s="14">
        <v>1.5332869785119301E-11</v>
      </c>
      <c r="K22" s="6">
        <v>9.3717221605408005E-2</v>
      </c>
      <c r="L22" s="6">
        <v>0.999999999999028</v>
      </c>
      <c r="M22" s="6">
        <v>0.99999999999820199</v>
      </c>
      <c r="N22" s="6">
        <v>0.95496241603990595</v>
      </c>
      <c r="O22" s="15">
        <v>1</v>
      </c>
    </row>
    <row r="23" spans="1:15">
      <c r="A23" s="61"/>
      <c r="B23" s="46"/>
      <c r="C23" s="48"/>
      <c r="D23" s="50"/>
      <c r="E23" s="52"/>
      <c r="F23" s="52"/>
      <c r="G23" s="44"/>
      <c r="H23" s="12" t="s">
        <v>17</v>
      </c>
      <c r="I23" s="13">
        <v>59</v>
      </c>
      <c r="J23" s="14">
        <v>5.8167943842668398E-7</v>
      </c>
      <c r="K23" s="6">
        <v>0.16222325904945001</v>
      </c>
      <c r="L23" s="6">
        <v>0.99999999789593996</v>
      </c>
      <c r="M23" s="6">
        <v>0.99999999604607304</v>
      </c>
      <c r="N23" s="6">
        <v>0.84640199482600798</v>
      </c>
      <c r="O23" s="15">
        <v>1</v>
      </c>
    </row>
    <row r="24" spans="1:15">
      <c r="A24" s="61"/>
      <c r="B24" s="46"/>
      <c r="C24" s="48"/>
      <c r="D24" s="50"/>
      <c r="E24" s="52"/>
      <c r="F24" s="52"/>
      <c r="G24" s="44"/>
      <c r="H24" s="12" t="s">
        <v>18</v>
      </c>
      <c r="I24" s="13">
        <v>39</v>
      </c>
      <c r="J24" s="14">
        <v>2.1267564029976199E-5</v>
      </c>
      <c r="K24" s="6">
        <v>0.253407597075198</v>
      </c>
      <c r="L24" s="6">
        <v>0.99999886537931404</v>
      </c>
      <c r="M24" s="6">
        <v>0.99999777968370895</v>
      </c>
      <c r="N24" s="6">
        <v>0.91052705384406496</v>
      </c>
      <c r="O24" s="15">
        <v>1</v>
      </c>
    </row>
    <row r="25" spans="1:15">
      <c r="A25" s="61"/>
      <c r="B25" s="46"/>
      <c r="C25" s="48"/>
      <c r="D25" s="50"/>
      <c r="E25" s="52"/>
      <c r="F25" s="52"/>
      <c r="G25" s="44"/>
      <c r="H25" s="16" t="s">
        <v>19</v>
      </c>
      <c r="I25" s="13">
        <v>20</v>
      </c>
      <c r="J25" s="6">
        <v>2.61976585336442E-4</v>
      </c>
      <c r="K25" s="6">
        <v>0.57554022744008204</v>
      </c>
      <c r="L25" s="6">
        <v>0.99987506436043705</v>
      </c>
      <c r="M25" s="6">
        <v>0.99975918340258296</v>
      </c>
      <c r="N25" s="6">
        <v>0.78493455403860801</v>
      </c>
      <c r="O25" s="15">
        <v>1</v>
      </c>
    </row>
    <row r="26" spans="1:15">
      <c r="A26" s="61"/>
      <c r="B26" s="46"/>
      <c r="C26" s="48"/>
      <c r="D26" s="50"/>
      <c r="E26" s="52"/>
      <c r="F26" s="52"/>
      <c r="G26" s="44"/>
      <c r="H26" s="12" t="s">
        <v>20</v>
      </c>
      <c r="I26" s="13">
        <v>15</v>
      </c>
      <c r="J26" s="6">
        <v>3.0072960628474499E-3</v>
      </c>
      <c r="K26" s="6">
        <v>0.73739305202393401</v>
      </c>
      <c r="L26" s="6">
        <v>0.99837360617863602</v>
      </c>
      <c r="M26" s="6">
        <v>0.99709879115603794</v>
      </c>
      <c r="N26" s="6">
        <v>0.74378405858719399</v>
      </c>
      <c r="O26" s="15">
        <v>0.999</v>
      </c>
    </row>
    <row r="27" spans="1:15">
      <c r="A27" s="61"/>
      <c r="B27" s="46"/>
      <c r="C27" s="48"/>
      <c r="D27" s="50"/>
      <c r="E27" s="52"/>
      <c r="F27" s="52"/>
      <c r="G27" s="44"/>
      <c r="H27" s="12" t="s">
        <v>21</v>
      </c>
      <c r="I27" s="13">
        <v>10</v>
      </c>
      <c r="J27" s="6">
        <v>7.2428094525190797E-3</v>
      </c>
      <c r="K27" s="6">
        <v>0.68393993928516394</v>
      </c>
      <c r="L27" s="6">
        <v>0.99327637128623703</v>
      </c>
      <c r="M27" s="6">
        <v>0.98523933255391405</v>
      </c>
      <c r="N27" s="6">
        <v>0.87804815578360695</v>
      </c>
      <c r="O27" s="15">
        <v>0.99299999999999999</v>
      </c>
    </row>
    <row r="28" spans="1:15" ht="17" thickBot="1">
      <c r="A28" s="61"/>
      <c r="B28" s="46"/>
      <c r="C28" s="48"/>
      <c r="D28" s="50"/>
      <c r="E28" s="52"/>
      <c r="F28" s="52"/>
      <c r="G28" s="44"/>
      <c r="H28" s="17" t="s">
        <v>22</v>
      </c>
      <c r="I28" s="18">
        <v>5</v>
      </c>
      <c r="J28" s="19">
        <v>1.14982849834065E-2</v>
      </c>
      <c r="K28" s="19">
        <v>0.69174762490663599</v>
      </c>
      <c r="L28" s="19">
        <v>0.99409524020122897</v>
      </c>
      <c r="M28" s="19">
        <v>0.97420967733568697</v>
      </c>
      <c r="N28" s="19">
        <v>0.94752898037753297</v>
      </c>
      <c r="O28" s="20">
        <v>0.99299999999999999</v>
      </c>
    </row>
    <row r="29" spans="1:15">
      <c r="A29" s="61"/>
      <c r="B29" s="45" t="s">
        <v>11</v>
      </c>
      <c r="C29" s="47" t="s">
        <v>61</v>
      </c>
      <c r="D29" s="49" t="s">
        <v>13</v>
      </c>
      <c r="E29" s="51" t="s">
        <v>11</v>
      </c>
      <c r="F29" s="51" t="s">
        <v>61</v>
      </c>
      <c r="G29" s="43" t="s">
        <v>23</v>
      </c>
      <c r="H29" s="7" t="s">
        <v>14</v>
      </c>
      <c r="I29" s="8">
        <v>294</v>
      </c>
      <c r="J29" s="9">
        <v>4.6619992897481198E-42</v>
      </c>
      <c r="K29" s="10">
        <v>1.14691751698473E-4</v>
      </c>
      <c r="L29" s="10">
        <v>1</v>
      </c>
      <c r="M29" s="10">
        <v>1</v>
      </c>
      <c r="N29" s="10">
        <v>0.68421023374080903</v>
      </c>
      <c r="O29" s="11">
        <v>1</v>
      </c>
    </row>
    <row r="30" spans="1:15">
      <c r="A30" s="61"/>
      <c r="B30" s="46"/>
      <c r="C30" s="48"/>
      <c r="D30" s="50"/>
      <c r="E30" s="52"/>
      <c r="F30" s="52"/>
      <c r="G30" s="44"/>
      <c r="H30" s="12" t="s">
        <v>15</v>
      </c>
      <c r="I30" s="13">
        <v>196</v>
      </c>
      <c r="J30" s="14">
        <v>1.6818130714948601E-27</v>
      </c>
      <c r="K30" s="6">
        <v>9.2303787882173204E-3</v>
      </c>
      <c r="L30" s="6">
        <v>1</v>
      </c>
      <c r="M30" s="6">
        <v>1</v>
      </c>
      <c r="N30" s="6">
        <v>0.83094244960054098</v>
      </c>
      <c r="O30" s="15">
        <v>1</v>
      </c>
    </row>
    <row r="31" spans="1:15">
      <c r="A31" s="61"/>
      <c r="B31" s="46"/>
      <c r="C31" s="48"/>
      <c r="D31" s="50"/>
      <c r="E31" s="52"/>
      <c r="F31" s="52"/>
      <c r="G31" s="44"/>
      <c r="H31" s="12" t="s">
        <v>16</v>
      </c>
      <c r="I31" s="13">
        <v>99</v>
      </c>
      <c r="J31" s="14">
        <v>1.1126265319928401E-14</v>
      </c>
      <c r="K31" s="6">
        <v>1.35909935283639E-2</v>
      </c>
      <c r="L31" s="6">
        <v>0.99999999999697398</v>
      </c>
      <c r="M31" s="6">
        <v>0.99999999999628897</v>
      </c>
      <c r="N31" s="6">
        <v>0.55779881560901701</v>
      </c>
      <c r="O31" s="15">
        <v>1</v>
      </c>
    </row>
    <row r="32" spans="1:15">
      <c r="A32" s="61"/>
      <c r="B32" s="46"/>
      <c r="C32" s="48"/>
      <c r="D32" s="50"/>
      <c r="E32" s="52"/>
      <c r="F32" s="52"/>
      <c r="G32" s="44"/>
      <c r="H32" s="12" t="s">
        <v>17</v>
      </c>
      <c r="I32" s="13">
        <v>59</v>
      </c>
      <c r="J32" s="14">
        <v>2.64848492375628E-9</v>
      </c>
      <c r="K32" s="6">
        <v>5.8449170251218402E-2</v>
      </c>
      <c r="L32" s="6">
        <v>0.99999976967145998</v>
      </c>
      <c r="M32" s="6">
        <v>0.99999965831225401</v>
      </c>
      <c r="N32" s="6">
        <v>0.67967601296510904</v>
      </c>
      <c r="O32" s="15">
        <v>1</v>
      </c>
    </row>
    <row r="33" spans="1:15">
      <c r="A33" s="61"/>
      <c r="B33" s="46"/>
      <c r="C33" s="48"/>
      <c r="D33" s="50"/>
      <c r="E33" s="52"/>
      <c r="F33" s="52"/>
      <c r="G33" s="44"/>
      <c r="H33" s="16" t="s">
        <v>18</v>
      </c>
      <c r="I33" s="13">
        <v>40</v>
      </c>
      <c r="J33" s="14">
        <v>1.5906750286934101E-6</v>
      </c>
      <c r="K33" s="6">
        <v>0.19032149238367299</v>
      </c>
      <c r="L33" s="6">
        <v>0.99994538901915397</v>
      </c>
      <c r="M33" s="6">
        <v>0.99990844527190503</v>
      </c>
      <c r="N33" s="6">
        <v>0.86718582919522802</v>
      </c>
      <c r="O33" s="15">
        <v>1</v>
      </c>
    </row>
    <row r="34" spans="1:15">
      <c r="A34" s="61"/>
      <c r="B34" s="46"/>
      <c r="C34" s="48"/>
      <c r="D34" s="50"/>
      <c r="E34" s="52"/>
      <c r="F34" s="52"/>
      <c r="G34" s="44"/>
      <c r="H34" s="12" t="s">
        <v>19</v>
      </c>
      <c r="I34" s="13">
        <v>20</v>
      </c>
      <c r="J34" s="6">
        <v>1.93145978210451E-3</v>
      </c>
      <c r="K34" s="6">
        <v>0.400374991620224</v>
      </c>
      <c r="L34" s="6">
        <v>0.99867167116371303</v>
      </c>
      <c r="M34" s="6">
        <v>0.99750742072324206</v>
      </c>
      <c r="N34" s="6">
        <v>0.93203566051297804</v>
      </c>
      <c r="O34" s="15">
        <v>0.998</v>
      </c>
    </row>
    <row r="35" spans="1:15">
      <c r="A35" s="61"/>
      <c r="B35" s="46"/>
      <c r="C35" s="48"/>
      <c r="D35" s="50"/>
      <c r="E35" s="52"/>
      <c r="F35" s="52"/>
      <c r="G35" s="44"/>
      <c r="H35" s="12" t="s">
        <v>20</v>
      </c>
      <c r="I35" s="13">
        <v>15</v>
      </c>
      <c r="J35" s="6">
        <v>6.2590039553634203E-3</v>
      </c>
      <c r="K35" s="6">
        <v>0.48232746605185001</v>
      </c>
      <c r="L35" s="6">
        <v>0.98385666248250103</v>
      </c>
      <c r="M35" s="6">
        <v>0.97219667785760799</v>
      </c>
      <c r="N35" s="6">
        <v>0.95557351368249299</v>
      </c>
      <c r="O35" s="15">
        <v>0.98499999999999999</v>
      </c>
    </row>
    <row r="36" spans="1:15">
      <c r="A36" s="61"/>
      <c r="B36" s="46"/>
      <c r="C36" s="48"/>
      <c r="D36" s="50"/>
      <c r="E36" s="52"/>
      <c r="F36" s="52"/>
      <c r="G36" s="44"/>
      <c r="H36" s="12" t="s">
        <v>21</v>
      </c>
      <c r="I36" s="13">
        <v>10</v>
      </c>
      <c r="J36" s="6">
        <v>4.1058205376308603E-2</v>
      </c>
      <c r="K36" s="6">
        <v>0.759927466017426</v>
      </c>
      <c r="L36" s="6">
        <v>0.96812694806465505</v>
      </c>
      <c r="M36" s="6">
        <v>0.94423866635734699</v>
      </c>
      <c r="N36" s="6">
        <v>0.80624728980141203</v>
      </c>
      <c r="O36" s="15">
        <v>0.97299999999999998</v>
      </c>
    </row>
    <row r="37" spans="1:15" ht="17" thickBot="1">
      <c r="A37" s="61"/>
      <c r="B37" s="46"/>
      <c r="C37" s="48"/>
      <c r="D37" s="50"/>
      <c r="E37" s="52"/>
      <c r="F37" s="52"/>
      <c r="G37" s="44"/>
      <c r="H37" s="17" t="s">
        <v>22</v>
      </c>
      <c r="I37" s="18">
        <v>5</v>
      </c>
      <c r="J37" s="19">
        <v>0.26996465415571502</v>
      </c>
      <c r="K37" s="19">
        <v>0.56105588183830601</v>
      </c>
      <c r="L37" s="19">
        <v>0.93909111357962805</v>
      </c>
      <c r="M37" s="19">
        <v>0.89410758080743502</v>
      </c>
      <c r="N37" s="19">
        <v>0.69609357309776998</v>
      </c>
      <c r="O37" s="20">
        <v>0.94699999999999995</v>
      </c>
    </row>
    <row r="38" spans="1:15">
      <c r="A38" s="61"/>
      <c r="B38" s="45" t="s">
        <v>11</v>
      </c>
      <c r="C38" s="47" t="s">
        <v>61</v>
      </c>
      <c r="D38" s="49" t="s">
        <v>23</v>
      </c>
      <c r="E38" s="51" t="s">
        <v>11</v>
      </c>
      <c r="F38" s="51" t="s">
        <v>61</v>
      </c>
      <c r="G38" s="43" t="s">
        <v>12</v>
      </c>
      <c r="H38" s="7" t="s">
        <v>24</v>
      </c>
      <c r="I38" s="8">
        <v>294</v>
      </c>
      <c r="J38" s="9">
        <v>7.04410185478536E-34</v>
      </c>
      <c r="K38" s="10">
        <v>6.0226832287000502E-3</v>
      </c>
      <c r="L38" s="10">
        <v>1</v>
      </c>
      <c r="M38" s="10">
        <v>1</v>
      </c>
      <c r="N38" s="10">
        <v>0.93032485237929397</v>
      </c>
      <c r="O38" s="11">
        <v>1</v>
      </c>
    </row>
    <row r="39" spans="1:15">
      <c r="A39" s="61"/>
      <c r="B39" s="46"/>
      <c r="C39" s="48"/>
      <c r="D39" s="50"/>
      <c r="E39" s="52"/>
      <c r="F39" s="52"/>
      <c r="G39" s="44"/>
      <c r="H39" s="12" t="s">
        <v>15</v>
      </c>
      <c r="I39" s="13">
        <v>194</v>
      </c>
      <c r="J39" s="14">
        <v>2.0380493786467499E-23</v>
      </c>
      <c r="K39" s="6">
        <v>1.33967534453029E-2</v>
      </c>
      <c r="L39" s="6">
        <v>1</v>
      </c>
      <c r="M39" s="6">
        <v>1</v>
      </c>
      <c r="N39" s="6">
        <v>0.88622840408353398</v>
      </c>
      <c r="O39" s="15">
        <v>1</v>
      </c>
    </row>
    <row r="40" spans="1:15">
      <c r="A40" s="61"/>
      <c r="B40" s="46"/>
      <c r="C40" s="48"/>
      <c r="D40" s="50"/>
      <c r="E40" s="52"/>
      <c r="F40" s="52"/>
      <c r="G40" s="44"/>
      <c r="H40" s="12" t="s">
        <v>16</v>
      </c>
      <c r="I40" s="13">
        <v>95</v>
      </c>
      <c r="J40" s="14">
        <v>1.6772489845846801E-12</v>
      </c>
      <c r="K40" s="6">
        <v>0.22099373781366499</v>
      </c>
      <c r="L40" s="6">
        <v>0.99999999999974098</v>
      </c>
      <c r="M40" s="6">
        <v>0.99999999999963496</v>
      </c>
      <c r="N40" s="6">
        <v>0.63124903470114901</v>
      </c>
      <c r="O40" s="15">
        <v>1</v>
      </c>
    </row>
    <row r="41" spans="1:15">
      <c r="A41" s="61"/>
      <c r="B41" s="46"/>
      <c r="C41" s="48"/>
      <c r="D41" s="50"/>
      <c r="E41" s="52"/>
      <c r="F41" s="52"/>
      <c r="G41" s="44"/>
      <c r="H41" s="12" t="s">
        <v>17</v>
      </c>
      <c r="I41" s="13">
        <v>57</v>
      </c>
      <c r="J41" s="14">
        <v>8.5109850794511701E-8</v>
      </c>
      <c r="K41" s="6">
        <v>0.18100333071879399</v>
      </c>
      <c r="L41" s="6">
        <v>0.99999997725059098</v>
      </c>
      <c r="M41" s="6">
        <v>0.99999995676548403</v>
      </c>
      <c r="N41" s="6">
        <v>0.97538040385724301</v>
      </c>
      <c r="O41" s="15">
        <v>1</v>
      </c>
    </row>
    <row r="42" spans="1:15">
      <c r="A42" s="61"/>
      <c r="B42" s="46"/>
      <c r="C42" s="48"/>
      <c r="D42" s="50"/>
      <c r="E42" s="52"/>
      <c r="F42" s="52"/>
      <c r="G42" s="44"/>
      <c r="H42" s="16" t="s">
        <v>18</v>
      </c>
      <c r="I42" s="13">
        <v>37</v>
      </c>
      <c r="J42" s="14">
        <v>3.1570534458732599E-5</v>
      </c>
      <c r="K42" s="6">
        <v>0.12785369585291101</v>
      </c>
      <c r="L42" s="6">
        <v>0.99999978022873504</v>
      </c>
      <c r="M42" s="6">
        <v>0.99999967855854999</v>
      </c>
      <c r="N42" s="6">
        <v>0.64180808522226296</v>
      </c>
      <c r="O42" s="15">
        <v>1</v>
      </c>
    </row>
    <row r="43" spans="1:15">
      <c r="A43" s="61"/>
      <c r="B43" s="46"/>
      <c r="C43" s="48"/>
      <c r="D43" s="50"/>
      <c r="E43" s="52"/>
      <c r="F43" s="52"/>
      <c r="G43" s="44"/>
      <c r="H43" s="12" t="s">
        <v>19</v>
      </c>
      <c r="I43" s="13">
        <v>18</v>
      </c>
      <c r="J43" s="6">
        <v>2.0325338297891198E-3</v>
      </c>
      <c r="K43" s="6">
        <v>0.2273611583315</v>
      </c>
      <c r="L43" s="6">
        <v>0.999634737439554</v>
      </c>
      <c r="M43" s="6">
        <v>0.99956329248654097</v>
      </c>
      <c r="N43" s="6">
        <v>0.56918427754257295</v>
      </c>
      <c r="O43" s="15">
        <v>1</v>
      </c>
    </row>
    <row r="44" spans="1:15">
      <c r="A44" s="61"/>
      <c r="B44" s="46"/>
      <c r="C44" s="48"/>
      <c r="D44" s="50"/>
      <c r="E44" s="52"/>
      <c r="F44" s="52"/>
      <c r="G44" s="44"/>
      <c r="H44" s="12" t="s">
        <v>20</v>
      </c>
      <c r="I44" s="13">
        <v>13</v>
      </c>
      <c r="J44" s="6">
        <v>1.3487379561039899E-2</v>
      </c>
      <c r="K44" s="6">
        <v>0.21634312345972401</v>
      </c>
      <c r="L44" s="6">
        <v>0.99306312783168205</v>
      </c>
      <c r="M44" s="6">
        <v>0.994604893724644</v>
      </c>
      <c r="N44" s="6">
        <v>0.437809511963836</v>
      </c>
      <c r="O44" s="15">
        <v>0.99299999999999999</v>
      </c>
    </row>
    <row r="45" spans="1:15">
      <c r="A45" s="61"/>
      <c r="B45" s="46"/>
      <c r="C45" s="48"/>
      <c r="D45" s="50"/>
      <c r="E45" s="52"/>
      <c r="F45" s="52"/>
      <c r="G45" s="44"/>
      <c r="H45" s="12" t="s">
        <v>21</v>
      </c>
      <c r="I45" s="13">
        <v>8</v>
      </c>
      <c r="J45" s="6">
        <v>8.8463925534801299E-2</v>
      </c>
      <c r="K45" s="6">
        <v>0.25040512013844002</v>
      </c>
      <c r="L45" s="6">
        <v>0.985904839463281</v>
      </c>
      <c r="M45" s="6">
        <v>0.99863571038867205</v>
      </c>
      <c r="N45" s="6">
        <v>0.36407683269347901</v>
      </c>
      <c r="O45" s="15">
        <v>0.99</v>
      </c>
    </row>
    <row r="46" spans="1:15" ht="17" thickBot="1">
      <c r="A46" s="61"/>
      <c r="B46" s="46"/>
      <c r="C46" s="48"/>
      <c r="D46" s="50"/>
      <c r="E46" s="52"/>
      <c r="F46" s="52"/>
      <c r="G46" s="44"/>
      <c r="H46" s="17" t="s">
        <v>22</v>
      </c>
      <c r="I46" s="18">
        <v>5</v>
      </c>
      <c r="J46" s="19">
        <v>9.8670640946456098E-2</v>
      </c>
      <c r="K46" s="19">
        <v>0.33488134018413401</v>
      </c>
      <c r="L46" s="19">
        <v>0.90941817752115295</v>
      </c>
      <c r="M46" s="19">
        <v>0.96229146682573197</v>
      </c>
      <c r="N46" s="19">
        <v>0.46000700476602002</v>
      </c>
      <c r="O46" s="20">
        <v>0.92700000000000005</v>
      </c>
    </row>
    <row r="47" spans="1:15">
      <c r="A47" s="61"/>
      <c r="B47" s="45" t="s">
        <v>11</v>
      </c>
      <c r="C47" s="47" t="s">
        <v>61</v>
      </c>
      <c r="D47" s="49" t="s">
        <v>23</v>
      </c>
      <c r="E47" s="51" t="s">
        <v>11</v>
      </c>
      <c r="F47" s="51" t="s">
        <v>61</v>
      </c>
      <c r="G47" s="43" t="s">
        <v>13</v>
      </c>
      <c r="H47" s="7" t="s">
        <v>24</v>
      </c>
      <c r="I47" s="8">
        <v>295</v>
      </c>
      <c r="J47" s="9">
        <v>1.3993482476862399E-57</v>
      </c>
      <c r="K47" s="10">
        <v>1.39527538701879E-4</v>
      </c>
      <c r="L47" s="10">
        <v>1</v>
      </c>
      <c r="M47" s="10">
        <v>1</v>
      </c>
      <c r="N47" s="10">
        <v>0.94743496388444104</v>
      </c>
      <c r="O47" s="11">
        <v>1</v>
      </c>
    </row>
    <row r="48" spans="1:15">
      <c r="A48" s="61"/>
      <c r="B48" s="46"/>
      <c r="C48" s="48"/>
      <c r="D48" s="50"/>
      <c r="E48" s="52"/>
      <c r="F48" s="52"/>
      <c r="G48" s="44"/>
      <c r="H48" s="12" t="s">
        <v>15</v>
      </c>
      <c r="I48" s="13">
        <v>195</v>
      </c>
      <c r="J48" s="14">
        <v>1.8422220155239101E-39</v>
      </c>
      <c r="K48" s="6">
        <v>8.4923593227874199E-4</v>
      </c>
      <c r="L48" s="6">
        <v>0.99999999997169098</v>
      </c>
      <c r="M48" s="6">
        <v>0.99999999996051003</v>
      </c>
      <c r="N48" s="6">
        <v>0.76876326104723902</v>
      </c>
      <c r="O48" s="15">
        <v>1</v>
      </c>
    </row>
    <row r="49" spans="1:15">
      <c r="A49" s="61"/>
      <c r="B49" s="46"/>
      <c r="C49" s="48"/>
      <c r="D49" s="50"/>
      <c r="E49" s="52"/>
      <c r="F49" s="52"/>
      <c r="G49" s="44"/>
      <c r="H49" s="12" t="s">
        <v>16</v>
      </c>
      <c r="I49" s="13">
        <v>97</v>
      </c>
      <c r="J49" s="14">
        <v>1.1419781678358599E-22</v>
      </c>
      <c r="K49" s="6">
        <v>3.0242460933928499E-2</v>
      </c>
      <c r="L49" s="6">
        <v>0.99942274326968505</v>
      </c>
      <c r="M49" s="6">
        <v>0.99924633049740097</v>
      </c>
      <c r="N49" s="6">
        <v>0.88551352235400005</v>
      </c>
      <c r="O49" s="15">
        <v>1</v>
      </c>
    </row>
    <row r="50" spans="1:15">
      <c r="A50" s="61"/>
      <c r="B50" s="46"/>
      <c r="C50" s="48"/>
      <c r="D50" s="50"/>
      <c r="E50" s="52"/>
      <c r="F50" s="52"/>
      <c r="G50" s="44"/>
      <c r="H50" s="12" t="s">
        <v>17</v>
      </c>
      <c r="I50" s="13">
        <v>58</v>
      </c>
      <c r="J50" s="14">
        <v>2.3897971709710999E-12</v>
      </c>
      <c r="K50" s="6">
        <v>0.12602854817539699</v>
      </c>
      <c r="L50" s="6">
        <v>0.99454318421198495</v>
      </c>
      <c r="M50" s="6">
        <v>0.99272272867874001</v>
      </c>
      <c r="N50" s="6">
        <v>0.94699467993004705</v>
      </c>
      <c r="O50" s="15">
        <v>0.998</v>
      </c>
    </row>
    <row r="51" spans="1:15">
      <c r="A51" s="61"/>
      <c r="B51" s="46"/>
      <c r="C51" s="48"/>
      <c r="D51" s="50"/>
      <c r="E51" s="52"/>
      <c r="F51" s="52"/>
      <c r="G51" s="44"/>
      <c r="H51" s="12" t="s">
        <v>18</v>
      </c>
      <c r="I51" s="13">
        <v>38</v>
      </c>
      <c r="J51" s="14">
        <v>1.33992469964485E-7</v>
      </c>
      <c r="K51" s="6">
        <v>0.30591420557159199</v>
      </c>
      <c r="L51" s="6">
        <v>0.98714343745631905</v>
      </c>
      <c r="M51" s="6">
        <v>0.98243916641250795</v>
      </c>
      <c r="N51" s="6">
        <v>0.85711083574816005</v>
      </c>
      <c r="O51" s="15">
        <v>0.99099999999999999</v>
      </c>
    </row>
    <row r="52" spans="1:15">
      <c r="A52" s="61"/>
      <c r="B52" s="46"/>
      <c r="C52" s="48"/>
      <c r="D52" s="50"/>
      <c r="E52" s="52"/>
      <c r="F52" s="52"/>
      <c r="G52" s="44"/>
      <c r="H52" s="16" t="s">
        <v>19</v>
      </c>
      <c r="I52" s="13">
        <v>19</v>
      </c>
      <c r="J52" s="6">
        <v>1.6908049127397099E-4</v>
      </c>
      <c r="K52" s="6">
        <v>0.94393948486502099</v>
      </c>
      <c r="L52" s="6">
        <v>0.98639145314537502</v>
      </c>
      <c r="M52" s="6">
        <v>0.98663997804715997</v>
      </c>
      <c r="N52" s="6">
        <v>0.43183475948185701</v>
      </c>
      <c r="O52" s="15">
        <v>0.98799999999999999</v>
      </c>
    </row>
    <row r="53" spans="1:15">
      <c r="A53" s="61"/>
      <c r="B53" s="46"/>
      <c r="C53" s="48"/>
      <c r="D53" s="50"/>
      <c r="E53" s="52"/>
      <c r="F53" s="52"/>
      <c r="G53" s="44"/>
      <c r="H53" s="12" t="s">
        <v>20</v>
      </c>
      <c r="I53" s="13">
        <v>14</v>
      </c>
      <c r="J53" s="6">
        <v>1.2216052742699799E-3</v>
      </c>
      <c r="K53" s="6">
        <v>0.68994080774745403</v>
      </c>
      <c r="L53" s="6">
        <v>0.88480561471561903</v>
      </c>
      <c r="M53" s="6">
        <v>0.91220850665824704</v>
      </c>
      <c r="N53" s="6">
        <v>0.28615516424500398</v>
      </c>
      <c r="O53" s="15">
        <v>0.9</v>
      </c>
    </row>
    <row r="54" spans="1:15">
      <c r="A54" s="61"/>
      <c r="B54" s="46"/>
      <c r="C54" s="48"/>
      <c r="D54" s="50"/>
      <c r="E54" s="52"/>
      <c r="F54" s="52"/>
      <c r="G54" s="44"/>
      <c r="H54" s="12" t="s">
        <v>21</v>
      </c>
      <c r="I54" s="13">
        <v>9</v>
      </c>
      <c r="J54" s="6">
        <v>1.14184425337511E-2</v>
      </c>
      <c r="K54" s="6">
        <v>0.61973647515024999</v>
      </c>
      <c r="L54" s="6">
        <v>0.90603075239155695</v>
      </c>
      <c r="M54" s="6">
        <v>0.84487919524019095</v>
      </c>
      <c r="N54" s="6">
        <v>0.96169790441123204</v>
      </c>
      <c r="O54" s="15">
        <v>0.91100000000000003</v>
      </c>
    </row>
    <row r="55" spans="1:15" ht="17" thickBot="1">
      <c r="A55" s="62"/>
      <c r="B55" s="46"/>
      <c r="C55" s="48"/>
      <c r="D55" s="50"/>
      <c r="E55" s="52"/>
      <c r="F55" s="52"/>
      <c r="G55" s="44"/>
      <c r="H55" s="17" t="s">
        <v>22</v>
      </c>
      <c r="I55" s="18">
        <v>5</v>
      </c>
      <c r="J55" s="19">
        <v>3.05904141628042E-2</v>
      </c>
      <c r="K55" s="19">
        <v>0.64404474513694798</v>
      </c>
      <c r="L55" s="19">
        <v>0.69081394196701995</v>
      </c>
      <c r="M55" s="19">
        <v>0.52510937070825603</v>
      </c>
      <c r="N55" s="19">
        <v>0.92652592992965999</v>
      </c>
      <c r="O55" s="20">
        <v>0.71299999999999997</v>
      </c>
    </row>
    <row r="56" spans="1:15">
      <c r="A56" s="60" t="s">
        <v>58</v>
      </c>
      <c r="B56" s="45" t="s">
        <v>11</v>
      </c>
      <c r="C56" s="47" t="s">
        <v>61</v>
      </c>
      <c r="D56" s="49" t="s">
        <v>12</v>
      </c>
      <c r="E56" s="51" t="s">
        <v>11</v>
      </c>
      <c r="F56" s="51" t="s">
        <v>61</v>
      </c>
      <c r="G56" s="43" t="s">
        <v>13</v>
      </c>
      <c r="H56" s="7" t="s">
        <v>14</v>
      </c>
      <c r="I56" s="8">
        <v>299</v>
      </c>
      <c r="J56" s="9">
        <v>1.6796818898515401E-45</v>
      </c>
      <c r="K56" s="10">
        <v>2.81364719435785E-3</v>
      </c>
      <c r="L56" s="10">
        <v>1</v>
      </c>
      <c r="M56" s="10">
        <v>1</v>
      </c>
      <c r="N56" s="10">
        <v>0.75150451359224502</v>
      </c>
      <c r="O56" s="11">
        <v>1</v>
      </c>
    </row>
    <row r="57" spans="1:15">
      <c r="A57" s="61"/>
      <c r="B57" s="46"/>
      <c r="C57" s="48"/>
      <c r="D57" s="50"/>
      <c r="E57" s="52"/>
      <c r="F57" s="52"/>
      <c r="G57" s="44"/>
      <c r="H57" s="12" t="s">
        <v>15</v>
      </c>
      <c r="I57" s="13">
        <v>199</v>
      </c>
      <c r="J57" s="14">
        <v>1.16089019983537E-31</v>
      </c>
      <c r="K57" s="6">
        <v>1.7690835737196001E-2</v>
      </c>
      <c r="L57" s="6">
        <v>0.99999999995386302</v>
      </c>
      <c r="M57" s="6">
        <v>0.99999999993612698</v>
      </c>
      <c r="N57" s="6">
        <v>0.76809446930182002</v>
      </c>
      <c r="O57" s="15">
        <v>1</v>
      </c>
    </row>
    <row r="58" spans="1:15">
      <c r="A58" s="61"/>
      <c r="B58" s="46"/>
      <c r="C58" s="48"/>
      <c r="D58" s="50"/>
      <c r="E58" s="52"/>
      <c r="F58" s="52"/>
      <c r="G58" s="44"/>
      <c r="H58" s="12" t="s">
        <v>16</v>
      </c>
      <c r="I58" s="13">
        <v>99</v>
      </c>
      <c r="J58" s="14">
        <v>1.04728534504752E-13</v>
      </c>
      <c r="K58" s="6">
        <v>0.130558043614588</v>
      </c>
      <c r="L58" s="6">
        <v>0.99999978733669304</v>
      </c>
      <c r="M58" s="6">
        <v>0.99999967693494096</v>
      </c>
      <c r="N58" s="6">
        <v>0.91967690560888904</v>
      </c>
      <c r="O58" s="15">
        <v>1</v>
      </c>
    </row>
    <row r="59" spans="1:15">
      <c r="A59" s="61"/>
      <c r="B59" s="46"/>
      <c r="C59" s="48"/>
      <c r="D59" s="50"/>
      <c r="E59" s="52"/>
      <c r="F59" s="52"/>
      <c r="G59" s="44"/>
      <c r="H59" s="12" t="s">
        <v>17</v>
      </c>
      <c r="I59" s="13">
        <v>59</v>
      </c>
      <c r="J59" s="14">
        <v>9.9935159211980802E-10</v>
      </c>
      <c r="K59" s="6">
        <v>6.7440930731717599E-2</v>
      </c>
      <c r="L59" s="6">
        <v>0.99959546304781399</v>
      </c>
      <c r="M59" s="6">
        <v>0.99950248478385095</v>
      </c>
      <c r="N59" s="6">
        <v>0.57958499489128301</v>
      </c>
      <c r="O59" s="15">
        <v>1</v>
      </c>
    </row>
    <row r="60" spans="1:15">
      <c r="A60" s="61"/>
      <c r="B60" s="46"/>
      <c r="C60" s="48"/>
      <c r="D60" s="50"/>
      <c r="E60" s="52"/>
      <c r="F60" s="52"/>
      <c r="G60" s="44"/>
      <c r="H60" s="16" t="s">
        <v>18</v>
      </c>
      <c r="I60" s="13">
        <v>39</v>
      </c>
      <c r="J60" s="14">
        <v>2.85237542210336E-6</v>
      </c>
      <c r="K60" s="6">
        <v>7.8238020996597296E-2</v>
      </c>
      <c r="L60" s="6">
        <v>0.99854541688877796</v>
      </c>
      <c r="M60" s="6">
        <v>0.998563491777546</v>
      </c>
      <c r="N60" s="6">
        <v>0.41579368631696201</v>
      </c>
      <c r="O60" s="15">
        <v>0.999</v>
      </c>
    </row>
    <row r="61" spans="1:15">
      <c r="A61" s="61"/>
      <c r="B61" s="46"/>
      <c r="C61" s="48"/>
      <c r="D61" s="50"/>
      <c r="E61" s="52"/>
      <c r="F61" s="52"/>
      <c r="G61" s="44"/>
      <c r="H61" s="12" t="s">
        <v>19</v>
      </c>
      <c r="I61" s="13">
        <v>19</v>
      </c>
      <c r="J61" s="6">
        <v>2.5517515456370998E-3</v>
      </c>
      <c r="K61" s="6">
        <v>0.14833102455092101</v>
      </c>
      <c r="L61" s="6">
        <v>0.996342009059629</v>
      </c>
      <c r="M61" s="6">
        <v>0.99767289137417203</v>
      </c>
      <c r="N61" s="6">
        <v>0.348498231037628</v>
      </c>
      <c r="O61" s="15">
        <v>0.997</v>
      </c>
    </row>
    <row r="62" spans="1:15">
      <c r="A62" s="61"/>
      <c r="B62" s="46"/>
      <c r="C62" s="48"/>
      <c r="D62" s="50"/>
      <c r="E62" s="52"/>
      <c r="F62" s="52"/>
      <c r="G62" s="44"/>
      <c r="H62" s="12" t="s">
        <v>20</v>
      </c>
      <c r="I62" s="13">
        <v>14</v>
      </c>
      <c r="J62" s="6">
        <v>8.8512088227354797E-3</v>
      </c>
      <c r="K62" s="6">
        <v>0.18599380748716099</v>
      </c>
      <c r="L62" s="6">
        <v>0.97392251582078504</v>
      </c>
      <c r="M62" s="6">
        <v>0.98054343815344602</v>
      </c>
      <c r="N62" s="6">
        <v>0.360165517428709</v>
      </c>
      <c r="O62" s="15">
        <v>0.97799999999999998</v>
      </c>
    </row>
    <row r="63" spans="1:15">
      <c r="A63" s="61"/>
      <c r="B63" s="46"/>
      <c r="C63" s="48"/>
      <c r="D63" s="50"/>
      <c r="E63" s="52"/>
      <c r="F63" s="52"/>
      <c r="G63" s="44"/>
      <c r="H63" s="12" t="s">
        <v>21</v>
      </c>
      <c r="I63" s="13">
        <v>9</v>
      </c>
      <c r="J63" s="6">
        <v>2.3268177076180299E-2</v>
      </c>
      <c r="K63" s="6">
        <v>0.220102132156765</v>
      </c>
      <c r="L63" s="6">
        <v>0.87449451912967002</v>
      </c>
      <c r="M63" s="6">
        <v>0.88344790827561803</v>
      </c>
      <c r="N63" s="6">
        <v>0.404832736935476</v>
      </c>
      <c r="O63" s="15">
        <v>0.91100000000000003</v>
      </c>
    </row>
    <row r="64" spans="1:15" ht="17" thickBot="1">
      <c r="A64" s="61"/>
      <c r="B64" s="46"/>
      <c r="C64" s="48"/>
      <c r="D64" s="50"/>
      <c r="E64" s="52"/>
      <c r="F64" s="52"/>
      <c r="G64" s="44"/>
      <c r="H64" s="17" t="s">
        <v>22</v>
      </c>
      <c r="I64" s="18">
        <v>5</v>
      </c>
      <c r="J64" s="19">
        <v>9.3093140887397896E-2</v>
      </c>
      <c r="K64" s="19">
        <v>0.413139878008074</v>
      </c>
      <c r="L64" s="19">
        <v>0.70601925258740506</v>
      </c>
      <c r="M64" s="19">
        <v>0.677223587512648</v>
      </c>
      <c r="N64" s="19">
        <v>0.48221630712984398</v>
      </c>
      <c r="O64" s="20">
        <v>0.73699999999999999</v>
      </c>
    </row>
    <row r="65" spans="1:15">
      <c r="A65" s="61"/>
      <c r="B65" s="45" t="s">
        <v>11</v>
      </c>
      <c r="C65" s="47" t="s">
        <v>61</v>
      </c>
      <c r="D65" s="49" t="s">
        <v>12</v>
      </c>
      <c r="E65" s="51" t="s">
        <v>11</v>
      </c>
      <c r="F65" s="51" t="s">
        <v>60</v>
      </c>
      <c r="G65" s="43" t="s">
        <v>25</v>
      </c>
      <c r="H65" s="7" t="s">
        <v>14</v>
      </c>
      <c r="I65" s="8">
        <v>299</v>
      </c>
      <c r="J65" s="9">
        <v>3.6624507137787702E-46</v>
      </c>
      <c r="K65" s="10">
        <v>7.1680650532051499E-4</v>
      </c>
      <c r="L65" s="10">
        <v>1</v>
      </c>
      <c r="M65" s="10">
        <v>1</v>
      </c>
      <c r="N65" s="10">
        <v>0.98472377181153403</v>
      </c>
      <c r="O65" s="11">
        <v>1</v>
      </c>
    </row>
    <row r="66" spans="1:15">
      <c r="A66" s="61"/>
      <c r="B66" s="46"/>
      <c r="C66" s="48"/>
      <c r="D66" s="50"/>
      <c r="E66" s="52"/>
      <c r="F66" s="52"/>
      <c r="G66" s="44"/>
      <c r="H66" s="12" t="s">
        <v>15</v>
      </c>
      <c r="I66" s="13">
        <v>199</v>
      </c>
      <c r="J66" s="14">
        <v>1.0360768553354399E-33</v>
      </c>
      <c r="K66" s="6">
        <v>7.8710339840365705E-3</v>
      </c>
      <c r="L66" s="6">
        <v>0.99999999999999201</v>
      </c>
      <c r="M66" s="6">
        <v>0.99999999999998701</v>
      </c>
      <c r="N66" s="6">
        <v>0.93144364760520604</v>
      </c>
      <c r="O66" s="15">
        <v>1</v>
      </c>
    </row>
    <row r="67" spans="1:15">
      <c r="A67" s="61"/>
      <c r="B67" s="46"/>
      <c r="C67" s="48"/>
      <c r="D67" s="50"/>
      <c r="E67" s="52"/>
      <c r="F67" s="52"/>
      <c r="G67" s="44"/>
      <c r="H67" s="12" t="s">
        <v>16</v>
      </c>
      <c r="I67" s="13">
        <v>99</v>
      </c>
      <c r="J67" s="14">
        <v>3.9002316677495302E-20</v>
      </c>
      <c r="K67" s="6">
        <v>8.2735887874015396E-2</v>
      </c>
      <c r="L67" s="6">
        <v>0.99999888863546804</v>
      </c>
      <c r="M67" s="6">
        <v>0.99999845244380003</v>
      </c>
      <c r="N67" s="6">
        <v>0.74101628898444805</v>
      </c>
      <c r="O67" s="15">
        <v>1</v>
      </c>
    </row>
    <row r="68" spans="1:15">
      <c r="A68" s="61"/>
      <c r="B68" s="46"/>
      <c r="C68" s="48"/>
      <c r="D68" s="50"/>
      <c r="E68" s="52"/>
      <c r="F68" s="52"/>
      <c r="G68" s="44"/>
      <c r="H68" s="12" t="s">
        <v>17</v>
      </c>
      <c r="I68" s="13">
        <v>60</v>
      </c>
      <c r="J68" s="14">
        <v>8.3477582773649302E-13</v>
      </c>
      <c r="K68" s="6">
        <v>4.4407058561201203E-2</v>
      </c>
      <c r="L68" s="6">
        <v>0.99968923163860002</v>
      </c>
      <c r="M68" s="6">
        <v>0.999608872850965</v>
      </c>
      <c r="N68" s="6">
        <v>0.60468471607409602</v>
      </c>
      <c r="O68" s="15">
        <v>1</v>
      </c>
    </row>
    <row r="69" spans="1:15">
      <c r="A69" s="61"/>
      <c r="B69" s="46"/>
      <c r="C69" s="48"/>
      <c r="D69" s="50"/>
      <c r="E69" s="52"/>
      <c r="F69" s="52"/>
      <c r="G69" s="44"/>
      <c r="H69" s="12" t="s">
        <v>18</v>
      </c>
      <c r="I69" s="13">
        <v>40</v>
      </c>
      <c r="J69" s="14">
        <v>8.6456409487783101E-11</v>
      </c>
      <c r="K69" s="6">
        <v>0.165676493162182</v>
      </c>
      <c r="L69" s="6">
        <v>0.98470570152424097</v>
      </c>
      <c r="M69" s="6">
        <v>0.97920077066310696</v>
      </c>
      <c r="N69" s="6">
        <v>0.96844897722100698</v>
      </c>
      <c r="O69" s="15">
        <v>0.99299999999999999</v>
      </c>
    </row>
    <row r="70" spans="1:15">
      <c r="A70" s="61"/>
      <c r="B70" s="46"/>
      <c r="C70" s="48"/>
      <c r="D70" s="50"/>
      <c r="E70" s="52"/>
      <c r="F70" s="52"/>
      <c r="G70" s="44"/>
      <c r="H70" s="12" t="s">
        <v>19</v>
      </c>
      <c r="I70" s="13">
        <v>20</v>
      </c>
      <c r="J70" s="14">
        <v>1.7354943715466501E-5</v>
      </c>
      <c r="K70" s="6">
        <v>2.5963428737968201E-2</v>
      </c>
      <c r="L70" s="6">
        <v>0.90294572542502505</v>
      </c>
      <c r="M70" s="6">
        <v>0.96013115969627805</v>
      </c>
      <c r="N70" s="6">
        <v>0.124753880257943</v>
      </c>
      <c r="O70" s="15">
        <v>0.94099999999999995</v>
      </c>
    </row>
    <row r="71" spans="1:15">
      <c r="A71" s="61"/>
      <c r="B71" s="46"/>
      <c r="C71" s="48"/>
      <c r="D71" s="50"/>
      <c r="E71" s="52"/>
      <c r="F71" s="52"/>
      <c r="G71" s="44"/>
      <c r="H71" s="16" t="s">
        <v>20</v>
      </c>
      <c r="I71" s="13">
        <v>15</v>
      </c>
      <c r="J71" s="6">
        <v>5.8679478272561096E-4</v>
      </c>
      <c r="K71" s="6">
        <v>0.11913339381211201</v>
      </c>
      <c r="L71" s="6">
        <v>0.92399632090276396</v>
      </c>
      <c r="M71" s="6">
        <v>0.93686792649515505</v>
      </c>
      <c r="N71" s="6">
        <v>0.33035801659184899</v>
      </c>
      <c r="O71" s="15">
        <v>0.93200000000000005</v>
      </c>
    </row>
    <row r="72" spans="1:15">
      <c r="A72" s="61"/>
      <c r="B72" s="46"/>
      <c r="C72" s="48"/>
      <c r="D72" s="50"/>
      <c r="E72" s="52"/>
      <c r="F72" s="52"/>
      <c r="G72" s="44"/>
      <c r="H72" s="12" t="s">
        <v>21</v>
      </c>
      <c r="I72" s="13">
        <v>10</v>
      </c>
      <c r="J72" s="6">
        <v>1.58247415239069E-2</v>
      </c>
      <c r="K72" s="6">
        <v>0.48583915658370602</v>
      </c>
      <c r="L72" s="6">
        <v>0.99937652809206001</v>
      </c>
      <c r="M72" s="6">
        <v>0.998515906189126</v>
      </c>
      <c r="N72" s="6">
        <v>0.79763957286940401</v>
      </c>
      <c r="O72" s="15">
        <v>0.998</v>
      </c>
    </row>
    <row r="73" spans="1:15" ht="17" thickBot="1">
      <c r="A73" s="61"/>
      <c r="B73" s="46"/>
      <c r="C73" s="48"/>
      <c r="D73" s="50"/>
      <c r="E73" s="52"/>
      <c r="F73" s="59"/>
      <c r="G73" s="44"/>
      <c r="H73" s="12" t="s">
        <v>22</v>
      </c>
      <c r="I73" s="18">
        <v>5</v>
      </c>
      <c r="J73" s="19">
        <v>0.12278949068944101</v>
      </c>
      <c r="K73" s="19">
        <v>0.51092015801917801</v>
      </c>
      <c r="L73" s="19">
        <v>0.94331421564060303</v>
      </c>
      <c r="M73" s="19">
        <v>0.90127429356906197</v>
      </c>
      <c r="N73" s="19">
        <v>0.69658123845482001</v>
      </c>
      <c r="O73" s="20">
        <v>0.96</v>
      </c>
    </row>
    <row r="74" spans="1:15">
      <c r="A74" s="61"/>
      <c r="B74" s="45" t="s">
        <v>11</v>
      </c>
      <c r="C74" s="47" t="s">
        <v>61</v>
      </c>
      <c r="D74" s="49" t="s">
        <v>13</v>
      </c>
      <c r="E74" s="51" t="s">
        <v>11</v>
      </c>
      <c r="F74" s="51" t="s">
        <v>61</v>
      </c>
      <c r="G74" s="43" t="s">
        <v>12</v>
      </c>
      <c r="H74" s="7" t="s">
        <v>14</v>
      </c>
      <c r="I74" s="8">
        <v>296</v>
      </c>
      <c r="J74" s="9">
        <v>4.3793359544284602E-33</v>
      </c>
      <c r="K74" s="10">
        <v>1.47993331525079E-3</v>
      </c>
      <c r="L74" s="10">
        <v>1</v>
      </c>
      <c r="M74" s="10">
        <v>1</v>
      </c>
      <c r="N74" s="10">
        <v>0.88849405035370499</v>
      </c>
      <c r="O74" s="11">
        <v>1</v>
      </c>
    </row>
    <row r="75" spans="1:15">
      <c r="A75" s="61"/>
      <c r="B75" s="46"/>
      <c r="C75" s="48"/>
      <c r="D75" s="50"/>
      <c r="E75" s="52"/>
      <c r="F75" s="52"/>
      <c r="G75" s="44"/>
      <c r="H75" s="12" t="s">
        <v>15</v>
      </c>
      <c r="I75" s="13">
        <v>197</v>
      </c>
      <c r="J75" s="14">
        <v>2.0802262486629299E-23</v>
      </c>
      <c r="K75" s="6">
        <v>4.4319269218590796E-3</v>
      </c>
      <c r="L75" s="6">
        <v>1</v>
      </c>
      <c r="M75" s="6">
        <v>1</v>
      </c>
      <c r="N75" s="6">
        <v>0.73980906021048698</v>
      </c>
      <c r="O75" s="15">
        <v>1</v>
      </c>
    </row>
    <row r="76" spans="1:15">
      <c r="A76" s="61"/>
      <c r="B76" s="46"/>
      <c r="C76" s="48"/>
      <c r="D76" s="50"/>
      <c r="E76" s="52"/>
      <c r="F76" s="52"/>
      <c r="G76" s="44"/>
      <c r="H76" s="12" t="s">
        <v>16</v>
      </c>
      <c r="I76" s="13">
        <v>98</v>
      </c>
      <c r="J76" s="14">
        <v>1.26936857779158E-11</v>
      </c>
      <c r="K76" s="6">
        <v>9.02291946100236E-2</v>
      </c>
      <c r="L76" s="6">
        <v>0.999999999999304</v>
      </c>
      <c r="M76" s="6">
        <v>0.99999999999870604</v>
      </c>
      <c r="N76" s="6">
        <v>0.95838006845179702</v>
      </c>
      <c r="O76" s="15">
        <v>1</v>
      </c>
    </row>
    <row r="77" spans="1:15">
      <c r="A77" s="61"/>
      <c r="B77" s="46"/>
      <c r="C77" s="48"/>
      <c r="D77" s="50"/>
      <c r="E77" s="52"/>
      <c r="F77" s="52"/>
      <c r="G77" s="44"/>
      <c r="H77" s="12" t="s">
        <v>17</v>
      </c>
      <c r="I77" s="13">
        <v>59</v>
      </c>
      <c r="J77" s="14">
        <v>5.6635473292301E-7</v>
      </c>
      <c r="K77" s="6">
        <v>0.16446460732208501</v>
      </c>
      <c r="L77" s="6">
        <v>0.99999999793946404</v>
      </c>
      <c r="M77" s="6">
        <v>0.99999999610692902</v>
      </c>
      <c r="N77" s="6">
        <v>0.85359576273194304</v>
      </c>
      <c r="O77" s="15">
        <v>1</v>
      </c>
    </row>
    <row r="78" spans="1:15">
      <c r="A78" s="61"/>
      <c r="B78" s="46"/>
      <c r="C78" s="48"/>
      <c r="D78" s="50"/>
      <c r="E78" s="52"/>
      <c r="F78" s="52"/>
      <c r="G78" s="44"/>
      <c r="H78" s="12" t="s">
        <v>18</v>
      </c>
      <c r="I78" s="13">
        <v>39</v>
      </c>
      <c r="J78" s="14">
        <v>2.1289622701168599E-5</v>
      </c>
      <c r="K78" s="6">
        <v>0.25342356202232602</v>
      </c>
      <c r="L78" s="6">
        <v>0.99999886713796104</v>
      </c>
      <c r="M78" s="6">
        <v>0.99999778301527198</v>
      </c>
      <c r="N78" s="6">
        <v>0.91052539988231396</v>
      </c>
      <c r="O78" s="15">
        <v>1</v>
      </c>
    </row>
    <row r="79" spans="1:15">
      <c r="A79" s="61"/>
      <c r="B79" s="46"/>
      <c r="C79" s="48"/>
      <c r="D79" s="50"/>
      <c r="E79" s="52"/>
      <c r="F79" s="52"/>
      <c r="G79" s="44"/>
      <c r="H79" s="16" t="s">
        <v>19</v>
      </c>
      <c r="I79" s="13">
        <v>20</v>
      </c>
      <c r="J79" s="6">
        <v>2.7381435832715098E-4</v>
      </c>
      <c r="K79" s="6">
        <v>0.60109480386068004</v>
      </c>
      <c r="L79" s="6">
        <v>0.99986973790531497</v>
      </c>
      <c r="M79" s="6">
        <v>0.99975673138312005</v>
      </c>
      <c r="N79" s="6">
        <v>0.76344387611894704</v>
      </c>
      <c r="O79" s="15">
        <v>1</v>
      </c>
    </row>
    <row r="80" spans="1:15">
      <c r="A80" s="61"/>
      <c r="B80" s="46"/>
      <c r="C80" s="48"/>
      <c r="D80" s="50"/>
      <c r="E80" s="52"/>
      <c r="F80" s="52"/>
      <c r="G80" s="44"/>
      <c r="H80" s="12" t="s">
        <v>20</v>
      </c>
      <c r="I80" s="13">
        <v>15</v>
      </c>
      <c r="J80" s="6">
        <v>1.26710406549424E-3</v>
      </c>
      <c r="K80" s="6">
        <v>0.48996748648671801</v>
      </c>
      <c r="L80" s="6">
        <v>0.998796449792131</v>
      </c>
      <c r="M80" s="6">
        <v>0.99737434577728101</v>
      </c>
      <c r="N80" s="6">
        <v>0.99691691942268701</v>
      </c>
      <c r="O80" s="15">
        <v>0.999</v>
      </c>
    </row>
    <row r="81" spans="1:15">
      <c r="A81" s="61"/>
      <c r="B81" s="46"/>
      <c r="C81" s="48"/>
      <c r="D81" s="50"/>
      <c r="E81" s="52"/>
      <c r="F81" s="52"/>
      <c r="G81" s="44"/>
      <c r="H81" s="12" t="s">
        <v>21</v>
      </c>
      <c r="I81" s="13">
        <v>10</v>
      </c>
      <c r="J81" s="6">
        <v>7.24473065423653E-3</v>
      </c>
      <c r="K81" s="6">
        <v>0.68392345828287404</v>
      </c>
      <c r="L81" s="6">
        <v>0.99327568387840204</v>
      </c>
      <c r="M81" s="6">
        <v>0.98523772700858403</v>
      </c>
      <c r="N81" s="6">
        <v>0.87807273971943101</v>
      </c>
      <c r="O81" s="15">
        <v>0.99399999999999999</v>
      </c>
    </row>
    <row r="82" spans="1:15" ht="17" thickBot="1">
      <c r="A82" s="61"/>
      <c r="B82" s="46"/>
      <c r="C82" s="48"/>
      <c r="D82" s="50"/>
      <c r="E82" s="52"/>
      <c r="F82" s="52"/>
      <c r="G82" s="44"/>
      <c r="H82" s="17" t="s">
        <v>22</v>
      </c>
      <c r="I82" s="18">
        <v>5</v>
      </c>
      <c r="J82" s="19">
        <v>1.1500485695935101E-2</v>
      </c>
      <c r="K82" s="19">
        <v>0.69174644353291903</v>
      </c>
      <c r="L82" s="19">
        <v>0.99409527262662101</v>
      </c>
      <c r="M82" s="19">
        <v>0.97421000181375605</v>
      </c>
      <c r="N82" s="19">
        <v>0.94752236614676499</v>
      </c>
      <c r="O82" s="20">
        <v>0.997</v>
      </c>
    </row>
    <row r="83" spans="1:15">
      <c r="A83" s="61"/>
      <c r="B83" s="45" t="s">
        <v>11</v>
      </c>
      <c r="C83" s="47" t="s">
        <v>61</v>
      </c>
      <c r="D83" s="49" t="s">
        <v>13</v>
      </c>
      <c r="E83" s="51" t="s">
        <v>11</v>
      </c>
      <c r="F83" s="51" t="s">
        <v>61</v>
      </c>
      <c r="G83" s="43" t="s">
        <v>25</v>
      </c>
      <c r="H83" s="7" t="s">
        <v>14</v>
      </c>
      <c r="I83" s="8">
        <v>294</v>
      </c>
      <c r="J83" s="9">
        <v>3.7871095429434302E-43</v>
      </c>
      <c r="K83" s="10">
        <v>2.2478353520734201E-4</v>
      </c>
      <c r="L83" s="10">
        <v>1</v>
      </c>
      <c r="M83" s="10">
        <v>1</v>
      </c>
      <c r="N83" s="10">
        <v>0.85095535340797301</v>
      </c>
      <c r="O83" s="11">
        <v>1</v>
      </c>
    </row>
    <row r="84" spans="1:15">
      <c r="A84" s="61"/>
      <c r="B84" s="46"/>
      <c r="C84" s="48"/>
      <c r="D84" s="50"/>
      <c r="E84" s="52"/>
      <c r="F84" s="52"/>
      <c r="G84" s="44"/>
      <c r="H84" s="12" t="s">
        <v>15</v>
      </c>
      <c r="I84" s="13">
        <v>196</v>
      </c>
      <c r="J84" s="14">
        <v>5.0138469273247697E-27</v>
      </c>
      <c r="K84" s="6">
        <v>1.55896827465396E-2</v>
      </c>
      <c r="L84" s="6">
        <v>1</v>
      </c>
      <c r="M84" s="6">
        <v>1</v>
      </c>
      <c r="N84" s="6">
        <v>0.708111626662003</v>
      </c>
      <c r="O84" s="15">
        <v>1</v>
      </c>
    </row>
    <row r="85" spans="1:15">
      <c r="A85" s="61"/>
      <c r="B85" s="46"/>
      <c r="C85" s="48"/>
      <c r="D85" s="50"/>
      <c r="E85" s="52"/>
      <c r="F85" s="52"/>
      <c r="G85" s="44"/>
      <c r="H85" s="12" t="s">
        <v>16</v>
      </c>
      <c r="I85" s="13">
        <v>99</v>
      </c>
      <c r="J85" s="14">
        <v>3.4547144538923099E-14</v>
      </c>
      <c r="K85" s="6">
        <v>2.41309417467881E-2</v>
      </c>
      <c r="L85" s="6">
        <v>0.99999999999972899</v>
      </c>
      <c r="M85" s="6">
        <v>0.999999999999583</v>
      </c>
      <c r="N85" s="6">
        <v>0.68912566935298303</v>
      </c>
      <c r="O85" s="15">
        <v>1</v>
      </c>
    </row>
    <row r="86" spans="1:15">
      <c r="A86" s="61"/>
      <c r="B86" s="46"/>
      <c r="C86" s="48"/>
      <c r="D86" s="50"/>
      <c r="E86" s="52"/>
      <c r="F86" s="52"/>
      <c r="G86" s="44"/>
      <c r="H86" s="12" t="s">
        <v>17</v>
      </c>
      <c r="I86" s="13">
        <v>59</v>
      </c>
      <c r="J86" s="14">
        <v>4.56995901332325E-9</v>
      </c>
      <c r="K86" s="6">
        <v>7.0383836020770196E-2</v>
      </c>
      <c r="L86" s="6">
        <v>0.99999981395398896</v>
      </c>
      <c r="M86" s="6">
        <v>0.99999971182576497</v>
      </c>
      <c r="N86" s="6">
        <v>0.71563713354222402</v>
      </c>
      <c r="O86" s="15">
        <v>1</v>
      </c>
    </row>
    <row r="87" spans="1:15">
      <c r="A87" s="61"/>
      <c r="B87" s="46"/>
      <c r="C87" s="48"/>
      <c r="D87" s="50"/>
      <c r="E87" s="52"/>
      <c r="F87" s="52"/>
      <c r="G87" s="44"/>
      <c r="H87" s="16" t="s">
        <v>18</v>
      </c>
      <c r="I87" s="13">
        <v>40</v>
      </c>
      <c r="J87" s="14">
        <v>1.5921200496731999E-6</v>
      </c>
      <c r="K87" s="6">
        <v>0.190322298364068</v>
      </c>
      <c r="L87" s="6">
        <v>0.99994544716627798</v>
      </c>
      <c r="M87" s="6">
        <v>0.99990854050529498</v>
      </c>
      <c r="N87" s="6">
        <v>0.86715726498958901</v>
      </c>
      <c r="O87" s="15">
        <v>1</v>
      </c>
    </row>
    <row r="88" spans="1:15">
      <c r="A88" s="61"/>
      <c r="B88" s="46"/>
      <c r="C88" s="48"/>
      <c r="D88" s="50"/>
      <c r="E88" s="52"/>
      <c r="F88" s="52"/>
      <c r="G88" s="44"/>
      <c r="H88" s="12" t="s">
        <v>19</v>
      </c>
      <c r="I88" s="13">
        <v>20</v>
      </c>
      <c r="J88" s="6">
        <v>1.9319399574965999E-3</v>
      </c>
      <c r="K88" s="6">
        <v>0.400365015185696</v>
      </c>
      <c r="L88" s="6">
        <v>0.998671793152209</v>
      </c>
      <c r="M88" s="6">
        <v>0.99750765497730598</v>
      </c>
      <c r="N88" s="6">
        <v>0.93200355136465296</v>
      </c>
      <c r="O88" s="15">
        <v>0.999</v>
      </c>
    </row>
    <row r="89" spans="1:15">
      <c r="A89" s="61"/>
      <c r="B89" s="46"/>
      <c r="C89" s="48"/>
      <c r="D89" s="50"/>
      <c r="E89" s="52"/>
      <c r="F89" s="52"/>
      <c r="G89" s="44"/>
      <c r="H89" s="12" t="s">
        <v>20</v>
      </c>
      <c r="I89" s="13">
        <v>15</v>
      </c>
      <c r="J89" s="6">
        <v>6.2606371291543802E-3</v>
      </c>
      <c r="K89" s="6">
        <v>0.48231600062810398</v>
      </c>
      <c r="L89" s="6">
        <v>0.98385783860375498</v>
      </c>
      <c r="M89" s="6">
        <v>0.97219863167013398</v>
      </c>
      <c r="N89" s="6">
        <v>0.95553841978624099</v>
      </c>
      <c r="O89" s="15">
        <v>0.97799999999999998</v>
      </c>
    </row>
    <row r="90" spans="1:15">
      <c r="A90" s="61"/>
      <c r="B90" s="46"/>
      <c r="C90" s="48"/>
      <c r="D90" s="50"/>
      <c r="E90" s="52"/>
      <c r="F90" s="52"/>
      <c r="G90" s="44"/>
      <c r="H90" s="12" t="s">
        <v>21</v>
      </c>
      <c r="I90" s="13">
        <v>10</v>
      </c>
      <c r="J90" s="6">
        <v>4.1063339236795997E-2</v>
      </c>
      <c r="K90" s="6">
        <v>0.759908940080673</v>
      </c>
      <c r="L90" s="6">
        <v>0.96812888871741298</v>
      </c>
      <c r="M90" s="6">
        <v>0.94424035884805002</v>
      </c>
      <c r="N90" s="6">
        <v>0.80628115044670801</v>
      </c>
      <c r="O90" s="15">
        <v>0.97499999999999998</v>
      </c>
    </row>
    <row r="91" spans="1:15" ht="17" thickBot="1">
      <c r="A91" s="61"/>
      <c r="B91" s="46"/>
      <c r="C91" s="48"/>
      <c r="D91" s="50"/>
      <c r="E91" s="52"/>
      <c r="F91" s="52"/>
      <c r="G91" s="44"/>
      <c r="H91" s="17" t="s">
        <v>22</v>
      </c>
      <c r="I91" s="18">
        <v>5</v>
      </c>
      <c r="J91" s="19">
        <v>0.26996870618262298</v>
      </c>
      <c r="K91" s="19">
        <v>0.56105804766916401</v>
      </c>
      <c r="L91" s="19">
        <v>0.93909168284511901</v>
      </c>
      <c r="M91" s="19">
        <v>0.89410832291647502</v>
      </c>
      <c r="N91" s="19">
        <v>0.696094354351948</v>
      </c>
      <c r="O91" s="20">
        <v>0.94199999999999995</v>
      </c>
    </row>
    <row r="92" spans="1:15">
      <c r="A92" s="61"/>
      <c r="B92" s="45" t="s">
        <v>11</v>
      </c>
      <c r="C92" s="47" t="s">
        <v>61</v>
      </c>
      <c r="D92" s="49" t="s">
        <v>23</v>
      </c>
      <c r="E92" s="51" t="s">
        <v>11</v>
      </c>
      <c r="F92" s="51" t="s">
        <v>61</v>
      </c>
      <c r="G92" s="43" t="s">
        <v>12</v>
      </c>
      <c r="H92" s="7" t="s">
        <v>14</v>
      </c>
      <c r="I92" s="8">
        <v>294</v>
      </c>
      <c r="J92" s="9">
        <v>1.12567350422984E-33</v>
      </c>
      <c r="K92" s="10">
        <v>5.9774818139769698E-3</v>
      </c>
      <c r="L92" s="10">
        <v>1</v>
      </c>
      <c r="M92" s="10">
        <v>1</v>
      </c>
      <c r="N92" s="10">
        <v>0.93970807606333295</v>
      </c>
      <c r="O92" s="11">
        <v>1</v>
      </c>
    </row>
    <row r="93" spans="1:15">
      <c r="A93" s="61"/>
      <c r="B93" s="46"/>
      <c r="C93" s="48"/>
      <c r="D93" s="50"/>
      <c r="E93" s="52"/>
      <c r="F93" s="52"/>
      <c r="G93" s="44"/>
      <c r="H93" s="12" t="s">
        <v>15</v>
      </c>
      <c r="I93" s="13">
        <v>194</v>
      </c>
      <c r="J93" s="14">
        <v>3.8634884762963699E-23</v>
      </c>
      <c r="K93" s="6">
        <v>1.4209054431128699E-2</v>
      </c>
      <c r="L93" s="6">
        <v>1</v>
      </c>
      <c r="M93" s="6">
        <v>1</v>
      </c>
      <c r="N93" s="6">
        <v>0.88841234473578001</v>
      </c>
      <c r="O93" s="15">
        <v>1</v>
      </c>
    </row>
    <row r="94" spans="1:15">
      <c r="A94" s="61"/>
      <c r="B94" s="46"/>
      <c r="C94" s="48"/>
      <c r="D94" s="50"/>
      <c r="E94" s="52"/>
      <c r="F94" s="52"/>
      <c r="G94" s="44"/>
      <c r="H94" s="12" t="s">
        <v>16</v>
      </c>
      <c r="I94" s="13">
        <v>95</v>
      </c>
      <c r="J94" s="14">
        <v>3.34589431533151E-12</v>
      </c>
      <c r="K94" s="6">
        <v>0.224095140111254</v>
      </c>
      <c r="L94" s="6">
        <v>0.99999999999969602</v>
      </c>
      <c r="M94" s="6">
        <v>0.99999999999956402</v>
      </c>
      <c r="N94" s="6">
        <v>0.64006673908643597</v>
      </c>
      <c r="O94" s="15">
        <v>1</v>
      </c>
    </row>
    <row r="95" spans="1:15">
      <c r="A95" s="61"/>
      <c r="B95" s="46"/>
      <c r="C95" s="48"/>
      <c r="D95" s="50"/>
      <c r="E95" s="52"/>
      <c r="F95" s="52"/>
      <c r="G95" s="44"/>
      <c r="H95" s="12" t="s">
        <v>17</v>
      </c>
      <c r="I95" s="13">
        <v>57</v>
      </c>
      <c r="J95" s="14">
        <v>1.92577852085148E-7</v>
      </c>
      <c r="K95" s="6">
        <v>0.19497585605373799</v>
      </c>
      <c r="L95" s="6">
        <v>0.999999972205455</v>
      </c>
      <c r="M95" s="6">
        <v>0.99999994737039899</v>
      </c>
      <c r="N95" s="6">
        <v>0.99478579566691905</v>
      </c>
      <c r="O95" s="15">
        <v>1</v>
      </c>
    </row>
    <row r="96" spans="1:15">
      <c r="A96" s="61"/>
      <c r="B96" s="46"/>
      <c r="C96" s="48"/>
      <c r="D96" s="50"/>
      <c r="E96" s="52"/>
      <c r="F96" s="52"/>
      <c r="G96" s="44"/>
      <c r="H96" s="16" t="s">
        <v>18</v>
      </c>
      <c r="I96" s="13">
        <v>37</v>
      </c>
      <c r="J96" s="14">
        <v>3.1273317362650703E-5</v>
      </c>
      <c r="K96" s="6">
        <v>0.13728814288327501</v>
      </c>
      <c r="L96" s="6">
        <v>0.99999952871440201</v>
      </c>
      <c r="M96" s="6">
        <v>0.99999925481305696</v>
      </c>
      <c r="N96" s="6">
        <v>0.67963600322878304</v>
      </c>
      <c r="O96" s="15">
        <v>1</v>
      </c>
    </row>
    <row r="97" spans="1:27">
      <c r="A97" s="61"/>
      <c r="B97" s="46"/>
      <c r="C97" s="48"/>
      <c r="D97" s="50"/>
      <c r="E97" s="52"/>
      <c r="F97" s="52"/>
      <c r="G97" s="44"/>
      <c r="H97" s="12" t="s">
        <v>19</v>
      </c>
      <c r="I97" s="13">
        <v>18</v>
      </c>
      <c r="J97" s="6">
        <v>3.0256995187864298E-3</v>
      </c>
      <c r="K97" s="6">
        <v>0.247720580356144</v>
      </c>
      <c r="L97" s="6">
        <v>0.999615903896373</v>
      </c>
      <c r="M97" s="6">
        <v>0.99951564301398299</v>
      </c>
      <c r="N97" s="6">
        <v>0.58529803311943396</v>
      </c>
      <c r="O97" s="15">
        <v>1</v>
      </c>
    </row>
    <row r="98" spans="1:27">
      <c r="A98" s="61"/>
      <c r="B98" s="46"/>
      <c r="C98" s="48"/>
      <c r="D98" s="50"/>
      <c r="E98" s="52"/>
      <c r="F98" s="52"/>
      <c r="G98" s="44"/>
      <c r="H98" s="12" t="s">
        <v>20</v>
      </c>
      <c r="I98" s="13">
        <v>13</v>
      </c>
      <c r="J98" s="6">
        <v>1.10357241896572E-2</v>
      </c>
      <c r="K98" s="6">
        <v>0.27389217928538201</v>
      </c>
      <c r="L98" s="6">
        <v>0.99002906251243405</v>
      </c>
      <c r="M98" s="6">
        <v>0.98806276158412598</v>
      </c>
      <c r="N98" s="6">
        <v>0.54798398794269898</v>
      </c>
      <c r="O98" s="15">
        <v>0.99099999999999999</v>
      </c>
    </row>
    <row r="99" spans="1:27">
      <c r="A99" s="61"/>
      <c r="B99" s="46"/>
      <c r="C99" s="48"/>
      <c r="D99" s="50"/>
      <c r="E99" s="52"/>
      <c r="F99" s="52"/>
      <c r="G99" s="44"/>
      <c r="H99" s="12" t="s">
        <v>21</v>
      </c>
      <c r="I99" s="13">
        <v>8</v>
      </c>
      <c r="J99" s="6">
        <v>7.0320021673378003E-2</v>
      </c>
      <c r="K99" s="6">
        <v>0.28904089679352801</v>
      </c>
      <c r="L99" s="6">
        <v>0.97142629820871196</v>
      </c>
      <c r="M99" s="6">
        <v>0.98380615632997404</v>
      </c>
      <c r="N99" s="6">
        <v>0.42722311122414097</v>
      </c>
      <c r="O99" s="15">
        <v>0.97</v>
      </c>
    </row>
    <row r="100" spans="1:27" ht="17" thickBot="1">
      <c r="A100" s="61"/>
      <c r="B100" s="46"/>
      <c r="C100" s="48"/>
      <c r="D100" s="50"/>
      <c r="E100" s="52"/>
      <c r="F100" s="52"/>
      <c r="G100" s="44"/>
      <c r="H100" s="17" t="s">
        <v>22</v>
      </c>
      <c r="I100" s="18">
        <v>5</v>
      </c>
      <c r="J100" s="19">
        <v>0.20451389171328699</v>
      </c>
      <c r="K100" s="19">
        <v>0.31175483602834198</v>
      </c>
      <c r="L100" s="19">
        <v>0.872772182991983</v>
      </c>
      <c r="M100" s="19">
        <v>0.96181400738593503</v>
      </c>
      <c r="N100" s="19">
        <v>0.40341203234383799</v>
      </c>
      <c r="O100" s="20">
        <v>0.88</v>
      </c>
    </row>
    <row r="101" spans="1:27">
      <c r="A101" s="61"/>
      <c r="B101" s="45" t="s">
        <v>11</v>
      </c>
      <c r="C101" s="47" t="s">
        <v>61</v>
      </c>
      <c r="D101" s="49" t="s">
        <v>25</v>
      </c>
      <c r="E101" s="51" t="s">
        <v>11</v>
      </c>
      <c r="F101" s="51" t="s">
        <v>61</v>
      </c>
      <c r="G101" s="43" t="s">
        <v>13</v>
      </c>
      <c r="H101" s="7" t="s">
        <v>14</v>
      </c>
      <c r="I101" s="8">
        <v>295</v>
      </c>
      <c r="J101" s="9">
        <v>1.09516138449804E-57</v>
      </c>
      <c r="K101" s="10">
        <v>1.12648004529717E-4</v>
      </c>
      <c r="L101" s="10">
        <v>1</v>
      </c>
      <c r="M101" s="10">
        <v>1</v>
      </c>
      <c r="N101" s="10">
        <v>0.90460106844694199</v>
      </c>
      <c r="O101" s="11">
        <v>1</v>
      </c>
    </row>
    <row r="102" spans="1:27">
      <c r="A102" s="61"/>
      <c r="B102" s="46"/>
      <c r="C102" s="48"/>
      <c r="D102" s="50"/>
      <c r="E102" s="52"/>
      <c r="F102" s="52"/>
      <c r="G102" s="44"/>
      <c r="H102" s="12" t="s">
        <v>15</v>
      </c>
      <c r="I102" s="13">
        <v>195</v>
      </c>
      <c r="J102" s="14">
        <v>2.36696141615814E-39</v>
      </c>
      <c r="K102" s="6">
        <v>7.8840546340743303E-4</v>
      </c>
      <c r="L102" s="6">
        <v>0.99999999997599798</v>
      </c>
      <c r="M102" s="6">
        <v>0.99999999996688305</v>
      </c>
      <c r="N102" s="6">
        <v>0.74266333347617197</v>
      </c>
      <c r="O102" s="15">
        <v>1</v>
      </c>
    </row>
    <row r="103" spans="1:27">
      <c r="A103" s="61"/>
      <c r="B103" s="46"/>
      <c r="C103" s="48"/>
      <c r="D103" s="50"/>
      <c r="E103" s="52"/>
      <c r="F103" s="52"/>
      <c r="G103" s="44"/>
      <c r="H103" s="12" t="s">
        <v>16</v>
      </c>
      <c r="I103" s="13">
        <v>97</v>
      </c>
      <c r="J103" s="14">
        <v>9.0326562812390995E-23</v>
      </c>
      <c r="K103" s="6">
        <v>3.1501722318950001E-2</v>
      </c>
      <c r="L103" s="6">
        <v>0.99950006307641903</v>
      </c>
      <c r="M103" s="6">
        <v>0.99934603149926304</v>
      </c>
      <c r="N103" s="6">
        <v>0.87629080096554801</v>
      </c>
      <c r="O103" s="15">
        <v>1</v>
      </c>
    </row>
    <row r="104" spans="1:27">
      <c r="A104" s="61"/>
      <c r="B104" s="46"/>
      <c r="C104" s="48"/>
      <c r="D104" s="50"/>
      <c r="E104" s="52"/>
      <c r="F104" s="52"/>
      <c r="G104" s="44"/>
      <c r="H104" s="12" t="s">
        <v>17</v>
      </c>
      <c r="I104" s="13">
        <v>58</v>
      </c>
      <c r="J104" s="14">
        <v>2.18496778659099E-12</v>
      </c>
      <c r="K104" s="6">
        <v>0.12610394421912799</v>
      </c>
      <c r="L104" s="6">
        <v>0.99479600441318605</v>
      </c>
      <c r="M104" s="6">
        <v>0.99304992205838205</v>
      </c>
      <c r="N104" s="6">
        <v>0.94304787508693</v>
      </c>
      <c r="O104" s="15">
        <v>0.996</v>
      </c>
    </row>
    <row r="105" spans="1:27">
      <c r="A105" s="61"/>
      <c r="B105" s="46"/>
      <c r="C105" s="48"/>
      <c r="D105" s="50"/>
      <c r="E105" s="52"/>
      <c r="F105" s="52"/>
      <c r="G105" s="44"/>
      <c r="H105" s="12" t="s">
        <v>18</v>
      </c>
      <c r="I105" s="13">
        <v>38</v>
      </c>
      <c r="J105" s="14">
        <v>1.2302674731262201E-7</v>
      </c>
      <c r="K105" s="6">
        <v>0.30747057552148899</v>
      </c>
      <c r="L105" s="6">
        <v>0.98770175915083602</v>
      </c>
      <c r="M105" s="6">
        <v>0.98319222160667197</v>
      </c>
      <c r="N105" s="6">
        <v>0.84975110231446505</v>
      </c>
      <c r="O105" s="15">
        <v>0.99099999999999999</v>
      </c>
    </row>
    <row r="106" spans="1:27">
      <c r="A106" s="61"/>
      <c r="B106" s="46"/>
      <c r="C106" s="48"/>
      <c r="D106" s="50"/>
      <c r="E106" s="52"/>
      <c r="F106" s="52"/>
      <c r="G106" s="44"/>
      <c r="H106" s="16" t="s">
        <v>19</v>
      </c>
      <c r="I106" s="13">
        <v>19</v>
      </c>
      <c r="J106" s="6">
        <v>1.6937351737524901E-4</v>
      </c>
      <c r="K106" s="6">
        <v>0.94379989851408896</v>
      </c>
      <c r="L106" s="6">
        <v>0.98640862175341704</v>
      </c>
      <c r="M106" s="6">
        <v>0.98665251626251604</v>
      </c>
      <c r="N106" s="6">
        <v>0.43200057758258897</v>
      </c>
      <c r="O106" s="15">
        <v>0.98299999999999998</v>
      </c>
      <c r="AA106" s="6" t="s">
        <v>26</v>
      </c>
    </row>
    <row r="107" spans="1:27">
      <c r="A107" s="61"/>
      <c r="B107" s="46"/>
      <c r="C107" s="48"/>
      <c r="D107" s="50"/>
      <c r="E107" s="52"/>
      <c r="F107" s="52"/>
      <c r="G107" s="44"/>
      <c r="H107" s="12" t="s">
        <v>20</v>
      </c>
      <c r="I107" s="13">
        <v>14</v>
      </c>
      <c r="J107" s="6">
        <v>1.2237622627568601E-3</v>
      </c>
      <c r="K107" s="6">
        <v>0.69009740503951</v>
      </c>
      <c r="L107" s="6">
        <v>0.88489506184924205</v>
      </c>
      <c r="M107" s="6">
        <v>0.91225121411621402</v>
      </c>
      <c r="N107" s="6">
        <v>0.28629627148878201</v>
      </c>
      <c r="O107" s="15">
        <v>0.88800000000000001</v>
      </c>
    </row>
    <row r="108" spans="1:27">
      <c r="A108" s="61"/>
      <c r="B108" s="46"/>
      <c r="C108" s="48"/>
      <c r="D108" s="50"/>
      <c r="E108" s="52"/>
      <c r="F108" s="52"/>
      <c r="G108" s="44"/>
      <c r="H108" s="12" t="s">
        <v>21</v>
      </c>
      <c r="I108" s="13">
        <v>9</v>
      </c>
      <c r="J108" s="6">
        <v>1.1425955341999401E-2</v>
      </c>
      <c r="K108" s="6">
        <v>0.61967217312105205</v>
      </c>
      <c r="L108" s="6">
        <v>0.90605414344476898</v>
      </c>
      <c r="M108" s="6">
        <v>0.84491302993798001</v>
      </c>
      <c r="N108" s="6">
        <v>0.96158542681540504</v>
      </c>
      <c r="O108" s="15">
        <v>0.91100000000000003</v>
      </c>
    </row>
    <row r="109" spans="1:27" ht="17" thickBot="1">
      <c r="A109" s="62"/>
      <c r="B109" s="46"/>
      <c r="C109" s="48"/>
      <c r="D109" s="50"/>
      <c r="E109" s="52"/>
      <c r="F109" s="52"/>
      <c r="G109" s="44"/>
      <c r="H109" s="17" t="s">
        <v>22</v>
      </c>
      <c r="I109" s="18">
        <v>5</v>
      </c>
      <c r="J109" s="19">
        <v>3.0609236621899402E-2</v>
      </c>
      <c r="K109" s="19">
        <v>0.64398680401549901</v>
      </c>
      <c r="L109" s="19">
        <v>0.69086831369025703</v>
      </c>
      <c r="M109" s="19">
        <v>0.525172953587692</v>
      </c>
      <c r="N109" s="19">
        <v>0.92642304705537704</v>
      </c>
      <c r="O109" s="20">
        <v>0.72699999999999998</v>
      </c>
    </row>
    <row r="110" spans="1:27">
      <c r="A110" s="53" t="s">
        <v>59</v>
      </c>
      <c r="B110" s="45" t="s">
        <v>11</v>
      </c>
      <c r="C110" s="47" t="s">
        <v>61</v>
      </c>
      <c r="D110" s="49" t="s">
        <v>12</v>
      </c>
      <c r="E110" s="51" t="s">
        <v>11</v>
      </c>
      <c r="F110" s="51" t="s">
        <v>61</v>
      </c>
      <c r="G110" s="43" t="s">
        <v>23</v>
      </c>
      <c r="H110" s="7" t="s">
        <v>14</v>
      </c>
      <c r="I110" s="8">
        <v>299</v>
      </c>
      <c r="J110" s="9">
        <v>6.1191234023155899E-46</v>
      </c>
      <c r="K110" s="10">
        <v>1.0527080979529E-3</v>
      </c>
      <c r="L110" s="10">
        <v>1</v>
      </c>
      <c r="M110" s="10">
        <v>1</v>
      </c>
      <c r="N110" s="10">
        <v>0.86448810824037603</v>
      </c>
      <c r="O110" s="11">
        <v>1</v>
      </c>
    </row>
    <row r="111" spans="1:27">
      <c r="A111" s="54"/>
      <c r="B111" s="46"/>
      <c r="C111" s="48"/>
      <c r="D111" s="50"/>
      <c r="E111" s="52"/>
      <c r="F111" s="52"/>
      <c r="G111" s="44"/>
      <c r="H111" s="12" t="s">
        <v>15</v>
      </c>
      <c r="I111" s="13">
        <v>199</v>
      </c>
      <c r="J111" s="14">
        <v>2.3293909184137101E-33</v>
      </c>
      <c r="K111" s="6">
        <v>1.36730345090453E-2</v>
      </c>
      <c r="L111" s="6">
        <v>0.99999999999998901</v>
      </c>
      <c r="M111" s="6">
        <v>0.99999999999998401</v>
      </c>
      <c r="N111" s="6">
        <v>0.74647354419238698</v>
      </c>
      <c r="O111" s="15">
        <v>1</v>
      </c>
    </row>
    <row r="112" spans="1:27">
      <c r="A112" s="54"/>
      <c r="B112" s="46"/>
      <c r="C112" s="48"/>
      <c r="D112" s="50"/>
      <c r="E112" s="52"/>
      <c r="F112" s="52"/>
      <c r="G112" s="44"/>
      <c r="H112" s="12" t="s">
        <v>16</v>
      </c>
      <c r="I112" s="13">
        <v>99</v>
      </c>
      <c r="J112" s="14">
        <v>6.4381746170938605E-20</v>
      </c>
      <c r="K112" s="6">
        <v>0.103270303342819</v>
      </c>
      <c r="L112" s="6">
        <v>0.99999861329262196</v>
      </c>
      <c r="M112" s="6">
        <v>0.99999820152928998</v>
      </c>
      <c r="N112" s="6">
        <v>0.63506107269878997</v>
      </c>
      <c r="O112" s="15">
        <v>1</v>
      </c>
    </row>
    <row r="113" spans="1:15">
      <c r="A113" s="54"/>
      <c r="B113" s="46"/>
      <c r="C113" s="48"/>
      <c r="D113" s="50"/>
      <c r="E113" s="52"/>
      <c r="F113" s="52"/>
      <c r="G113" s="44"/>
      <c r="H113" s="12" t="s">
        <v>17</v>
      </c>
      <c r="I113" s="13">
        <v>60</v>
      </c>
      <c r="J113" s="14">
        <v>1.53695874549868E-12</v>
      </c>
      <c r="K113" s="6">
        <v>6.4400460881031601E-2</v>
      </c>
      <c r="L113" s="6">
        <v>0.99961657990462904</v>
      </c>
      <c r="M113" s="6">
        <v>0.99947232714367196</v>
      </c>
      <c r="N113" s="6">
        <v>0.75615398817443502</v>
      </c>
      <c r="O113" s="15">
        <v>1</v>
      </c>
    </row>
    <row r="114" spans="1:15">
      <c r="A114" s="54"/>
      <c r="B114" s="46"/>
      <c r="C114" s="48"/>
      <c r="D114" s="50"/>
      <c r="E114" s="52"/>
      <c r="F114" s="52"/>
      <c r="G114" s="44"/>
      <c r="H114" s="12" t="s">
        <v>18</v>
      </c>
      <c r="I114" s="13">
        <v>40</v>
      </c>
      <c r="J114" s="14">
        <v>2.2708268160227801E-10</v>
      </c>
      <c r="K114" s="6">
        <v>0.234392280503749</v>
      </c>
      <c r="L114" s="6">
        <v>0.98061901125596995</v>
      </c>
      <c r="M114" s="6">
        <v>0.97437944078744698</v>
      </c>
      <c r="N114" s="6">
        <v>0.83171720202274002</v>
      </c>
      <c r="O114" s="15">
        <v>0.98599999999999999</v>
      </c>
    </row>
    <row r="115" spans="1:15">
      <c r="A115" s="54"/>
      <c r="B115" s="46"/>
      <c r="C115" s="48"/>
      <c r="D115" s="50"/>
      <c r="E115" s="52"/>
      <c r="F115" s="52"/>
      <c r="G115" s="44"/>
      <c r="H115" s="16" t="s">
        <v>19</v>
      </c>
      <c r="I115" s="13">
        <v>20</v>
      </c>
      <c r="J115" s="14">
        <v>5.3799840360692598E-5</v>
      </c>
      <c r="K115" s="6">
        <v>5.8407805811169999E-2</v>
      </c>
      <c r="L115" s="6">
        <v>0.88913507377060796</v>
      </c>
      <c r="M115" s="6">
        <v>0.91212733518455502</v>
      </c>
      <c r="N115" s="6">
        <v>0.25905865620413998</v>
      </c>
      <c r="O115" s="15">
        <v>0.93100000000000005</v>
      </c>
    </row>
    <row r="116" spans="1:15">
      <c r="A116" s="54"/>
      <c r="B116" s="46"/>
      <c r="C116" s="48"/>
      <c r="D116" s="50"/>
      <c r="E116" s="52"/>
      <c r="F116" s="52"/>
      <c r="G116" s="44"/>
      <c r="H116" s="12" t="s">
        <v>20</v>
      </c>
      <c r="I116" s="13">
        <v>15</v>
      </c>
      <c r="J116" s="6">
        <v>4.6503162733242199E-3</v>
      </c>
      <c r="K116" s="6">
        <v>0.319107227417747</v>
      </c>
      <c r="L116" s="6">
        <v>0.99323251415549196</v>
      </c>
      <c r="M116" s="6">
        <v>0.98963179614538899</v>
      </c>
      <c r="N116" s="6">
        <v>0.67874250956786897</v>
      </c>
      <c r="O116" s="15">
        <v>0.99299999999999999</v>
      </c>
    </row>
    <row r="117" spans="1:15">
      <c r="A117" s="54"/>
      <c r="B117" s="46"/>
      <c r="C117" s="48"/>
      <c r="D117" s="50"/>
      <c r="E117" s="52"/>
      <c r="F117" s="52"/>
      <c r="G117" s="44"/>
      <c r="H117" s="12" t="s">
        <v>21</v>
      </c>
      <c r="I117" s="13">
        <v>10</v>
      </c>
      <c r="J117" s="6">
        <v>2.03536772842094E-2</v>
      </c>
      <c r="K117" s="6">
        <v>0.66386824226497698</v>
      </c>
      <c r="L117" s="6">
        <v>0.99847205219852597</v>
      </c>
      <c r="M117" s="6">
        <v>0.99589027444534695</v>
      </c>
      <c r="N117" s="6">
        <v>0.92516979478061101</v>
      </c>
      <c r="O117" s="15">
        <v>0.999</v>
      </c>
    </row>
    <row r="118" spans="1:15" ht="17" thickBot="1">
      <c r="A118" s="54"/>
      <c r="B118" s="46"/>
      <c r="C118" s="48"/>
      <c r="D118" s="50"/>
      <c r="E118" s="52"/>
      <c r="F118" s="52"/>
      <c r="G118" s="44"/>
      <c r="H118" s="12" t="s">
        <v>22</v>
      </c>
      <c r="I118" s="18">
        <v>5</v>
      </c>
      <c r="J118" s="19">
        <v>0.219209359918587</v>
      </c>
      <c r="K118" s="19">
        <v>0.58436371814743404</v>
      </c>
      <c r="L118" s="19">
        <v>0.94206226542327798</v>
      </c>
      <c r="M118" s="19">
        <v>0.878311329250129</v>
      </c>
      <c r="N118" s="19">
        <v>0.778607922931282</v>
      </c>
      <c r="O118" s="20">
        <v>0.94099999999999995</v>
      </c>
    </row>
    <row r="119" spans="1:15">
      <c r="A119" s="54"/>
      <c r="B119" s="45" t="s">
        <v>11</v>
      </c>
      <c r="C119" s="47" t="s">
        <v>61</v>
      </c>
      <c r="D119" s="49" t="s">
        <v>13</v>
      </c>
      <c r="E119" s="51" t="s">
        <v>11</v>
      </c>
      <c r="F119" s="51" t="s">
        <v>61</v>
      </c>
      <c r="G119" s="43" t="s">
        <v>23</v>
      </c>
      <c r="H119" s="7" t="s">
        <v>14</v>
      </c>
      <c r="I119" s="8">
        <v>294</v>
      </c>
      <c r="J119" s="9">
        <v>4.6619992897481198E-42</v>
      </c>
      <c r="K119" s="10">
        <v>1.14691751698473E-4</v>
      </c>
      <c r="L119" s="10">
        <v>1</v>
      </c>
      <c r="M119" s="10">
        <v>1</v>
      </c>
      <c r="N119" s="10">
        <v>0.68421023374080903</v>
      </c>
      <c r="O119" s="11">
        <v>1</v>
      </c>
    </row>
    <row r="120" spans="1:15">
      <c r="A120" s="54"/>
      <c r="B120" s="46"/>
      <c r="C120" s="48"/>
      <c r="D120" s="50"/>
      <c r="E120" s="52"/>
      <c r="F120" s="52"/>
      <c r="G120" s="44"/>
      <c r="H120" s="12" t="s">
        <v>15</v>
      </c>
      <c r="I120" s="13">
        <v>196</v>
      </c>
      <c r="J120" s="14">
        <v>1.6818130714948601E-27</v>
      </c>
      <c r="K120" s="6">
        <v>9.2303787882173204E-3</v>
      </c>
      <c r="L120" s="6">
        <v>1</v>
      </c>
      <c r="M120" s="6">
        <v>1</v>
      </c>
      <c r="N120" s="6">
        <v>0.83094244960054098</v>
      </c>
      <c r="O120" s="15">
        <v>1</v>
      </c>
    </row>
    <row r="121" spans="1:15">
      <c r="A121" s="54"/>
      <c r="B121" s="46"/>
      <c r="C121" s="48"/>
      <c r="D121" s="50"/>
      <c r="E121" s="52"/>
      <c r="F121" s="52"/>
      <c r="G121" s="44"/>
      <c r="H121" s="12" t="s">
        <v>16</v>
      </c>
      <c r="I121" s="13">
        <v>99</v>
      </c>
      <c r="J121" s="14">
        <v>1.1126265319928401E-14</v>
      </c>
      <c r="K121" s="6">
        <v>1.35909935283639E-2</v>
      </c>
      <c r="L121" s="6">
        <v>0.99999999999697398</v>
      </c>
      <c r="M121" s="6">
        <v>0.99999999999628897</v>
      </c>
      <c r="N121" s="6">
        <v>0.55779881560901701</v>
      </c>
      <c r="O121" s="15">
        <v>1</v>
      </c>
    </row>
    <row r="122" spans="1:15">
      <c r="A122" s="54"/>
      <c r="B122" s="46"/>
      <c r="C122" s="48"/>
      <c r="D122" s="50"/>
      <c r="E122" s="52"/>
      <c r="F122" s="52"/>
      <c r="G122" s="44"/>
      <c r="H122" s="12" t="s">
        <v>17</v>
      </c>
      <c r="I122" s="13">
        <v>59</v>
      </c>
      <c r="J122" s="14">
        <v>2.64848492375628E-9</v>
      </c>
      <c r="K122" s="6">
        <v>5.8449170251218402E-2</v>
      </c>
      <c r="L122" s="6">
        <v>0.99999976967145998</v>
      </c>
      <c r="M122" s="6">
        <v>0.99999965831225401</v>
      </c>
      <c r="N122" s="6">
        <v>0.67967601296510904</v>
      </c>
      <c r="O122" s="15">
        <v>1</v>
      </c>
    </row>
    <row r="123" spans="1:15">
      <c r="A123" s="54"/>
      <c r="B123" s="46"/>
      <c r="C123" s="48"/>
      <c r="D123" s="50"/>
      <c r="E123" s="52"/>
      <c r="F123" s="52"/>
      <c r="G123" s="44"/>
      <c r="H123" s="16" t="s">
        <v>18</v>
      </c>
      <c r="I123" s="13">
        <v>40</v>
      </c>
      <c r="J123" s="14">
        <v>1.5906750286934101E-6</v>
      </c>
      <c r="K123" s="6">
        <v>0.19032149238367299</v>
      </c>
      <c r="L123" s="6">
        <v>0.99994538901915397</v>
      </c>
      <c r="M123" s="6">
        <v>0.99990844527190503</v>
      </c>
      <c r="N123" s="6">
        <v>0.86718582919522802</v>
      </c>
      <c r="O123" s="15">
        <v>1</v>
      </c>
    </row>
    <row r="124" spans="1:15">
      <c r="A124" s="54"/>
      <c r="B124" s="46"/>
      <c r="C124" s="48"/>
      <c r="D124" s="50"/>
      <c r="E124" s="52"/>
      <c r="F124" s="52"/>
      <c r="G124" s="44"/>
      <c r="H124" s="12" t="s">
        <v>19</v>
      </c>
      <c r="I124" s="13">
        <v>20</v>
      </c>
      <c r="J124" s="6">
        <v>1.93145978210451E-3</v>
      </c>
      <c r="K124" s="6">
        <v>0.400374991620224</v>
      </c>
      <c r="L124" s="6">
        <v>0.99867167116371303</v>
      </c>
      <c r="M124" s="6">
        <v>0.99750742072324206</v>
      </c>
      <c r="N124" s="6">
        <v>0.93203566051297804</v>
      </c>
      <c r="O124" s="15">
        <v>0.996</v>
      </c>
    </row>
    <row r="125" spans="1:15">
      <c r="A125" s="54"/>
      <c r="B125" s="46"/>
      <c r="C125" s="48"/>
      <c r="D125" s="50"/>
      <c r="E125" s="52"/>
      <c r="F125" s="52"/>
      <c r="G125" s="44"/>
      <c r="H125" s="12" t="s">
        <v>20</v>
      </c>
      <c r="I125" s="13">
        <v>15</v>
      </c>
      <c r="J125" s="6">
        <v>6.2590039553634203E-3</v>
      </c>
      <c r="K125" s="6">
        <v>0.48232746605185001</v>
      </c>
      <c r="L125" s="6">
        <v>0.98385666248250103</v>
      </c>
      <c r="M125" s="6">
        <v>0.97219667785760799</v>
      </c>
      <c r="N125" s="6">
        <v>0.95557351368249299</v>
      </c>
      <c r="O125" s="15">
        <v>0.98599999999999999</v>
      </c>
    </row>
    <row r="126" spans="1:15">
      <c r="A126" s="54"/>
      <c r="B126" s="46"/>
      <c r="C126" s="48"/>
      <c r="D126" s="50"/>
      <c r="E126" s="52"/>
      <c r="F126" s="52"/>
      <c r="G126" s="44"/>
      <c r="H126" s="12" t="s">
        <v>21</v>
      </c>
      <c r="I126" s="13">
        <v>10</v>
      </c>
      <c r="J126" s="6">
        <v>4.1058205376308603E-2</v>
      </c>
      <c r="K126" s="6">
        <v>0.759927466017426</v>
      </c>
      <c r="L126" s="6">
        <v>0.96812694806465505</v>
      </c>
      <c r="M126" s="6">
        <v>0.94423866635734699</v>
      </c>
      <c r="N126" s="6">
        <v>0.80624728980141203</v>
      </c>
      <c r="O126" s="15">
        <v>0.97499999999999998</v>
      </c>
    </row>
    <row r="127" spans="1:15" ht="17" thickBot="1">
      <c r="A127" s="54"/>
      <c r="B127" s="46"/>
      <c r="C127" s="48"/>
      <c r="D127" s="50"/>
      <c r="E127" s="52"/>
      <c r="F127" s="52"/>
      <c r="G127" s="44"/>
      <c r="H127" s="17" t="s">
        <v>22</v>
      </c>
      <c r="I127" s="18">
        <v>5</v>
      </c>
      <c r="J127" s="19">
        <v>0.26996465415571502</v>
      </c>
      <c r="K127" s="19">
        <v>0.56105588183830601</v>
      </c>
      <c r="L127" s="19">
        <v>0.93909111357962805</v>
      </c>
      <c r="M127" s="19">
        <v>0.89410758080743502</v>
      </c>
      <c r="N127" s="19">
        <v>0.69609357309776998</v>
      </c>
      <c r="O127" s="20">
        <v>0.95399999999999996</v>
      </c>
    </row>
    <row r="128" spans="1:15">
      <c r="A128" s="54"/>
      <c r="B128" s="45" t="s">
        <v>11</v>
      </c>
      <c r="C128" s="47" t="s">
        <v>61</v>
      </c>
      <c r="D128" s="49" t="s">
        <v>25</v>
      </c>
      <c r="E128" s="51" t="s">
        <v>11</v>
      </c>
      <c r="F128" s="51" t="s">
        <v>61</v>
      </c>
      <c r="G128" s="43" t="s">
        <v>12</v>
      </c>
      <c r="H128" s="7" t="s">
        <v>14</v>
      </c>
      <c r="I128" s="8">
        <v>298</v>
      </c>
      <c r="J128" s="9">
        <v>2.8848944052080601E-31</v>
      </c>
      <c r="K128" s="10">
        <v>3.2678652203961401E-3</v>
      </c>
      <c r="L128" s="10">
        <v>1</v>
      </c>
      <c r="M128" s="10">
        <v>1</v>
      </c>
      <c r="N128" s="10">
        <v>0.90234341838335497</v>
      </c>
      <c r="O128" s="11">
        <v>1</v>
      </c>
    </row>
    <row r="129" spans="1:16">
      <c r="A129" s="54"/>
      <c r="B129" s="46"/>
      <c r="C129" s="48"/>
      <c r="D129" s="50"/>
      <c r="E129" s="52"/>
      <c r="F129" s="52"/>
      <c r="G129" s="44"/>
      <c r="H129" s="12" t="s">
        <v>15</v>
      </c>
      <c r="I129" s="13">
        <v>198</v>
      </c>
      <c r="J129" s="14">
        <v>5.7923989901071799E-22</v>
      </c>
      <c r="K129" s="6">
        <v>5.5961935891848703E-3</v>
      </c>
      <c r="L129" s="6">
        <v>1</v>
      </c>
      <c r="M129" s="6">
        <v>1</v>
      </c>
      <c r="N129" s="6">
        <v>0.60988607345539203</v>
      </c>
      <c r="O129" s="15">
        <v>1</v>
      </c>
    </row>
    <row r="130" spans="1:16">
      <c r="A130" s="54"/>
      <c r="B130" s="46"/>
      <c r="C130" s="48"/>
      <c r="D130" s="50"/>
      <c r="E130" s="52"/>
      <c r="F130" s="52"/>
      <c r="G130" s="44"/>
      <c r="H130" s="12" t="s">
        <v>16</v>
      </c>
      <c r="I130" s="13">
        <v>100</v>
      </c>
      <c r="J130" s="14">
        <v>1.5152194139422899E-12</v>
      </c>
      <c r="K130" s="6">
        <v>3.3595377982899702E-2</v>
      </c>
      <c r="L130" s="6">
        <v>0.99999999990857902</v>
      </c>
      <c r="M130" s="6">
        <v>0.99999999987896104</v>
      </c>
      <c r="N130" s="6">
        <v>0.60295096571628604</v>
      </c>
      <c r="O130" s="15">
        <v>1</v>
      </c>
    </row>
    <row r="131" spans="1:16">
      <c r="A131" s="54"/>
      <c r="B131" s="46"/>
      <c r="C131" s="48"/>
      <c r="D131" s="50"/>
      <c r="E131" s="52"/>
      <c r="F131" s="52"/>
      <c r="G131" s="44"/>
      <c r="H131" s="12" t="s">
        <v>17</v>
      </c>
      <c r="I131" s="13">
        <v>60</v>
      </c>
      <c r="J131" s="14">
        <v>1.89467650628727E-9</v>
      </c>
      <c r="K131" s="6">
        <v>9.6570255372722402E-2</v>
      </c>
      <c r="L131" s="6">
        <v>0.99999644295911305</v>
      </c>
      <c r="M131" s="6">
        <v>0.99999469813349895</v>
      </c>
      <c r="N131" s="6">
        <v>0.72828300285697001</v>
      </c>
      <c r="O131" s="15">
        <v>1</v>
      </c>
    </row>
    <row r="132" spans="1:16">
      <c r="A132" s="54"/>
      <c r="B132" s="46"/>
      <c r="C132" s="48"/>
      <c r="D132" s="50"/>
      <c r="E132" s="52"/>
      <c r="F132" s="52"/>
      <c r="G132" s="44"/>
      <c r="H132" s="16" t="s">
        <v>18</v>
      </c>
      <c r="I132" s="13">
        <v>40</v>
      </c>
      <c r="J132" s="14">
        <v>1.4003144233495101E-7</v>
      </c>
      <c r="K132" s="6">
        <v>0.12703138005217801</v>
      </c>
      <c r="L132" s="6">
        <v>0.99990058547568295</v>
      </c>
      <c r="M132" s="6">
        <v>0.99985510116399301</v>
      </c>
      <c r="N132" s="6">
        <v>0.68698963709338101</v>
      </c>
      <c r="O132" s="15">
        <v>1</v>
      </c>
    </row>
    <row r="133" spans="1:16">
      <c r="A133" s="54"/>
      <c r="B133" s="46"/>
      <c r="C133" s="48"/>
      <c r="D133" s="50"/>
      <c r="E133" s="52"/>
      <c r="F133" s="52"/>
      <c r="G133" s="44"/>
      <c r="H133" s="12" t="s">
        <v>19</v>
      </c>
      <c r="I133" s="13">
        <v>20</v>
      </c>
      <c r="J133" s="6">
        <v>3.0808425998235501E-3</v>
      </c>
      <c r="K133" s="6">
        <v>0.12568865300023399</v>
      </c>
      <c r="L133" s="6">
        <v>0.99979708578808402</v>
      </c>
      <c r="M133" s="6">
        <v>0.99991916702443095</v>
      </c>
      <c r="N133" s="6">
        <v>0.35600407384456001</v>
      </c>
      <c r="O133" s="15">
        <v>0.999</v>
      </c>
    </row>
    <row r="134" spans="1:16">
      <c r="A134" s="54"/>
      <c r="B134" s="46"/>
      <c r="C134" s="48"/>
      <c r="D134" s="50"/>
      <c r="E134" s="52"/>
      <c r="F134" s="52"/>
      <c r="G134" s="44"/>
      <c r="H134" s="12" t="s">
        <v>20</v>
      </c>
      <c r="I134" s="13">
        <v>15</v>
      </c>
      <c r="J134" s="6">
        <v>8.0655511029192606E-3</v>
      </c>
      <c r="K134" s="6">
        <v>0.25939170972847497</v>
      </c>
      <c r="L134" s="6">
        <v>0.99955030362667296</v>
      </c>
      <c r="M134" s="6">
        <v>0.99953647110216604</v>
      </c>
      <c r="N134" s="6">
        <v>0.55104189096242295</v>
      </c>
      <c r="O134" s="15">
        <v>1</v>
      </c>
    </row>
    <row r="135" spans="1:16">
      <c r="A135" s="54"/>
      <c r="B135" s="46"/>
      <c r="C135" s="48"/>
      <c r="D135" s="50"/>
      <c r="E135" s="52"/>
      <c r="F135" s="52"/>
      <c r="G135" s="44"/>
      <c r="H135" s="12" t="s">
        <v>21</v>
      </c>
      <c r="I135" s="13">
        <v>10</v>
      </c>
      <c r="J135" s="6">
        <v>1.18194061333575E-2</v>
      </c>
      <c r="K135" s="6">
        <v>0.26536943383017297</v>
      </c>
      <c r="L135" s="6">
        <v>0.98635748668543</v>
      </c>
      <c r="M135" s="6">
        <v>0.98330549248814203</v>
      </c>
      <c r="N135" s="6">
        <v>0.56947477288991899</v>
      </c>
      <c r="O135" s="15">
        <v>0.98599999999999999</v>
      </c>
    </row>
    <row r="136" spans="1:16" ht="17" thickBot="1">
      <c r="A136" s="54"/>
      <c r="B136" s="46"/>
      <c r="C136" s="48"/>
      <c r="D136" s="50"/>
      <c r="E136" s="52"/>
      <c r="F136" s="52"/>
      <c r="G136" s="44"/>
      <c r="H136" s="12" t="s">
        <v>22</v>
      </c>
      <c r="I136" s="18">
        <v>5</v>
      </c>
      <c r="J136" s="19">
        <v>0.13516029602184801</v>
      </c>
      <c r="K136" s="19">
        <v>0.407615272782682</v>
      </c>
      <c r="L136" s="19">
        <v>0.90267730533300905</v>
      </c>
      <c r="M136" s="19">
        <v>0.88852492736522604</v>
      </c>
      <c r="N136" s="19">
        <v>0.56660308757963895</v>
      </c>
      <c r="O136" s="20">
        <v>0.91800000000000004</v>
      </c>
    </row>
    <row r="137" spans="1:16">
      <c r="A137" s="54"/>
      <c r="B137" s="45" t="s">
        <v>11</v>
      </c>
      <c r="C137" s="47" t="s">
        <v>61</v>
      </c>
      <c r="D137" s="49" t="s">
        <v>23</v>
      </c>
      <c r="E137" s="51" t="s">
        <v>11</v>
      </c>
      <c r="F137" s="51" t="s">
        <v>61</v>
      </c>
      <c r="G137" s="40" t="s">
        <v>13</v>
      </c>
      <c r="H137" s="21" t="s">
        <v>14</v>
      </c>
      <c r="I137" s="8">
        <v>298</v>
      </c>
      <c r="J137" s="9">
        <v>2.3370203884334202E-52</v>
      </c>
      <c r="K137" s="10">
        <v>3.8892000304017798E-4</v>
      </c>
      <c r="L137" s="10">
        <v>1</v>
      </c>
      <c r="M137" s="10">
        <v>1</v>
      </c>
      <c r="N137" s="10">
        <v>0.80786997991987597</v>
      </c>
      <c r="O137" s="11">
        <v>1</v>
      </c>
    </row>
    <row r="138" spans="1:16">
      <c r="A138" s="54"/>
      <c r="B138" s="46"/>
      <c r="C138" s="48"/>
      <c r="D138" s="50"/>
      <c r="E138" s="52"/>
      <c r="F138" s="52"/>
      <c r="G138" s="41"/>
      <c r="H138" s="22" t="s">
        <v>15</v>
      </c>
      <c r="I138" s="13">
        <v>199</v>
      </c>
      <c r="J138" s="14">
        <v>2.3001175059387699E-33</v>
      </c>
      <c r="K138" s="6">
        <v>5.3834949446797398E-4</v>
      </c>
      <c r="L138" s="6">
        <v>0.999999999999999</v>
      </c>
      <c r="M138" s="6">
        <v>0.999999999999999</v>
      </c>
      <c r="N138" s="6">
        <v>0.59504943088185303</v>
      </c>
      <c r="O138" s="15">
        <v>1</v>
      </c>
    </row>
    <row r="139" spans="1:16">
      <c r="A139" s="54"/>
      <c r="B139" s="46"/>
      <c r="C139" s="48"/>
      <c r="D139" s="50"/>
      <c r="E139" s="52"/>
      <c r="F139" s="52"/>
      <c r="G139" s="41"/>
      <c r="H139" s="22" t="s">
        <v>16</v>
      </c>
      <c r="I139" s="13">
        <v>99</v>
      </c>
      <c r="J139" s="14">
        <v>1.8668559556004401E-19</v>
      </c>
      <c r="K139" s="6">
        <v>6.2470268812314699E-3</v>
      </c>
      <c r="L139" s="6">
        <v>0.999999667074851</v>
      </c>
      <c r="M139" s="6">
        <v>0.99999956760208697</v>
      </c>
      <c r="N139" s="6">
        <v>0.62239939533779298</v>
      </c>
      <c r="O139" s="15">
        <v>1</v>
      </c>
    </row>
    <row r="140" spans="1:16">
      <c r="A140" s="54"/>
      <c r="B140" s="46"/>
      <c r="C140" s="48"/>
      <c r="D140" s="50"/>
      <c r="E140" s="52"/>
      <c r="F140" s="52"/>
      <c r="G140" s="41"/>
      <c r="H140" s="22" t="s">
        <v>17</v>
      </c>
      <c r="I140" s="13">
        <v>59</v>
      </c>
      <c r="J140" s="14">
        <v>5.4986782903314001E-14</v>
      </c>
      <c r="K140" s="6">
        <v>1.2972355912738501E-2</v>
      </c>
      <c r="L140" s="6">
        <v>0.99992604175414801</v>
      </c>
      <c r="M140" s="6">
        <v>0.999907497175894</v>
      </c>
      <c r="N140" s="6">
        <v>0.580168841111669</v>
      </c>
      <c r="O140" s="15">
        <v>1</v>
      </c>
      <c r="P140" s="28"/>
    </row>
    <row r="141" spans="1:16">
      <c r="A141" s="54"/>
      <c r="B141" s="46"/>
      <c r="C141" s="48"/>
      <c r="D141" s="50"/>
      <c r="E141" s="52"/>
      <c r="F141" s="52"/>
      <c r="G141" s="41"/>
      <c r="H141" s="22" t="s">
        <v>18</v>
      </c>
      <c r="I141" s="13">
        <v>40</v>
      </c>
      <c r="J141" s="14">
        <v>3.4821240728760498E-12</v>
      </c>
      <c r="K141" s="6">
        <v>1.7404711238930701E-2</v>
      </c>
      <c r="L141" s="6">
        <v>0.99597586359230705</v>
      </c>
      <c r="M141" s="6">
        <v>0.99525893614549699</v>
      </c>
      <c r="N141" s="6">
        <v>0.53334851413814699</v>
      </c>
      <c r="O141" s="15">
        <v>0.997</v>
      </c>
    </row>
    <row r="142" spans="1:16">
      <c r="A142" s="54"/>
      <c r="B142" s="46"/>
      <c r="C142" s="48"/>
      <c r="D142" s="50"/>
      <c r="E142" s="52"/>
      <c r="F142" s="52"/>
      <c r="G142" s="41"/>
      <c r="H142" s="22" t="s">
        <v>19</v>
      </c>
      <c r="I142" s="13">
        <v>20</v>
      </c>
      <c r="J142" s="14">
        <v>5.2470416882138902E-8</v>
      </c>
      <c r="K142" s="6">
        <v>7.9726499240782497E-2</v>
      </c>
      <c r="L142" s="6">
        <v>0.91548698818516705</v>
      </c>
      <c r="M142" s="6">
        <v>0.895133511590534</v>
      </c>
      <c r="N142" s="6">
        <v>0.61716638218797204</v>
      </c>
      <c r="O142" s="15">
        <v>0.95799999999999996</v>
      </c>
    </row>
    <row r="143" spans="1:16">
      <c r="A143" s="54"/>
      <c r="B143" s="46"/>
      <c r="C143" s="48"/>
      <c r="D143" s="50"/>
      <c r="E143" s="52"/>
      <c r="F143" s="52"/>
      <c r="G143" s="41"/>
      <c r="H143" s="22" t="s">
        <v>20</v>
      </c>
      <c r="I143" s="13">
        <v>15</v>
      </c>
      <c r="J143" s="14">
        <v>7.1149988398822104E-6</v>
      </c>
      <c r="K143" s="6">
        <v>0.17432387276456501</v>
      </c>
      <c r="L143" s="6">
        <v>0.91713383296071505</v>
      </c>
      <c r="M143" s="6">
        <v>0.88245048984888896</v>
      </c>
      <c r="N143" s="6">
        <v>0.80996092277968301</v>
      </c>
      <c r="O143" s="15">
        <v>0.93600000000000005</v>
      </c>
    </row>
    <row r="144" spans="1:16">
      <c r="A144" s="54"/>
      <c r="B144" s="46"/>
      <c r="C144" s="48"/>
      <c r="D144" s="50"/>
      <c r="E144" s="52"/>
      <c r="F144" s="52"/>
      <c r="G144" s="41"/>
      <c r="H144" s="23" t="s">
        <v>21</v>
      </c>
      <c r="I144" s="13">
        <v>10</v>
      </c>
      <c r="J144" s="6">
        <v>1.99729618019719E-4</v>
      </c>
      <c r="K144" s="6">
        <v>0.36900759066911398</v>
      </c>
      <c r="L144" s="6">
        <v>0.85101918829766798</v>
      </c>
      <c r="M144" s="6">
        <v>0.77893101837067302</v>
      </c>
      <c r="N144" s="6">
        <v>0.93848894505570002</v>
      </c>
      <c r="O144" s="15">
        <v>0.90100000000000002</v>
      </c>
    </row>
    <row r="145" spans="1:15" ht="17" thickBot="1">
      <c r="A145" s="55"/>
      <c r="B145" s="56"/>
      <c r="C145" s="57"/>
      <c r="D145" s="58"/>
      <c r="E145" s="59"/>
      <c r="F145" s="59"/>
      <c r="G145" s="42"/>
      <c r="H145" s="24" t="s">
        <v>22</v>
      </c>
      <c r="I145" s="18">
        <v>5</v>
      </c>
      <c r="J145" s="19">
        <v>1.00040941385385E-2</v>
      </c>
      <c r="K145" s="19">
        <v>0.63571618575343802</v>
      </c>
      <c r="L145" s="19">
        <v>0.66221414018888702</v>
      </c>
      <c r="M145" s="19">
        <v>0.49322627461914598</v>
      </c>
      <c r="N145" s="19">
        <v>0.99295286950303696</v>
      </c>
      <c r="O145" s="20">
        <v>0.68799999999999994</v>
      </c>
    </row>
  </sheetData>
  <mergeCells count="101">
    <mergeCell ref="B1:D1"/>
    <mergeCell ref="E1:G1"/>
    <mergeCell ref="A2:A55"/>
    <mergeCell ref="B2:B10"/>
    <mergeCell ref="C2:C10"/>
    <mergeCell ref="D2:D10"/>
    <mergeCell ref="E2:E10"/>
    <mergeCell ref="F2:F10"/>
    <mergeCell ref="G2:G10"/>
    <mergeCell ref="B11:B19"/>
    <mergeCell ref="G20:G28"/>
    <mergeCell ref="B29:B37"/>
    <mergeCell ref="C29:C37"/>
    <mergeCell ref="D29:D37"/>
    <mergeCell ref="E29:E37"/>
    <mergeCell ref="F29:F37"/>
    <mergeCell ref="G29:G37"/>
    <mergeCell ref="C11:C19"/>
    <mergeCell ref="D11:D19"/>
    <mergeCell ref="E11:E19"/>
    <mergeCell ref="F11:F19"/>
    <mergeCell ref="G11:G19"/>
    <mergeCell ref="B20:B28"/>
    <mergeCell ref="C20:C28"/>
    <mergeCell ref="D20:D28"/>
    <mergeCell ref="E20:E28"/>
    <mergeCell ref="F20:F28"/>
    <mergeCell ref="B47:B55"/>
    <mergeCell ref="C47:C55"/>
    <mergeCell ref="D47:D55"/>
    <mergeCell ref="E47:E55"/>
    <mergeCell ref="F47:F55"/>
    <mergeCell ref="G47:G55"/>
    <mergeCell ref="B38:B46"/>
    <mergeCell ref="C38:C46"/>
    <mergeCell ref="D38:D46"/>
    <mergeCell ref="E38:E46"/>
    <mergeCell ref="F38:F46"/>
    <mergeCell ref="G38:G46"/>
    <mergeCell ref="G74:G82"/>
    <mergeCell ref="B83:B91"/>
    <mergeCell ref="C83:C91"/>
    <mergeCell ref="D83:D91"/>
    <mergeCell ref="E83:E91"/>
    <mergeCell ref="F83:F91"/>
    <mergeCell ref="G83:G91"/>
    <mergeCell ref="G56:G64"/>
    <mergeCell ref="B65:B73"/>
    <mergeCell ref="C65:C73"/>
    <mergeCell ref="D65:D73"/>
    <mergeCell ref="E65:E73"/>
    <mergeCell ref="F65:F73"/>
    <mergeCell ref="G65:G73"/>
    <mergeCell ref="B56:B64"/>
    <mergeCell ref="C56:C64"/>
    <mergeCell ref="D56:D64"/>
    <mergeCell ref="E56:E64"/>
    <mergeCell ref="F56:F64"/>
    <mergeCell ref="B74:B82"/>
    <mergeCell ref="C74:C82"/>
    <mergeCell ref="D74:D82"/>
    <mergeCell ref="E74:E82"/>
    <mergeCell ref="F74:F82"/>
    <mergeCell ref="B92:B100"/>
    <mergeCell ref="C92:C100"/>
    <mergeCell ref="D92:D100"/>
    <mergeCell ref="E92:E100"/>
    <mergeCell ref="F92:F100"/>
    <mergeCell ref="G92:G100"/>
    <mergeCell ref="A110:A145"/>
    <mergeCell ref="B110:B118"/>
    <mergeCell ref="C110:C118"/>
    <mergeCell ref="D110:D118"/>
    <mergeCell ref="E110:E118"/>
    <mergeCell ref="F110:F118"/>
    <mergeCell ref="B128:B136"/>
    <mergeCell ref="C128:C136"/>
    <mergeCell ref="D128:D136"/>
    <mergeCell ref="E128:E136"/>
    <mergeCell ref="F128:F136"/>
    <mergeCell ref="G128:G136"/>
    <mergeCell ref="B137:B145"/>
    <mergeCell ref="C137:C145"/>
    <mergeCell ref="D137:D145"/>
    <mergeCell ref="E137:E145"/>
    <mergeCell ref="F137:F145"/>
    <mergeCell ref="A56:A109"/>
    <mergeCell ref="G137:G145"/>
    <mergeCell ref="G110:G118"/>
    <mergeCell ref="B119:B127"/>
    <mergeCell ref="C119:C127"/>
    <mergeCell ref="D119:D127"/>
    <mergeCell ref="E119:E127"/>
    <mergeCell ref="F119:F127"/>
    <mergeCell ref="G119:G127"/>
    <mergeCell ref="G101:G109"/>
    <mergeCell ref="B101:B109"/>
    <mergeCell ref="C101:C109"/>
    <mergeCell ref="D101:D109"/>
    <mergeCell ref="E101:E109"/>
    <mergeCell ref="F101:F10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8"/>
  <sheetViews>
    <sheetView workbookViewId="0">
      <selection activeCell="J27" sqref="J27:J29"/>
    </sheetView>
  </sheetViews>
  <sheetFormatPr baseColWidth="10" defaultColWidth="9" defaultRowHeight="16"/>
  <cols>
    <col min="1" max="9" width="9" style="28"/>
    <col min="10" max="10" width="35.6640625" style="28" customWidth="1"/>
    <col min="11" max="12" width="9" style="28"/>
    <col min="13" max="13" width="47.1640625" style="28" customWidth="1"/>
    <col min="14" max="20" width="9" style="28"/>
    <col min="21" max="21" width="1.6640625" style="28" customWidth="1"/>
    <col min="22" max="23" width="9" style="28" hidden="1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431</v>
      </c>
      <c r="C6" s="28" t="s">
        <v>432</v>
      </c>
      <c r="D6" s="28" t="s">
        <v>2</v>
      </c>
      <c r="E6" s="28" t="s">
        <v>31</v>
      </c>
      <c r="F6" s="28" t="s">
        <v>40</v>
      </c>
      <c r="G6" s="28">
        <v>20</v>
      </c>
      <c r="H6" s="28">
        <v>0.25533672591629902</v>
      </c>
      <c r="I6" s="28">
        <v>0.447741960423298</v>
      </c>
      <c r="J6" s="28">
        <v>0.57554022744008204</v>
      </c>
      <c r="K6" s="28">
        <v>1.2908962259119099</v>
      </c>
      <c r="L6" s="28" t="s">
        <v>433</v>
      </c>
      <c r="M6" s="28" t="s">
        <v>434</v>
      </c>
    </row>
    <row r="7" spans="1:31">
      <c r="A7" s="32">
        <v>2</v>
      </c>
      <c r="B7" s="28" t="s">
        <v>431</v>
      </c>
      <c r="C7" s="28" t="s">
        <v>432</v>
      </c>
      <c r="D7" s="28" t="s">
        <v>2</v>
      </c>
      <c r="E7" s="28" t="s">
        <v>31</v>
      </c>
      <c r="F7" s="28" t="s">
        <v>41</v>
      </c>
      <c r="G7" s="28">
        <v>20</v>
      </c>
      <c r="H7" s="28">
        <v>0.36328220933361999</v>
      </c>
      <c r="I7" s="28">
        <v>0.132382374015037</v>
      </c>
      <c r="J7" s="28">
        <v>6.0660665212723397E-3</v>
      </c>
      <c r="K7" s="28">
        <v>1.4380416307525901</v>
      </c>
      <c r="L7" s="28" t="s">
        <v>435</v>
      </c>
      <c r="M7" s="28" t="s">
        <v>436</v>
      </c>
    </row>
    <row r="8" spans="1:31">
      <c r="A8" s="32">
        <v>3</v>
      </c>
      <c r="B8" s="28" t="s">
        <v>431</v>
      </c>
      <c r="C8" s="28" t="s">
        <v>432</v>
      </c>
      <c r="D8" s="28" t="s">
        <v>2</v>
      </c>
      <c r="E8" s="28" t="s">
        <v>31</v>
      </c>
      <c r="F8" s="28" t="s">
        <v>42</v>
      </c>
      <c r="G8" s="28">
        <v>20</v>
      </c>
      <c r="H8" s="28">
        <v>0.37603478215158398</v>
      </c>
      <c r="I8" s="28">
        <v>0.103015933927966</v>
      </c>
      <c r="J8" s="28">
        <v>2.61976585336442E-4</v>
      </c>
      <c r="K8" s="28">
        <v>1.4564977930170799</v>
      </c>
      <c r="L8" s="28" t="s">
        <v>437</v>
      </c>
      <c r="M8" s="28" t="s">
        <v>438</v>
      </c>
    </row>
    <row r="9" spans="1:31">
      <c r="A9" s="32">
        <v>4</v>
      </c>
      <c r="B9" s="28" t="s">
        <v>431</v>
      </c>
      <c r="C9" s="28" t="s">
        <v>432</v>
      </c>
      <c r="D9" s="28" t="s">
        <v>2</v>
      </c>
      <c r="E9" s="28" t="s">
        <v>31</v>
      </c>
      <c r="F9" s="28" t="s">
        <v>43</v>
      </c>
      <c r="G9" s="28">
        <v>20</v>
      </c>
      <c r="H9" s="28">
        <v>0.39572329475914603</v>
      </c>
      <c r="I9" s="28">
        <v>0.226745556999078</v>
      </c>
      <c r="J9" s="28">
        <v>9.7097307523947907E-2</v>
      </c>
      <c r="K9" s="28">
        <v>1.4854582266021299</v>
      </c>
      <c r="L9" s="28" t="s">
        <v>439</v>
      </c>
      <c r="M9" s="28" t="s">
        <v>440</v>
      </c>
    </row>
    <row r="10" spans="1:31">
      <c r="A10" s="32">
        <v>5</v>
      </c>
      <c r="B10" s="28" t="s">
        <v>431</v>
      </c>
      <c r="C10" s="28" t="s">
        <v>432</v>
      </c>
      <c r="D10" s="28" t="s">
        <v>2</v>
      </c>
      <c r="E10" s="28" t="s">
        <v>31</v>
      </c>
      <c r="F10" s="28" t="s">
        <v>44</v>
      </c>
      <c r="G10" s="28">
        <v>20</v>
      </c>
      <c r="H10" s="28">
        <v>0.40873809688179802</v>
      </c>
      <c r="I10" s="28">
        <v>0.22456290763477199</v>
      </c>
      <c r="J10" s="28">
        <v>8.4527383122379701E-2</v>
      </c>
      <c r="K10" s="28">
        <v>1.5049175262747001</v>
      </c>
      <c r="L10" s="28" t="s">
        <v>441</v>
      </c>
      <c r="M10" s="28" t="s">
        <v>442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431</v>
      </c>
      <c r="C28" s="28" t="s">
        <v>432</v>
      </c>
      <c r="D28" s="36" t="s">
        <v>2</v>
      </c>
      <c r="E28" s="36" t="s">
        <v>31</v>
      </c>
      <c r="F28" s="36" t="s">
        <v>53</v>
      </c>
      <c r="G28" s="36">
        <v>4.0077959999999999</v>
      </c>
      <c r="H28" s="36">
        <v>18</v>
      </c>
      <c r="I28" s="36">
        <v>0.99975919999999996</v>
      </c>
      <c r="J28" s="28">
        <f>G28/H28</f>
        <v>0.22265533333333332</v>
      </c>
    </row>
    <row r="29" spans="1:10">
      <c r="A29" s="32">
        <v>2</v>
      </c>
      <c r="B29" s="28" t="s">
        <v>431</v>
      </c>
      <c r="C29" s="28" t="s">
        <v>432</v>
      </c>
      <c r="D29" s="36" t="s">
        <v>2</v>
      </c>
      <c r="E29" s="36" t="s">
        <v>31</v>
      </c>
      <c r="F29" s="36" t="s">
        <v>54</v>
      </c>
      <c r="G29" s="36">
        <v>4.0845269999999996</v>
      </c>
      <c r="H29" s="36">
        <v>19</v>
      </c>
      <c r="I29" s="36">
        <v>0.99987510000000002</v>
      </c>
      <c r="J29" s="28">
        <f>G29/H29</f>
        <v>0.21497510526315788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431</v>
      </c>
      <c r="C33" s="28" t="s">
        <v>432</v>
      </c>
      <c r="D33" s="36" t="s">
        <v>2</v>
      </c>
      <c r="E33" s="36" t="s">
        <v>31</v>
      </c>
      <c r="F33" s="36">
        <v>2.214673E-2</v>
      </c>
      <c r="G33" s="36">
        <v>7.9951530000000007E-2</v>
      </c>
      <c r="H33" s="36">
        <v>0.78493460000000004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topLeftCell="C1" zoomScale="91" zoomScaleNormal="91" workbookViewId="0">
      <selection activeCell="J27" sqref="J27:J29"/>
    </sheetView>
  </sheetViews>
  <sheetFormatPr baseColWidth="10" defaultColWidth="9" defaultRowHeight="16"/>
  <cols>
    <col min="1" max="9" width="9" style="28"/>
    <col min="10" max="10" width="35.6640625" style="28" customWidth="1"/>
    <col min="11" max="12" width="9" style="28"/>
    <col min="13" max="13" width="51" style="28" customWidth="1"/>
    <col min="14" max="20" width="9" style="28"/>
    <col min="21" max="21" width="8" style="28" customWidth="1"/>
    <col min="22" max="23" width="9" style="28" hidden="1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407</v>
      </c>
      <c r="C6" s="28" t="s">
        <v>408</v>
      </c>
      <c r="D6" s="28" t="s">
        <v>2</v>
      </c>
      <c r="E6" s="28" t="s">
        <v>31</v>
      </c>
      <c r="F6" s="28" t="s">
        <v>40</v>
      </c>
      <c r="G6" s="28">
        <v>39</v>
      </c>
      <c r="H6" s="28">
        <v>0.19672924432237099</v>
      </c>
      <c r="I6" s="28">
        <v>0.10832191122286999</v>
      </c>
      <c r="J6" s="28">
        <v>7.7456260389439494E-2</v>
      </c>
      <c r="K6" s="28">
        <v>1.21741437422454</v>
      </c>
      <c r="L6" s="28" t="s">
        <v>409</v>
      </c>
      <c r="M6" s="28" t="s">
        <v>410</v>
      </c>
    </row>
    <row r="7" spans="1:31">
      <c r="A7" s="32">
        <v>2</v>
      </c>
      <c r="B7" s="28" t="s">
        <v>407</v>
      </c>
      <c r="C7" s="28" t="s">
        <v>408</v>
      </c>
      <c r="D7" s="28" t="s">
        <v>2</v>
      </c>
      <c r="E7" s="28" t="s">
        <v>31</v>
      </c>
      <c r="F7" s="28" t="s">
        <v>41</v>
      </c>
      <c r="G7" s="28">
        <v>39</v>
      </c>
      <c r="H7" s="28">
        <v>9.5194379615021293E-2</v>
      </c>
      <c r="I7" s="28">
        <v>3.0624840663428701E-2</v>
      </c>
      <c r="J7" s="28">
        <v>1.88100694780679E-3</v>
      </c>
      <c r="K7" s="28">
        <v>1.09987262716681</v>
      </c>
      <c r="L7" s="28" t="s">
        <v>411</v>
      </c>
      <c r="M7" s="28" t="s">
        <v>412</v>
      </c>
    </row>
    <row r="8" spans="1:31">
      <c r="A8" s="32">
        <v>3</v>
      </c>
      <c r="B8" s="28" t="s">
        <v>407</v>
      </c>
      <c r="C8" s="28" t="s">
        <v>408</v>
      </c>
      <c r="D8" s="28" t="s">
        <v>2</v>
      </c>
      <c r="E8" s="28" t="s">
        <v>31</v>
      </c>
      <c r="F8" s="28" t="s">
        <v>42</v>
      </c>
      <c r="G8" s="28">
        <v>39</v>
      </c>
      <c r="H8" s="28">
        <v>0.109272326057838</v>
      </c>
      <c r="I8" s="28">
        <v>2.3313594572907399E-2</v>
      </c>
      <c r="J8" s="39">
        <v>2.7715137447416002E-6</v>
      </c>
      <c r="K8" s="28">
        <v>1.1154660794629701</v>
      </c>
      <c r="L8" s="28" t="s">
        <v>413</v>
      </c>
      <c r="M8" s="28" t="s">
        <v>414</v>
      </c>
    </row>
    <row r="9" spans="1:31">
      <c r="A9" s="32">
        <v>4</v>
      </c>
      <c r="B9" s="28" t="s">
        <v>407</v>
      </c>
      <c r="C9" s="28" t="s">
        <v>408</v>
      </c>
      <c r="D9" s="28" t="s">
        <v>2</v>
      </c>
      <c r="E9" s="28" t="s">
        <v>31</v>
      </c>
      <c r="F9" s="28" t="s">
        <v>43</v>
      </c>
      <c r="G9" s="28">
        <v>39</v>
      </c>
      <c r="H9" s="28">
        <v>5.42276551535582E-2</v>
      </c>
      <c r="I9" s="28">
        <v>5.8800691250935698E-2</v>
      </c>
      <c r="J9" s="28">
        <v>0.36222819189239602</v>
      </c>
      <c r="K9" s="28">
        <v>1.0557249160175699</v>
      </c>
      <c r="L9" s="28" t="s">
        <v>415</v>
      </c>
      <c r="M9" s="28" t="s">
        <v>416</v>
      </c>
    </row>
    <row r="10" spans="1:31">
      <c r="A10" s="32">
        <v>5</v>
      </c>
      <c r="B10" s="28" t="s">
        <v>407</v>
      </c>
      <c r="C10" s="28" t="s">
        <v>408</v>
      </c>
      <c r="D10" s="28" t="s">
        <v>2</v>
      </c>
      <c r="E10" s="28" t="s">
        <v>31</v>
      </c>
      <c r="F10" s="28" t="s">
        <v>44</v>
      </c>
      <c r="G10" s="28">
        <v>39</v>
      </c>
      <c r="H10" s="28">
        <v>5.2887230808933199E-2</v>
      </c>
      <c r="I10" s="28">
        <v>6.1356152491335102E-2</v>
      </c>
      <c r="J10" s="28">
        <v>0.39411051219694199</v>
      </c>
      <c r="K10" s="28">
        <v>1.05431074464552</v>
      </c>
      <c r="L10" s="28" t="s">
        <v>417</v>
      </c>
      <c r="M10" s="28" t="s">
        <v>418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407</v>
      </c>
      <c r="C28" s="28" t="s">
        <v>408</v>
      </c>
      <c r="D28" s="36" t="s">
        <v>2</v>
      </c>
      <c r="E28" s="36" t="s">
        <v>31</v>
      </c>
      <c r="F28" s="36" t="s">
        <v>53</v>
      </c>
      <c r="G28" s="36">
        <v>16.470790000000001</v>
      </c>
      <c r="H28" s="36">
        <v>38</v>
      </c>
      <c r="I28" s="36">
        <v>0.99858930000000001</v>
      </c>
      <c r="J28" s="28">
        <f>G28/H28</f>
        <v>0.43344184210526321</v>
      </c>
    </row>
    <row r="29" spans="1:10">
      <c r="A29" s="32">
        <v>2</v>
      </c>
      <c r="B29" s="28" t="s">
        <v>407</v>
      </c>
      <c r="C29" s="28" t="s">
        <v>408</v>
      </c>
      <c r="D29" s="36" t="s">
        <v>2</v>
      </c>
      <c r="E29" s="36" t="s">
        <v>31</v>
      </c>
      <c r="F29" s="36" t="s">
        <v>54</v>
      </c>
      <c r="G29" s="36">
        <v>17.154319999999998</v>
      </c>
      <c r="H29" s="36">
        <v>37</v>
      </c>
      <c r="I29" s="36">
        <v>0.99856520000000004</v>
      </c>
      <c r="J29" s="28">
        <f>G29/H29</f>
        <v>0.46363027027027021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407</v>
      </c>
      <c r="C33" s="28" t="s">
        <v>408</v>
      </c>
      <c r="D33" s="36" t="s">
        <v>2</v>
      </c>
      <c r="E33" s="36" t="s">
        <v>31</v>
      </c>
      <c r="F33" s="36">
        <v>-2.5452300000000001E-2</v>
      </c>
      <c r="G33" s="36">
        <v>3.0785779999999999E-2</v>
      </c>
      <c r="H33" s="36">
        <v>0.41367589999999999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8"/>
  <sheetViews>
    <sheetView workbookViewId="0">
      <selection activeCell="J27" sqref="J27:J29"/>
    </sheetView>
  </sheetViews>
  <sheetFormatPr baseColWidth="10" defaultColWidth="9" defaultRowHeight="16"/>
  <cols>
    <col min="1" max="5" width="9" style="28"/>
    <col min="6" max="6" width="25.33203125" style="28" customWidth="1"/>
    <col min="7" max="9" width="9" style="28"/>
    <col min="10" max="10" width="18.6640625" style="28" customWidth="1"/>
    <col min="11" max="11" width="9" style="28"/>
    <col min="12" max="12" width="37.83203125" style="28" customWidth="1"/>
    <col min="13" max="13" width="42.6640625" style="28" customWidth="1"/>
    <col min="14" max="20" width="9" style="28"/>
    <col min="21" max="21" width="5.83203125" style="28" customWidth="1"/>
    <col min="22" max="22" width="9" style="28" hidden="1" customWidth="1"/>
    <col min="23" max="23" width="10.832031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467</v>
      </c>
      <c r="C6" s="28" t="s">
        <v>468</v>
      </c>
      <c r="D6" s="28" t="s">
        <v>2</v>
      </c>
      <c r="E6" s="28" t="s">
        <v>31</v>
      </c>
      <c r="F6" s="28" t="s">
        <v>40</v>
      </c>
      <c r="G6" s="28">
        <v>19</v>
      </c>
      <c r="H6" s="28">
        <v>9.3472175880064696E-3</v>
      </c>
      <c r="I6" s="28">
        <v>0.13097613032387001</v>
      </c>
      <c r="J6" s="28">
        <v>0.94393948486502099</v>
      </c>
      <c r="K6" s="28">
        <v>1.0093910392568</v>
      </c>
      <c r="L6" s="28" t="s">
        <v>469</v>
      </c>
      <c r="M6" s="28" t="s">
        <v>470</v>
      </c>
    </row>
    <row r="7" spans="1:31">
      <c r="A7" s="32">
        <v>2</v>
      </c>
      <c r="B7" s="28" t="s">
        <v>467</v>
      </c>
      <c r="C7" s="28" t="s">
        <v>468</v>
      </c>
      <c r="D7" s="28" t="s">
        <v>2</v>
      </c>
      <c r="E7" s="28" t="s">
        <v>31</v>
      </c>
      <c r="F7" s="28" t="s">
        <v>41</v>
      </c>
      <c r="G7" s="28">
        <v>19</v>
      </c>
      <c r="H7" s="28">
        <v>0.101726003367579</v>
      </c>
      <c r="I7" s="28">
        <v>4.0191550879807497E-2</v>
      </c>
      <c r="J7" s="28">
        <v>1.1372826337850099E-2</v>
      </c>
      <c r="K7" s="28">
        <v>1.10708009395002</v>
      </c>
      <c r="L7" s="28" t="s">
        <v>471</v>
      </c>
      <c r="M7" s="28" t="s">
        <v>472</v>
      </c>
    </row>
    <row r="8" spans="1:31">
      <c r="A8" s="32">
        <v>3</v>
      </c>
      <c r="B8" s="28" t="s">
        <v>467</v>
      </c>
      <c r="C8" s="28" t="s">
        <v>468</v>
      </c>
      <c r="D8" s="28" t="s">
        <v>2</v>
      </c>
      <c r="E8" s="28" t="s">
        <v>31</v>
      </c>
      <c r="F8" s="28" t="s">
        <v>42</v>
      </c>
      <c r="G8" s="28">
        <v>19</v>
      </c>
      <c r="H8" s="28">
        <v>0.11204259549411801</v>
      </c>
      <c r="I8" s="28">
        <v>2.9788825197504001E-2</v>
      </c>
      <c r="J8" s="28">
        <v>1.6908049127397099E-4</v>
      </c>
      <c r="K8" s="28">
        <v>1.1185605052677401</v>
      </c>
      <c r="L8" s="28" t="s">
        <v>473</v>
      </c>
      <c r="M8" s="28" t="s">
        <v>474</v>
      </c>
    </row>
    <row r="9" spans="1:31">
      <c r="A9" s="32">
        <v>4</v>
      </c>
      <c r="B9" s="28" t="s">
        <v>467</v>
      </c>
      <c r="C9" s="28" t="s">
        <v>468</v>
      </c>
      <c r="D9" s="28" t="s">
        <v>2</v>
      </c>
      <c r="E9" s="28" t="s">
        <v>31</v>
      </c>
      <c r="F9" s="28" t="s">
        <v>43</v>
      </c>
      <c r="G9" s="28">
        <v>19</v>
      </c>
      <c r="H9" s="28">
        <v>0.11854412885896499</v>
      </c>
      <c r="I9" s="28">
        <v>7.0818365154588697E-2</v>
      </c>
      <c r="J9" s="28">
        <v>0.111434614062212</v>
      </c>
      <c r="K9" s="28">
        <v>1.1258565557709399</v>
      </c>
      <c r="L9" s="28" t="s">
        <v>475</v>
      </c>
      <c r="M9" s="28" t="s">
        <v>476</v>
      </c>
    </row>
    <row r="10" spans="1:31">
      <c r="A10" s="32">
        <v>5</v>
      </c>
      <c r="B10" s="28" t="s">
        <v>467</v>
      </c>
      <c r="C10" s="28" t="s">
        <v>468</v>
      </c>
      <c r="D10" s="28" t="s">
        <v>2</v>
      </c>
      <c r="E10" s="28" t="s">
        <v>31</v>
      </c>
      <c r="F10" s="28" t="s">
        <v>44</v>
      </c>
      <c r="G10" s="28">
        <v>19</v>
      </c>
      <c r="H10" s="28">
        <v>0.117490959452863</v>
      </c>
      <c r="I10" s="28">
        <v>6.7591269774523899E-2</v>
      </c>
      <c r="J10" s="28">
        <v>9.9242076882712402E-2</v>
      </c>
      <c r="K10" s="28">
        <v>1.1246714622523999</v>
      </c>
      <c r="L10" s="28" t="s">
        <v>477</v>
      </c>
      <c r="M10" s="28" t="s">
        <v>478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467</v>
      </c>
      <c r="C28" s="28" t="s">
        <v>468</v>
      </c>
      <c r="D28" s="36" t="s">
        <v>2</v>
      </c>
      <c r="E28" s="36" t="s">
        <v>31</v>
      </c>
      <c r="F28" s="36" t="s">
        <v>53</v>
      </c>
      <c r="G28" s="36">
        <v>6.7429119999999996</v>
      </c>
      <c r="H28" s="36">
        <v>17</v>
      </c>
      <c r="I28" s="36">
        <v>0.98663999999999996</v>
      </c>
      <c r="J28" s="28">
        <f>G28/H28</f>
        <v>0.39664188235294118</v>
      </c>
    </row>
    <row r="29" spans="1:10">
      <c r="A29" s="32">
        <v>2</v>
      </c>
      <c r="B29" s="28" t="s">
        <v>467</v>
      </c>
      <c r="C29" s="28" t="s">
        <v>468</v>
      </c>
      <c r="D29" s="36" t="s">
        <v>2</v>
      </c>
      <c r="E29" s="36" t="s">
        <v>31</v>
      </c>
      <c r="F29" s="36" t="s">
        <v>54</v>
      </c>
      <c r="G29" s="36">
        <v>7.3912240000000002</v>
      </c>
      <c r="H29" s="36">
        <v>18</v>
      </c>
      <c r="I29" s="36">
        <v>0.98639149999999998</v>
      </c>
      <c r="J29" s="28">
        <f>G29/H29</f>
        <v>0.41062355555555557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467</v>
      </c>
      <c r="C33" s="28" t="s">
        <v>468</v>
      </c>
      <c r="D33" s="36" t="s">
        <v>2</v>
      </c>
      <c r="E33" s="36" t="s">
        <v>31</v>
      </c>
      <c r="F33" s="36">
        <v>3.4424139999999999E-2</v>
      </c>
      <c r="G33" s="36">
        <v>4.275342E-2</v>
      </c>
      <c r="H33" s="36">
        <v>0.43183480000000002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8"/>
  <sheetViews>
    <sheetView workbookViewId="0">
      <selection activeCell="J27" sqref="J27:J29"/>
    </sheetView>
  </sheetViews>
  <sheetFormatPr baseColWidth="10" defaultColWidth="9" defaultRowHeight="16"/>
  <cols>
    <col min="1" max="9" width="9" style="28"/>
    <col min="10" max="10" width="35.5" style="28" customWidth="1"/>
    <col min="11" max="11" width="14" style="28" customWidth="1"/>
    <col min="12" max="12" width="36.5" style="28" customWidth="1"/>
    <col min="13" max="13" width="39" style="28" customWidth="1"/>
    <col min="14" max="20" width="9" style="28"/>
    <col min="21" max="21" width="11.33203125" style="28" customWidth="1"/>
    <col min="22" max="22" width="9" style="28" hidden="1" customWidth="1"/>
    <col min="23" max="23" width="9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443</v>
      </c>
      <c r="C6" s="28" t="s">
        <v>444</v>
      </c>
      <c r="D6" s="28" t="s">
        <v>2</v>
      </c>
      <c r="E6" s="28" t="s">
        <v>31</v>
      </c>
      <c r="F6" s="28" t="s">
        <v>40</v>
      </c>
      <c r="G6" s="28">
        <v>40</v>
      </c>
      <c r="H6" s="28">
        <v>0.41200095512506801</v>
      </c>
      <c r="I6" s="28">
        <v>0.308972753921198</v>
      </c>
      <c r="J6" s="28">
        <v>0.19032149238367299</v>
      </c>
      <c r="K6" s="28">
        <v>1.50983587841015</v>
      </c>
      <c r="L6" s="28" t="s">
        <v>445</v>
      </c>
      <c r="M6" s="28" t="s">
        <v>446</v>
      </c>
    </row>
    <row r="7" spans="1:31">
      <c r="A7" s="32">
        <v>2</v>
      </c>
      <c r="B7" s="28" t="s">
        <v>443</v>
      </c>
      <c r="C7" s="28" t="s">
        <v>444</v>
      </c>
      <c r="D7" s="28" t="s">
        <v>2</v>
      </c>
      <c r="E7" s="28" t="s">
        <v>31</v>
      </c>
      <c r="F7" s="28" t="s">
        <v>41</v>
      </c>
      <c r="G7" s="28">
        <v>40</v>
      </c>
      <c r="H7" s="28">
        <v>0.31587142094325699</v>
      </c>
      <c r="I7" s="28">
        <v>9.9819249559440396E-2</v>
      </c>
      <c r="J7" s="28">
        <v>1.55384932789915E-3</v>
      </c>
      <c r="K7" s="28">
        <v>1.3714539040393801</v>
      </c>
      <c r="L7" s="28" t="s">
        <v>447</v>
      </c>
      <c r="M7" s="28" t="s">
        <v>448</v>
      </c>
    </row>
    <row r="8" spans="1:31">
      <c r="A8" s="32">
        <v>3</v>
      </c>
      <c r="B8" s="28" t="s">
        <v>443</v>
      </c>
      <c r="C8" s="28" t="s">
        <v>444</v>
      </c>
      <c r="D8" s="28" t="s">
        <v>2</v>
      </c>
      <c r="E8" s="28" t="s">
        <v>31</v>
      </c>
      <c r="F8" s="28" t="s">
        <v>42</v>
      </c>
      <c r="G8" s="28">
        <v>40</v>
      </c>
      <c r="H8" s="28">
        <v>0.36154932252241501</v>
      </c>
      <c r="I8" s="28">
        <v>7.5330726555562597E-2</v>
      </c>
      <c r="J8" s="39">
        <v>1.5906750286934101E-6</v>
      </c>
      <c r="K8" s="28">
        <v>1.4355518252752899</v>
      </c>
      <c r="L8" s="28" t="s">
        <v>449</v>
      </c>
      <c r="M8" s="28" t="s">
        <v>450</v>
      </c>
    </row>
    <row r="9" spans="1:31">
      <c r="A9" s="32">
        <v>4</v>
      </c>
      <c r="B9" s="28" t="s">
        <v>443</v>
      </c>
      <c r="C9" s="28" t="s">
        <v>444</v>
      </c>
      <c r="D9" s="28" t="s">
        <v>2</v>
      </c>
      <c r="E9" s="28" t="s">
        <v>31</v>
      </c>
      <c r="F9" s="28" t="s">
        <v>43</v>
      </c>
      <c r="G9" s="28">
        <v>40</v>
      </c>
      <c r="H9" s="28">
        <v>0.24054632621559899</v>
      </c>
      <c r="I9" s="28">
        <v>0.19888670667519501</v>
      </c>
      <c r="J9" s="28">
        <v>0.23376542792816499</v>
      </c>
      <c r="K9" s="28">
        <v>1.2719438568096899</v>
      </c>
      <c r="L9" s="28" t="s">
        <v>451</v>
      </c>
      <c r="M9" s="28" t="s">
        <v>452</v>
      </c>
    </row>
    <row r="10" spans="1:31">
      <c r="A10" s="32">
        <v>5</v>
      </c>
      <c r="B10" s="28" t="s">
        <v>443</v>
      </c>
      <c r="C10" s="28" t="s">
        <v>444</v>
      </c>
      <c r="D10" s="28" t="s">
        <v>2</v>
      </c>
      <c r="E10" s="28" t="s">
        <v>31</v>
      </c>
      <c r="F10" s="28" t="s">
        <v>44</v>
      </c>
      <c r="G10" s="28">
        <v>40</v>
      </c>
      <c r="H10" s="28">
        <v>0.18937432185248501</v>
      </c>
      <c r="I10" s="28">
        <v>0.17917114115830901</v>
      </c>
      <c r="J10" s="28">
        <v>0.29703930374565501</v>
      </c>
      <c r="K10" s="28">
        <v>1.2084932332541201</v>
      </c>
      <c r="L10" s="28" t="s">
        <v>453</v>
      </c>
      <c r="M10" s="28" t="s">
        <v>454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443</v>
      </c>
      <c r="C28" s="28" t="s">
        <v>444</v>
      </c>
      <c r="D28" s="36" t="s">
        <v>2</v>
      </c>
      <c r="E28" s="36" t="s">
        <v>31</v>
      </c>
      <c r="F28" s="36" t="s">
        <v>53</v>
      </c>
      <c r="G28" s="36">
        <v>13.61674</v>
      </c>
      <c r="H28" s="36">
        <v>38</v>
      </c>
      <c r="I28" s="36">
        <v>0.99990840000000003</v>
      </c>
      <c r="J28" s="28">
        <f>G28/H28</f>
        <v>0.35833526315789471</v>
      </c>
    </row>
    <row r="29" spans="1:10">
      <c r="A29" s="32">
        <v>2</v>
      </c>
      <c r="B29" s="28" t="s">
        <v>443</v>
      </c>
      <c r="C29" s="28" t="s">
        <v>444</v>
      </c>
      <c r="D29" s="36" t="s">
        <v>2</v>
      </c>
      <c r="E29" s="36" t="s">
        <v>31</v>
      </c>
      <c r="F29" s="36" t="s">
        <v>54</v>
      </c>
      <c r="G29" s="36">
        <v>13.64509</v>
      </c>
      <c r="H29" s="36">
        <v>39</v>
      </c>
      <c r="I29" s="36">
        <v>0.99994539999999998</v>
      </c>
      <c r="J29" s="28">
        <f>G29/H29</f>
        <v>0.34987410256410256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443</v>
      </c>
      <c r="C33" s="28" t="s">
        <v>444</v>
      </c>
      <c r="D33" s="36" t="s">
        <v>2</v>
      </c>
      <c r="E33" s="36" t="s">
        <v>31</v>
      </c>
      <c r="F33" s="36">
        <v>-8.4246589999999993E-3</v>
      </c>
      <c r="G33" s="36">
        <v>5.0036820000000003E-2</v>
      </c>
      <c r="H33" s="36">
        <v>0.86718580000000001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8"/>
  <sheetViews>
    <sheetView workbookViewId="0">
      <selection activeCell="J27" sqref="J27:J29"/>
    </sheetView>
  </sheetViews>
  <sheetFormatPr baseColWidth="10" defaultColWidth="9" defaultRowHeight="16"/>
  <cols>
    <col min="1" max="5" width="9" style="28"/>
    <col min="6" max="6" width="24.83203125" style="28" customWidth="1"/>
    <col min="7" max="9" width="9" style="28"/>
    <col min="10" max="10" width="19.6640625" style="28" customWidth="1"/>
    <col min="11" max="11" width="9" style="28"/>
    <col min="12" max="12" width="37.83203125" style="28" customWidth="1"/>
    <col min="13" max="13" width="40.6640625" style="28" customWidth="1"/>
    <col min="14" max="20" width="9" style="28"/>
    <col min="21" max="21" width="13" style="28" customWidth="1"/>
    <col min="22" max="22" width="9" style="28" hidden="1" customWidth="1"/>
    <col min="23" max="23" width="4.1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455</v>
      </c>
      <c r="C6" s="28" t="s">
        <v>456</v>
      </c>
      <c r="D6" s="28" t="s">
        <v>2</v>
      </c>
      <c r="E6" s="28" t="s">
        <v>31</v>
      </c>
      <c r="F6" s="28" t="s">
        <v>40</v>
      </c>
      <c r="G6" s="28">
        <v>37</v>
      </c>
      <c r="H6" s="28">
        <v>0.24906399978287</v>
      </c>
      <c r="I6" s="28">
        <v>0.159698077111075</v>
      </c>
      <c r="J6" s="28">
        <v>0.12785369585291101</v>
      </c>
      <c r="K6" s="28">
        <v>1.2828241309085</v>
      </c>
      <c r="L6" s="28" t="s">
        <v>457</v>
      </c>
      <c r="M6" s="28" t="s">
        <v>458</v>
      </c>
    </row>
    <row r="7" spans="1:31">
      <c r="A7" s="32">
        <v>2</v>
      </c>
      <c r="B7" s="28" t="s">
        <v>455</v>
      </c>
      <c r="C7" s="28" t="s">
        <v>456</v>
      </c>
      <c r="D7" s="28" t="s">
        <v>2</v>
      </c>
      <c r="E7" s="28" t="s">
        <v>31</v>
      </c>
      <c r="F7" s="28" t="s">
        <v>41</v>
      </c>
      <c r="G7" s="28">
        <v>37</v>
      </c>
      <c r="H7" s="28">
        <v>0.16430061784673</v>
      </c>
      <c r="I7" s="28">
        <v>5.8429736443567297E-2</v>
      </c>
      <c r="J7" s="28">
        <v>4.9244461720052103E-3</v>
      </c>
      <c r="K7" s="28">
        <v>1.1785685605867</v>
      </c>
      <c r="L7" s="28" t="s">
        <v>459</v>
      </c>
      <c r="M7" s="28" t="s">
        <v>460</v>
      </c>
    </row>
    <row r="8" spans="1:31">
      <c r="A8" s="32">
        <v>3</v>
      </c>
      <c r="B8" s="28" t="s">
        <v>455</v>
      </c>
      <c r="C8" s="28" t="s">
        <v>456</v>
      </c>
      <c r="D8" s="28" t="s">
        <v>2</v>
      </c>
      <c r="E8" s="28" t="s">
        <v>31</v>
      </c>
      <c r="F8" s="28" t="s">
        <v>42</v>
      </c>
      <c r="G8" s="28">
        <v>37</v>
      </c>
      <c r="H8" s="28">
        <v>0.17682808303557901</v>
      </c>
      <c r="I8" s="28">
        <v>4.2488045266244702E-2</v>
      </c>
      <c r="J8" s="39">
        <v>3.1570534458732599E-5</v>
      </c>
      <c r="K8" s="28">
        <v>1.19342590533111</v>
      </c>
      <c r="L8" s="28" t="s">
        <v>461</v>
      </c>
      <c r="M8" s="28" t="s">
        <v>462</v>
      </c>
    </row>
    <row r="9" spans="1:31">
      <c r="A9" s="32">
        <v>4</v>
      </c>
      <c r="B9" s="28" t="s">
        <v>455</v>
      </c>
      <c r="C9" s="28" t="s">
        <v>456</v>
      </c>
      <c r="D9" s="28" t="s">
        <v>2</v>
      </c>
      <c r="E9" s="28" t="s">
        <v>31</v>
      </c>
      <c r="F9" s="28" t="s">
        <v>43</v>
      </c>
      <c r="G9" s="28">
        <v>37</v>
      </c>
      <c r="H9" s="28">
        <v>0.15112649484198001</v>
      </c>
      <c r="I9" s="28">
        <v>0.11211225285601201</v>
      </c>
      <c r="J9" s="28">
        <v>0.18608225356026301</v>
      </c>
      <c r="K9" s="28">
        <v>1.16314378046522</v>
      </c>
      <c r="L9" s="28" t="s">
        <v>463</v>
      </c>
      <c r="M9" s="28" t="s">
        <v>464</v>
      </c>
    </row>
    <row r="10" spans="1:31">
      <c r="A10" s="32">
        <v>5</v>
      </c>
      <c r="B10" s="28" t="s">
        <v>455</v>
      </c>
      <c r="C10" s="28" t="s">
        <v>456</v>
      </c>
      <c r="D10" s="28" t="s">
        <v>2</v>
      </c>
      <c r="E10" s="28" t="s">
        <v>31</v>
      </c>
      <c r="F10" s="28" t="s">
        <v>44</v>
      </c>
      <c r="G10" s="28">
        <v>37</v>
      </c>
      <c r="H10" s="28">
        <v>0.185124086525601</v>
      </c>
      <c r="I10" s="28">
        <v>0.114906894625582</v>
      </c>
      <c r="J10" s="28">
        <v>0.11589693383140499</v>
      </c>
      <c r="K10" s="28">
        <v>1.20336775258711</v>
      </c>
      <c r="L10" s="28" t="s">
        <v>465</v>
      </c>
      <c r="M10" s="28" t="s">
        <v>466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455</v>
      </c>
      <c r="C28" s="28" t="s">
        <v>456</v>
      </c>
      <c r="D28" s="36" t="s">
        <v>2</v>
      </c>
      <c r="E28" s="36" t="s">
        <v>31</v>
      </c>
      <c r="F28" s="36" t="s">
        <v>53</v>
      </c>
      <c r="G28" s="36">
        <v>7.7119749999999998</v>
      </c>
      <c r="H28" s="36">
        <v>35</v>
      </c>
      <c r="I28" s="36">
        <v>0.99999970000000005</v>
      </c>
      <c r="J28" s="28">
        <f>G28/H28</f>
        <v>0.22034214285714285</v>
      </c>
    </row>
    <row r="29" spans="1:10">
      <c r="A29" s="32">
        <v>2</v>
      </c>
      <c r="B29" s="28" t="s">
        <v>455</v>
      </c>
      <c r="C29" s="28" t="s">
        <v>456</v>
      </c>
      <c r="D29" s="36" t="s">
        <v>2</v>
      </c>
      <c r="E29" s="36" t="s">
        <v>31</v>
      </c>
      <c r="F29" s="36" t="s">
        <v>54</v>
      </c>
      <c r="G29" s="36">
        <v>7.9321619999999999</v>
      </c>
      <c r="H29" s="36">
        <v>36</v>
      </c>
      <c r="I29" s="36">
        <v>0.99999979999999999</v>
      </c>
      <c r="J29" s="28">
        <f>G29/H29</f>
        <v>0.22033783333333334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455</v>
      </c>
      <c r="C33" s="28" t="s">
        <v>456</v>
      </c>
      <c r="D33" s="36" t="s">
        <v>2</v>
      </c>
      <c r="E33" s="36" t="s">
        <v>31</v>
      </c>
      <c r="F33" s="36">
        <v>-2.3931009999999999E-2</v>
      </c>
      <c r="G33" s="36">
        <v>5.0999500000000003E-2</v>
      </c>
      <c r="H33">
        <v>0.64180809999999999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8"/>
  <sheetViews>
    <sheetView topLeftCell="A4" workbookViewId="0">
      <selection activeCell="J30" sqref="J30"/>
    </sheetView>
  </sheetViews>
  <sheetFormatPr baseColWidth="10" defaultColWidth="9" defaultRowHeight="16"/>
  <cols>
    <col min="1" max="9" width="9" style="28"/>
    <col min="10" max="10" width="35.6640625" style="28" customWidth="1"/>
    <col min="11" max="12" width="9" style="28"/>
    <col min="13" max="13" width="53.1640625" style="28" customWidth="1"/>
    <col min="14" max="20" width="9" style="28"/>
    <col min="21" max="21" width="5" style="28" customWidth="1"/>
    <col min="22" max="23" width="9" style="28" hidden="1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419</v>
      </c>
      <c r="C6" s="28" t="s">
        <v>420</v>
      </c>
      <c r="D6" s="28" t="s">
        <v>2</v>
      </c>
      <c r="E6" s="28" t="s">
        <v>31</v>
      </c>
      <c r="F6" s="28" t="s">
        <v>40</v>
      </c>
      <c r="G6" s="28">
        <v>20</v>
      </c>
      <c r="H6" s="28">
        <v>0.55703161935853895</v>
      </c>
      <c r="I6" s="28">
        <v>0.27561948183130303</v>
      </c>
      <c r="J6" s="28">
        <v>5.8407805811169999E-2</v>
      </c>
      <c r="K6" s="28">
        <v>1.7454835431467699</v>
      </c>
      <c r="L6" s="28" t="s">
        <v>421</v>
      </c>
      <c r="M6" s="28" t="s">
        <v>422</v>
      </c>
    </row>
    <row r="7" spans="1:31">
      <c r="A7" s="32">
        <v>2</v>
      </c>
      <c r="B7" s="28" t="s">
        <v>419</v>
      </c>
      <c r="C7" s="28" t="s">
        <v>420</v>
      </c>
      <c r="D7" s="28" t="s">
        <v>2</v>
      </c>
      <c r="E7" s="28" t="s">
        <v>31</v>
      </c>
      <c r="F7" s="28" t="s">
        <v>41</v>
      </c>
      <c r="G7" s="28">
        <v>20</v>
      </c>
      <c r="H7" s="28">
        <v>0.21881645878141101</v>
      </c>
      <c r="I7" s="28">
        <v>8.2445396760084902E-2</v>
      </c>
      <c r="J7" s="28">
        <v>7.9525598884296906E-3</v>
      </c>
      <c r="K7" s="28">
        <v>1.24460281980434</v>
      </c>
      <c r="L7" s="28" t="s">
        <v>423</v>
      </c>
      <c r="M7" s="28" t="s">
        <v>424</v>
      </c>
    </row>
    <row r="8" spans="1:31">
      <c r="A8" s="32">
        <v>3</v>
      </c>
      <c r="B8" s="28" t="s">
        <v>419</v>
      </c>
      <c r="C8" s="28" t="s">
        <v>420</v>
      </c>
      <c r="D8" s="28" t="s">
        <v>2</v>
      </c>
      <c r="E8" s="28" t="s">
        <v>31</v>
      </c>
      <c r="F8" s="28" t="s">
        <v>42</v>
      </c>
      <c r="G8" s="28">
        <v>20</v>
      </c>
      <c r="H8" s="28">
        <v>0.24360469058194201</v>
      </c>
      <c r="I8" s="28">
        <v>6.0320961349286703E-2</v>
      </c>
      <c r="J8" s="39">
        <v>5.3799840360692598E-5</v>
      </c>
      <c r="K8" s="28">
        <v>1.27583987926866</v>
      </c>
      <c r="L8" s="28" t="s">
        <v>425</v>
      </c>
      <c r="M8" s="28" t="s">
        <v>426</v>
      </c>
    </row>
    <row r="9" spans="1:31">
      <c r="A9" s="32">
        <v>4</v>
      </c>
      <c r="B9" s="28" t="s">
        <v>419</v>
      </c>
      <c r="C9" s="28" t="s">
        <v>420</v>
      </c>
      <c r="D9" s="28" t="s">
        <v>2</v>
      </c>
      <c r="E9" s="28" t="s">
        <v>31</v>
      </c>
      <c r="F9" s="28" t="s">
        <v>43</v>
      </c>
      <c r="G9" s="28">
        <v>20</v>
      </c>
      <c r="H9" s="28">
        <v>0.19797907073542101</v>
      </c>
      <c r="I9" s="28">
        <v>0.13789360177510901</v>
      </c>
      <c r="J9" s="28">
        <v>0.167336762598818</v>
      </c>
      <c r="K9" s="28">
        <v>1.21893688210216</v>
      </c>
      <c r="L9" s="28" t="s">
        <v>427</v>
      </c>
      <c r="M9" s="28" t="s">
        <v>428</v>
      </c>
    </row>
    <row r="10" spans="1:31">
      <c r="A10" s="32">
        <v>5</v>
      </c>
      <c r="B10" s="28" t="s">
        <v>419</v>
      </c>
      <c r="C10" s="28" t="s">
        <v>420</v>
      </c>
      <c r="D10" s="28" t="s">
        <v>2</v>
      </c>
      <c r="E10" s="28" t="s">
        <v>31</v>
      </c>
      <c r="F10" s="28" t="s">
        <v>44</v>
      </c>
      <c r="G10" s="28">
        <v>20</v>
      </c>
      <c r="H10" s="28">
        <v>0.18523257050434999</v>
      </c>
      <c r="I10" s="28">
        <v>0.126662532467857</v>
      </c>
      <c r="J10" s="28">
        <v>0.159973818673354</v>
      </c>
      <c r="K10" s="28">
        <v>1.20349830579015</v>
      </c>
      <c r="L10" s="28" t="s">
        <v>429</v>
      </c>
      <c r="M10" s="28" t="s">
        <v>430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419</v>
      </c>
      <c r="C28" s="28" t="s">
        <v>420</v>
      </c>
      <c r="D28" s="36" t="s">
        <v>2</v>
      </c>
      <c r="E28" s="36" t="s">
        <v>31</v>
      </c>
      <c r="F28" s="36" t="s">
        <v>53</v>
      </c>
      <c r="G28" s="36">
        <v>10.558960000000001</v>
      </c>
      <c r="H28" s="36">
        <v>18</v>
      </c>
      <c r="I28" s="36">
        <v>0.91212729999999997</v>
      </c>
      <c r="J28" s="28">
        <f>G28/H28</f>
        <v>0.58660888888888896</v>
      </c>
    </row>
    <row r="29" spans="1:10">
      <c r="A29" s="32">
        <v>2</v>
      </c>
      <c r="B29" s="28" t="s">
        <v>419</v>
      </c>
      <c r="C29" s="28" t="s">
        <v>420</v>
      </c>
      <c r="D29" s="36" t="s">
        <v>2</v>
      </c>
      <c r="E29" s="36" t="s">
        <v>31</v>
      </c>
      <c r="F29" s="36" t="s">
        <v>54</v>
      </c>
      <c r="G29" s="36">
        <v>11.91717</v>
      </c>
      <c r="H29" s="36">
        <v>19</v>
      </c>
      <c r="I29" s="36">
        <v>0.88913509999999996</v>
      </c>
      <c r="J29" s="28">
        <f>G29/H29</f>
        <v>0.6272194736842106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419</v>
      </c>
      <c r="C33" s="28" t="s">
        <v>420</v>
      </c>
      <c r="D33" s="36" t="s">
        <v>2</v>
      </c>
      <c r="E33" s="36" t="s">
        <v>31</v>
      </c>
      <c r="F33" s="36">
        <v>-9.5356510000000005E-2</v>
      </c>
      <c r="G33" s="36">
        <v>8.1821169999999999E-2</v>
      </c>
      <c r="H33">
        <v>0.25905869999999998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8"/>
  <sheetViews>
    <sheetView topLeftCell="B2" workbookViewId="0">
      <selection activeCell="J27" sqref="J27:J29"/>
    </sheetView>
  </sheetViews>
  <sheetFormatPr baseColWidth="10" defaultColWidth="9" defaultRowHeight="16"/>
  <cols>
    <col min="1" max="5" width="9" style="28"/>
    <col min="6" max="6" width="21.33203125" style="28" customWidth="1"/>
    <col min="7" max="9" width="9" style="28"/>
    <col min="10" max="10" width="20.33203125" style="28" customWidth="1"/>
    <col min="11" max="11" width="9" style="28"/>
    <col min="12" max="12" width="38" style="28" customWidth="1"/>
    <col min="13" max="13" width="40.33203125" style="28" customWidth="1"/>
    <col min="14" max="20" width="9" style="28"/>
    <col min="21" max="21" width="7.6640625" style="28" customWidth="1"/>
    <col min="22" max="22" width="9" style="28" hidden="1" customWidth="1"/>
    <col min="23" max="23" width="10.6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503</v>
      </c>
      <c r="C6" s="28" t="s">
        <v>504</v>
      </c>
      <c r="D6" s="28" t="s">
        <v>2</v>
      </c>
      <c r="E6" s="28" t="s">
        <v>31</v>
      </c>
      <c r="F6" s="28" t="s">
        <v>40</v>
      </c>
      <c r="G6" s="28">
        <v>20</v>
      </c>
      <c r="H6" s="28">
        <v>0.24047775636160401</v>
      </c>
      <c r="I6" s="28">
        <v>0.45185491552963503</v>
      </c>
      <c r="J6" s="28">
        <v>0.60109480386068004</v>
      </c>
      <c r="K6" s="28">
        <v>1.2718566427953</v>
      </c>
      <c r="L6" s="28" t="s">
        <v>505</v>
      </c>
      <c r="M6" s="28" t="s">
        <v>506</v>
      </c>
    </row>
    <row r="7" spans="1:31">
      <c r="A7" s="32">
        <v>2</v>
      </c>
      <c r="B7" s="28" t="s">
        <v>503</v>
      </c>
      <c r="C7" s="28" t="s">
        <v>504</v>
      </c>
      <c r="D7" s="28" t="s">
        <v>2</v>
      </c>
      <c r="E7" s="28" t="s">
        <v>31</v>
      </c>
      <c r="F7" s="28" t="s">
        <v>41</v>
      </c>
      <c r="G7" s="28">
        <v>20</v>
      </c>
      <c r="H7" s="28">
        <v>0.36327505360050999</v>
      </c>
      <c r="I7" s="28">
        <v>0.13697024770809599</v>
      </c>
      <c r="J7" s="28">
        <v>7.9964726073686009E-3</v>
      </c>
      <c r="K7" s="28">
        <v>1.4380313405473</v>
      </c>
      <c r="L7" s="28" t="s">
        <v>507</v>
      </c>
      <c r="M7" s="28" t="s">
        <v>508</v>
      </c>
    </row>
    <row r="8" spans="1:31">
      <c r="A8" s="32">
        <v>3</v>
      </c>
      <c r="B8" s="28" t="s">
        <v>503</v>
      </c>
      <c r="C8" s="28" t="s">
        <v>504</v>
      </c>
      <c r="D8" s="28" t="s">
        <v>2</v>
      </c>
      <c r="E8" s="28" t="s">
        <v>31</v>
      </c>
      <c r="F8" s="28" t="s">
        <v>42</v>
      </c>
      <c r="G8" s="28">
        <v>20</v>
      </c>
      <c r="H8" s="28">
        <v>0.37491031926910501</v>
      </c>
      <c r="I8" s="28">
        <v>0.10302872233664601</v>
      </c>
      <c r="J8" s="28">
        <v>2.7381435832715098E-4</v>
      </c>
      <c r="K8" s="28">
        <v>1.4548609357755</v>
      </c>
      <c r="L8" s="28" t="s">
        <v>509</v>
      </c>
      <c r="M8" s="28" t="s">
        <v>510</v>
      </c>
    </row>
    <row r="9" spans="1:31">
      <c r="A9" s="32">
        <v>4</v>
      </c>
      <c r="B9" s="28" t="s">
        <v>503</v>
      </c>
      <c r="C9" s="28" t="s">
        <v>504</v>
      </c>
      <c r="D9" s="28" t="s">
        <v>2</v>
      </c>
      <c r="E9" s="28" t="s">
        <v>31</v>
      </c>
      <c r="F9" s="28" t="s">
        <v>43</v>
      </c>
      <c r="G9" s="28">
        <v>20</v>
      </c>
      <c r="H9" s="28">
        <v>0.51305926138201896</v>
      </c>
      <c r="I9" s="28">
        <v>0.23945616914081799</v>
      </c>
      <c r="J9" s="28">
        <v>4.5309233424289698E-2</v>
      </c>
      <c r="K9" s="28">
        <v>1.6703935567381401</v>
      </c>
      <c r="L9" s="28" t="s">
        <v>511</v>
      </c>
      <c r="M9" s="28" t="s">
        <v>512</v>
      </c>
    </row>
    <row r="10" spans="1:31">
      <c r="A10" s="32">
        <v>5</v>
      </c>
      <c r="B10" s="28" t="s">
        <v>503</v>
      </c>
      <c r="C10" s="28" t="s">
        <v>504</v>
      </c>
      <c r="D10" s="28" t="s">
        <v>2</v>
      </c>
      <c r="E10" s="28" t="s">
        <v>31</v>
      </c>
      <c r="F10" s="28" t="s">
        <v>44</v>
      </c>
      <c r="G10" s="28">
        <v>20</v>
      </c>
      <c r="H10" s="28">
        <v>0.44789348298972198</v>
      </c>
      <c r="I10" s="28">
        <v>0.22668017732763299</v>
      </c>
      <c r="J10" s="28">
        <v>6.2872332199554196E-2</v>
      </c>
      <c r="K10" s="28">
        <v>1.5650119863771501</v>
      </c>
      <c r="L10" s="28" t="s">
        <v>513</v>
      </c>
      <c r="M10" s="28" t="s">
        <v>514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503</v>
      </c>
      <c r="C28" s="28" t="s">
        <v>504</v>
      </c>
      <c r="D28" s="36" t="s">
        <v>2</v>
      </c>
      <c r="E28" s="36" t="s">
        <v>31</v>
      </c>
      <c r="F28" s="36" t="s">
        <v>53</v>
      </c>
      <c r="G28" s="36">
        <v>4.013414</v>
      </c>
      <c r="H28" s="36">
        <v>18</v>
      </c>
      <c r="I28" s="36">
        <v>0.99975670000000005</v>
      </c>
      <c r="J28" s="28">
        <f>G28/H28</f>
        <v>0.22296744444444444</v>
      </c>
    </row>
    <row r="29" spans="1:10">
      <c r="A29" s="32">
        <v>2</v>
      </c>
      <c r="B29" s="28" t="s">
        <v>503</v>
      </c>
      <c r="C29" s="28" t="s">
        <v>504</v>
      </c>
      <c r="D29" s="36" t="s">
        <v>2</v>
      </c>
      <c r="E29" s="36" t="s">
        <v>31</v>
      </c>
      <c r="F29" s="36" t="s">
        <v>54</v>
      </c>
      <c r="G29" s="36">
        <v>4.1067819999999999</v>
      </c>
      <c r="H29" s="36">
        <v>19</v>
      </c>
      <c r="I29" s="36">
        <v>0.99986969999999997</v>
      </c>
      <c r="J29" s="28">
        <f>G29/H29</f>
        <v>0.21614642105263157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503</v>
      </c>
      <c r="C33" s="28" t="s">
        <v>504</v>
      </c>
      <c r="D33" s="36" t="s">
        <v>2</v>
      </c>
      <c r="E33" s="36" t="s">
        <v>31</v>
      </c>
      <c r="F33" s="36">
        <v>2.4838220000000001E-2</v>
      </c>
      <c r="G33" s="36">
        <v>8.1287090000000006E-2</v>
      </c>
      <c r="H33" s="36">
        <v>0.76344389999999995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8"/>
  <sheetViews>
    <sheetView topLeftCell="A2" workbookViewId="0">
      <selection activeCell="J27" sqref="J27:J29"/>
    </sheetView>
  </sheetViews>
  <sheetFormatPr baseColWidth="10" defaultColWidth="9" defaultRowHeight="16"/>
  <cols>
    <col min="1" max="5" width="9" style="28"/>
    <col min="6" max="6" width="23.6640625" style="28" customWidth="1"/>
    <col min="7" max="9" width="9" style="28"/>
    <col min="10" max="10" width="20.1640625" style="28" customWidth="1"/>
    <col min="11" max="11" width="9" style="28"/>
    <col min="12" max="12" width="39.1640625" style="28" customWidth="1"/>
    <col min="13" max="13" width="40" style="28" customWidth="1"/>
    <col min="14" max="20" width="9" style="28"/>
    <col min="21" max="21" width="8.6640625" style="28" customWidth="1"/>
    <col min="22" max="22" width="9" style="28" hidden="1" customWidth="1"/>
    <col min="23" max="23" width="5.6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479</v>
      </c>
      <c r="C6" s="28" t="s">
        <v>480</v>
      </c>
      <c r="D6" s="28" t="s">
        <v>2</v>
      </c>
      <c r="E6" s="28" t="s">
        <v>31</v>
      </c>
      <c r="F6" s="28" t="s">
        <v>40</v>
      </c>
      <c r="G6" s="28">
        <v>39</v>
      </c>
      <c r="H6" s="28">
        <v>0.19619856395049701</v>
      </c>
      <c r="I6" s="28">
        <v>0.108326493423925</v>
      </c>
      <c r="J6" s="28">
        <v>7.8238020996597296E-2</v>
      </c>
      <c r="K6" s="28">
        <v>1.2167684877065099</v>
      </c>
      <c r="L6" s="28" t="s">
        <v>481</v>
      </c>
      <c r="M6" s="28" t="s">
        <v>482</v>
      </c>
    </row>
    <row r="7" spans="1:31">
      <c r="A7" s="32">
        <v>2</v>
      </c>
      <c r="B7" s="28" t="s">
        <v>479</v>
      </c>
      <c r="C7" s="28" t="s">
        <v>480</v>
      </c>
      <c r="D7" s="28" t="s">
        <v>2</v>
      </c>
      <c r="E7" s="28" t="s">
        <v>31</v>
      </c>
      <c r="F7" s="28" t="s">
        <v>41</v>
      </c>
      <c r="G7" s="28">
        <v>39</v>
      </c>
      <c r="H7" s="28">
        <v>9.5177539521704393E-2</v>
      </c>
      <c r="I7" s="28">
        <v>3.0402682238619499E-2</v>
      </c>
      <c r="J7" s="28">
        <v>1.7447103660441601E-3</v>
      </c>
      <c r="K7" s="28">
        <v>1.0998541053650801</v>
      </c>
      <c r="L7" s="28" t="s">
        <v>483</v>
      </c>
      <c r="M7" s="28" t="s">
        <v>484</v>
      </c>
    </row>
    <row r="8" spans="1:31">
      <c r="A8" s="32">
        <v>3</v>
      </c>
      <c r="B8" s="28" t="s">
        <v>479</v>
      </c>
      <c r="C8" s="28" t="s">
        <v>480</v>
      </c>
      <c r="D8" s="28" t="s">
        <v>2</v>
      </c>
      <c r="E8" s="28" t="s">
        <v>31</v>
      </c>
      <c r="F8" s="28" t="s">
        <v>42</v>
      </c>
      <c r="G8" s="28">
        <v>39</v>
      </c>
      <c r="H8" s="28">
        <v>0.109137510345779</v>
      </c>
      <c r="I8" s="28">
        <v>2.3314135376052099E-2</v>
      </c>
      <c r="J8" s="39">
        <v>2.85237542210336E-6</v>
      </c>
      <c r="K8" s="28">
        <v>1.1153157072456801</v>
      </c>
      <c r="L8" s="28" t="s">
        <v>485</v>
      </c>
      <c r="M8" s="28" t="s">
        <v>486</v>
      </c>
    </row>
    <row r="9" spans="1:31">
      <c r="A9" s="32">
        <v>4</v>
      </c>
      <c r="B9" s="28" t="s">
        <v>479</v>
      </c>
      <c r="C9" s="28" t="s">
        <v>480</v>
      </c>
      <c r="D9" s="28" t="s">
        <v>2</v>
      </c>
      <c r="E9" s="28" t="s">
        <v>31</v>
      </c>
      <c r="F9" s="28" t="s">
        <v>43</v>
      </c>
      <c r="G9" s="28">
        <v>39</v>
      </c>
      <c r="H9" s="28">
        <v>5.2835795695549602E-2</v>
      </c>
      <c r="I9" s="28">
        <v>5.8956395808928197E-2</v>
      </c>
      <c r="J9" s="28">
        <v>0.37579672963191202</v>
      </c>
      <c r="K9" s="28">
        <v>1.0542565174474301</v>
      </c>
      <c r="L9" s="28" t="s">
        <v>487</v>
      </c>
      <c r="M9" s="28" t="s">
        <v>488</v>
      </c>
    </row>
    <row r="10" spans="1:31">
      <c r="A10" s="32">
        <v>5</v>
      </c>
      <c r="B10" s="28" t="s">
        <v>479</v>
      </c>
      <c r="C10" s="28" t="s">
        <v>480</v>
      </c>
      <c r="D10" s="28" t="s">
        <v>2</v>
      </c>
      <c r="E10" s="28" t="s">
        <v>31</v>
      </c>
      <c r="F10" s="28" t="s">
        <v>44</v>
      </c>
      <c r="G10" s="28">
        <v>39</v>
      </c>
      <c r="H10" s="28">
        <v>5.2835795695549602E-2</v>
      </c>
      <c r="I10" s="28">
        <v>6.2310659427108499E-2</v>
      </c>
      <c r="J10" s="28">
        <v>0.401780121940359</v>
      </c>
      <c r="K10" s="28">
        <v>1.0542565174474301</v>
      </c>
      <c r="L10" s="28" t="s">
        <v>489</v>
      </c>
      <c r="M10" s="28" t="s">
        <v>490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479</v>
      </c>
      <c r="C28" s="28" t="s">
        <v>480</v>
      </c>
      <c r="D28" s="36" t="s">
        <v>2</v>
      </c>
      <c r="E28" s="36" t="s">
        <v>31</v>
      </c>
      <c r="F28" s="36" t="s">
        <v>53</v>
      </c>
      <c r="G28" s="36">
        <v>16.498200000000001</v>
      </c>
      <c r="H28" s="36">
        <v>37</v>
      </c>
      <c r="I28" s="36">
        <v>0.99856350000000005</v>
      </c>
      <c r="J28" s="28">
        <f>G28/H28</f>
        <v>0.44589729729729732</v>
      </c>
    </row>
    <row r="29" spans="1:10">
      <c r="A29" s="32">
        <v>2</v>
      </c>
      <c r="B29" s="28" t="s">
        <v>479</v>
      </c>
      <c r="C29" s="28" t="s">
        <v>480</v>
      </c>
      <c r="D29" s="36" t="s">
        <v>2</v>
      </c>
      <c r="E29" s="36" t="s">
        <v>31</v>
      </c>
      <c r="F29" s="36" t="s">
        <v>54</v>
      </c>
      <c r="G29" s="36">
        <v>17.17549</v>
      </c>
      <c r="H29" s="36">
        <v>38</v>
      </c>
      <c r="I29" s="36">
        <v>0.99854540000000003</v>
      </c>
      <c r="J29" s="28">
        <f>G29/H29</f>
        <v>0.45198657894736843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479</v>
      </c>
      <c r="C33" s="28" t="s">
        <v>480</v>
      </c>
      <c r="D33" s="36" t="s">
        <v>2</v>
      </c>
      <c r="E33" s="36" t="s">
        <v>31</v>
      </c>
      <c r="F33" s="36">
        <v>-2.5336709999999998E-2</v>
      </c>
      <c r="G33" s="36">
        <v>3.0786649999999999E-2</v>
      </c>
      <c r="H33" s="36">
        <v>0.41579369999999999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38"/>
  <sheetViews>
    <sheetView topLeftCell="A4" workbookViewId="0">
      <selection activeCell="J27" sqref="J27:J29"/>
    </sheetView>
  </sheetViews>
  <sheetFormatPr baseColWidth="10" defaultColWidth="9" defaultRowHeight="16"/>
  <cols>
    <col min="1" max="5" width="9" style="28"/>
    <col min="6" max="6" width="21.6640625" style="28" customWidth="1"/>
    <col min="7" max="9" width="9" style="28"/>
    <col min="10" max="10" width="19.1640625" style="28" customWidth="1"/>
    <col min="11" max="11" width="9" style="28"/>
    <col min="12" max="12" width="38.1640625" style="28" customWidth="1"/>
    <col min="13" max="13" width="39" style="28" customWidth="1"/>
    <col min="14" max="20" width="9" style="28"/>
    <col min="21" max="21" width="8.83203125" style="28" customWidth="1"/>
    <col min="22" max="22" width="9" style="28" hidden="1" customWidth="1"/>
    <col min="23" max="23" width="10.6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539</v>
      </c>
      <c r="C6" s="28" t="s">
        <v>540</v>
      </c>
      <c r="D6" s="28" t="s">
        <v>2</v>
      </c>
      <c r="E6" s="28" t="s">
        <v>31</v>
      </c>
      <c r="F6" s="28" t="s">
        <v>40</v>
      </c>
      <c r="G6" s="28">
        <v>19</v>
      </c>
      <c r="H6" s="28">
        <v>9.3707292362342296E-3</v>
      </c>
      <c r="I6" s="28">
        <v>0.130978866661836</v>
      </c>
      <c r="J6" s="28">
        <v>0.94379989851408896</v>
      </c>
      <c r="K6" s="28">
        <v>1.0094147719828299</v>
      </c>
      <c r="L6" s="28" t="s">
        <v>541</v>
      </c>
      <c r="M6" s="28" t="s">
        <v>542</v>
      </c>
    </row>
    <row r="7" spans="1:31">
      <c r="A7" s="32">
        <v>2</v>
      </c>
      <c r="B7" s="28" t="s">
        <v>539</v>
      </c>
      <c r="C7" s="28" t="s">
        <v>540</v>
      </c>
      <c r="D7" s="28" t="s">
        <v>2</v>
      </c>
      <c r="E7" s="28" t="s">
        <v>31</v>
      </c>
      <c r="F7" s="28" t="s">
        <v>41</v>
      </c>
      <c r="G7" s="28">
        <v>19</v>
      </c>
      <c r="H7" s="28">
        <v>0.101724608178044</v>
      </c>
      <c r="I7" s="28">
        <v>4.0651531971185297E-2</v>
      </c>
      <c r="J7" s="28">
        <v>1.23369773579604E-2</v>
      </c>
      <c r="K7" s="28">
        <v>1.1070785493645401</v>
      </c>
      <c r="L7" s="28" t="s">
        <v>543</v>
      </c>
      <c r="M7" s="28" t="s">
        <v>544</v>
      </c>
    </row>
    <row r="8" spans="1:31">
      <c r="A8" s="32">
        <v>3</v>
      </c>
      <c r="B8" s="28" t="s">
        <v>539</v>
      </c>
      <c r="C8" s="28" t="s">
        <v>540</v>
      </c>
      <c r="D8" s="28" t="s">
        <v>2</v>
      </c>
      <c r="E8" s="28" t="s">
        <v>31</v>
      </c>
      <c r="F8" s="28" t="s">
        <v>42</v>
      </c>
      <c r="G8" s="28">
        <v>19</v>
      </c>
      <c r="H8" s="28">
        <v>0.112030653220671</v>
      </c>
      <c r="I8" s="28">
        <v>2.9789080050408399E-2</v>
      </c>
      <c r="J8" s="28">
        <v>1.6937351737524901E-4</v>
      </c>
      <c r="K8" s="28">
        <v>1.11854714719208</v>
      </c>
      <c r="L8" s="28" t="s">
        <v>545</v>
      </c>
      <c r="M8" s="28" t="s">
        <v>546</v>
      </c>
    </row>
    <row r="9" spans="1:31">
      <c r="A9" s="32">
        <v>4</v>
      </c>
      <c r="B9" s="28" t="s">
        <v>539</v>
      </c>
      <c r="C9" s="28" t="s">
        <v>540</v>
      </c>
      <c r="D9" s="28" t="s">
        <v>2</v>
      </c>
      <c r="E9" s="28" t="s">
        <v>31</v>
      </c>
      <c r="F9" s="28" t="s">
        <v>43</v>
      </c>
      <c r="G9" s="28">
        <v>19</v>
      </c>
      <c r="H9" s="28">
        <v>0.118544082317999</v>
      </c>
      <c r="I9" s="28">
        <v>6.9077016892471907E-2</v>
      </c>
      <c r="J9" s="28">
        <v>0.103301391489376</v>
      </c>
      <c r="K9" s="28">
        <v>1.1258565033724901</v>
      </c>
      <c r="L9" s="28" t="s">
        <v>547</v>
      </c>
      <c r="M9" s="28" t="s">
        <v>548</v>
      </c>
    </row>
    <row r="10" spans="1:31">
      <c r="A10" s="32">
        <v>5</v>
      </c>
      <c r="B10" s="28" t="s">
        <v>539</v>
      </c>
      <c r="C10" s="28" t="s">
        <v>540</v>
      </c>
      <c r="D10" s="28" t="s">
        <v>2</v>
      </c>
      <c r="E10" s="28" t="s">
        <v>31</v>
      </c>
      <c r="F10" s="28" t="s">
        <v>44</v>
      </c>
      <c r="G10" s="28">
        <v>19</v>
      </c>
      <c r="H10" s="28">
        <v>0.117490913662573</v>
      </c>
      <c r="I10" s="28">
        <v>6.5931020953845801E-2</v>
      </c>
      <c r="J10" s="28">
        <v>9.1622276134029207E-2</v>
      </c>
      <c r="K10" s="28">
        <v>1.12467141075337</v>
      </c>
      <c r="L10" s="28" t="s">
        <v>549</v>
      </c>
      <c r="M10" s="28" t="s">
        <v>550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539</v>
      </c>
      <c r="C28" s="28" t="s">
        <v>540</v>
      </c>
      <c r="D28" s="36" t="s">
        <v>2</v>
      </c>
      <c r="E28" s="36" t="s">
        <v>31</v>
      </c>
      <c r="F28" s="36" t="s">
        <v>53</v>
      </c>
      <c r="G28" s="36">
        <v>6.741784</v>
      </c>
      <c r="H28" s="36">
        <v>17</v>
      </c>
      <c r="I28" s="36">
        <v>0.98665250000000004</v>
      </c>
      <c r="J28" s="28">
        <f>G28/H28</f>
        <v>0.39657552941176472</v>
      </c>
    </row>
    <row r="29" spans="1:10">
      <c r="A29" s="32">
        <v>2</v>
      </c>
      <c r="B29" s="28" t="s">
        <v>539</v>
      </c>
      <c r="C29" s="28" t="s">
        <v>540</v>
      </c>
      <c r="D29" s="36" t="s">
        <v>2</v>
      </c>
      <c r="E29" s="36" t="s">
        <v>31</v>
      </c>
      <c r="F29" s="36" t="s">
        <v>54</v>
      </c>
      <c r="G29" s="36">
        <v>7.389621</v>
      </c>
      <c r="H29" s="36">
        <v>18</v>
      </c>
      <c r="I29" s="36">
        <v>0.98640859999999997</v>
      </c>
      <c r="J29" s="28">
        <f>G29/H29</f>
        <v>0.41053450000000002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539</v>
      </c>
      <c r="C33" s="28" t="s">
        <v>540</v>
      </c>
      <c r="D33" s="36" t="s">
        <v>2</v>
      </c>
      <c r="E33" s="36" t="s">
        <v>31</v>
      </c>
      <c r="F33" s="36">
        <v>3.4412650000000003E-2</v>
      </c>
      <c r="G33" s="36">
        <v>4.2754840000000002E-2</v>
      </c>
      <c r="H33" s="36">
        <v>0.43200060000000001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8"/>
  <sheetViews>
    <sheetView topLeftCell="F1" workbookViewId="0">
      <selection activeCell="J27" sqref="J27:J29"/>
    </sheetView>
  </sheetViews>
  <sheetFormatPr baseColWidth="10" defaultColWidth="9" defaultRowHeight="16"/>
  <cols>
    <col min="1" max="5" width="9" style="28"/>
    <col min="6" max="6" width="21.5" style="28" customWidth="1"/>
    <col min="7" max="9" width="9" style="28"/>
    <col min="10" max="10" width="20.5" style="28" customWidth="1"/>
    <col min="11" max="11" width="9" style="28"/>
    <col min="12" max="12" width="37.1640625" style="28" customWidth="1"/>
    <col min="13" max="13" width="39.33203125" style="28" customWidth="1"/>
    <col min="14" max="21" width="9" style="28"/>
    <col min="22" max="22" width="10.5" style="28" customWidth="1"/>
    <col min="23" max="23" width="9" style="28" hidden="1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515</v>
      </c>
      <c r="C6" s="28" t="s">
        <v>516</v>
      </c>
      <c r="D6" s="28" t="s">
        <v>2</v>
      </c>
      <c r="E6" s="28" t="s">
        <v>31</v>
      </c>
      <c r="F6" s="28" t="s">
        <v>40</v>
      </c>
      <c r="G6" s="28">
        <v>40</v>
      </c>
      <c r="H6" s="28">
        <v>0.41199532906858599</v>
      </c>
      <c r="I6" s="28">
        <v>0.308969109480354</v>
      </c>
      <c r="J6" s="28">
        <v>0.190322298364068</v>
      </c>
      <c r="K6" s="28">
        <v>1.5098273840121199</v>
      </c>
      <c r="L6" s="28" t="s">
        <v>517</v>
      </c>
      <c r="M6" s="28" t="s">
        <v>518</v>
      </c>
    </row>
    <row r="7" spans="1:31">
      <c r="A7" s="32">
        <v>2</v>
      </c>
      <c r="B7" s="28" t="s">
        <v>515</v>
      </c>
      <c r="C7" s="28" t="s">
        <v>516</v>
      </c>
      <c r="D7" s="28" t="s">
        <v>2</v>
      </c>
      <c r="E7" s="28" t="s">
        <v>31</v>
      </c>
      <c r="F7" s="28" t="s">
        <v>41</v>
      </c>
      <c r="G7" s="28">
        <v>40</v>
      </c>
      <c r="H7" s="28">
        <v>0.31585510442124998</v>
      </c>
      <c r="I7" s="28">
        <v>0.100479362463981</v>
      </c>
      <c r="J7" s="28">
        <v>1.66950472349818E-3</v>
      </c>
      <c r="K7" s="28">
        <v>1.3714315268641299</v>
      </c>
      <c r="L7" s="28" t="s">
        <v>519</v>
      </c>
      <c r="M7" s="28" t="s">
        <v>520</v>
      </c>
    </row>
    <row r="8" spans="1:31">
      <c r="A8" s="32">
        <v>3</v>
      </c>
      <c r="B8" s="28" t="s">
        <v>515</v>
      </c>
      <c r="C8" s="28" t="s">
        <v>516</v>
      </c>
      <c r="D8" s="28" t="s">
        <v>2</v>
      </c>
      <c r="E8" s="28" t="s">
        <v>31</v>
      </c>
      <c r="F8" s="28" t="s">
        <v>42</v>
      </c>
      <c r="G8" s="28">
        <v>40</v>
      </c>
      <c r="H8" s="28">
        <v>0.36153335287846</v>
      </c>
      <c r="I8" s="28">
        <v>7.5330253727270494E-2</v>
      </c>
      <c r="J8" s="39">
        <v>1.5921200496731999E-6</v>
      </c>
      <c r="K8" s="28">
        <v>1.4355289002068099</v>
      </c>
      <c r="L8" s="28" t="s">
        <v>521</v>
      </c>
      <c r="M8" s="28" t="s">
        <v>522</v>
      </c>
    </row>
    <row r="9" spans="1:31">
      <c r="A9" s="32">
        <v>4</v>
      </c>
      <c r="B9" s="28" t="s">
        <v>515</v>
      </c>
      <c r="C9" s="28" t="s">
        <v>516</v>
      </c>
      <c r="D9" s="28" t="s">
        <v>2</v>
      </c>
      <c r="E9" s="28" t="s">
        <v>31</v>
      </c>
      <c r="F9" s="28" t="s">
        <v>43</v>
      </c>
      <c r="G9" s="28">
        <v>40</v>
      </c>
      <c r="H9" s="28">
        <v>0.240546346496506</v>
      </c>
      <c r="I9" s="28">
        <v>0.21185205528435599</v>
      </c>
      <c r="J9" s="28">
        <v>0.263118893385894</v>
      </c>
      <c r="K9" s="28">
        <v>1.27194388260586</v>
      </c>
      <c r="L9" s="28" t="s">
        <v>523</v>
      </c>
      <c r="M9" s="28" t="s">
        <v>524</v>
      </c>
    </row>
    <row r="10" spans="1:31">
      <c r="A10" s="32">
        <v>5</v>
      </c>
      <c r="B10" s="28" t="s">
        <v>515</v>
      </c>
      <c r="C10" s="28" t="s">
        <v>516</v>
      </c>
      <c r="D10" s="28" t="s">
        <v>2</v>
      </c>
      <c r="E10" s="28" t="s">
        <v>31</v>
      </c>
      <c r="F10" s="28" t="s">
        <v>44</v>
      </c>
      <c r="G10" s="28">
        <v>40</v>
      </c>
      <c r="H10" s="28">
        <v>0.18937435328368099</v>
      </c>
      <c r="I10" s="28">
        <v>0.18357858038071601</v>
      </c>
      <c r="J10" s="28">
        <v>0.308628152382807</v>
      </c>
      <c r="K10" s="28">
        <v>1.2084932712385099</v>
      </c>
      <c r="L10" s="28" t="s">
        <v>525</v>
      </c>
      <c r="M10" s="28" t="s">
        <v>526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515</v>
      </c>
      <c r="C28" s="28" t="s">
        <v>516</v>
      </c>
      <c r="D28" s="36" t="s">
        <v>2</v>
      </c>
      <c r="E28" s="36" t="s">
        <v>31</v>
      </c>
      <c r="F28" s="36" t="s">
        <v>53</v>
      </c>
      <c r="G28" s="36">
        <v>13.61562</v>
      </c>
      <c r="H28" s="36">
        <v>38</v>
      </c>
      <c r="I28" s="36">
        <v>0.99990849999999998</v>
      </c>
      <c r="J28" s="28">
        <f>G28/H28</f>
        <v>0.35830578947368419</v>
      </c>
    </row>
    <row r="29" spans="1:10">
      <c r="A29" s="32">
        <v>2</v>
      </c>
      <c r="B29" s="28" t="s">
        <v>515</v>
      </c>
      <c r="C29" s="28" t="s">
        <v>516</v>
      </c>
      <c r="D29" s="36" t="s">
        <v>2</v>
      </c>
      <c r="E29" s="36" t="s">
        <v>31</v>
      </c>
      <c r="F29" s="36" t="s">
        <v>54</v>
      </c>
      <c r="G29" s="36">
        <v>13.643980000000001</v>
      </c>
      <c r="H29" s="36">
        <v>39</v>
      </c>
      <c r="I29" s="36">
        <v>0.99994539999999998</v>
      </c>
      <c r="J29" s="28">
        <f>G29/H29</f>
        <v>0.34984564102564103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515</v>
      </c>
      <c r="C33" s="28" t="s">
        <v>516</v>
      </c>
      <c r="D33" s="36" t="s">
        <v>2</v>
      </c>
      <c r="E33" s="36" t="s">
        <v>31</v>
      </c>
      <c r="F33" s="36">
        <v>-8.4263629999999992E-3</v>
      </c>
      <c r="G33" s="36">
        <v>5.0036079999999997E-2</v>
      </c>
      <c r="H33" s="36">
        <v>0.86715730000000002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38"/>
  <sheetViews>
    <sheetView topLeftCell="G1" workbookViewId="0">
      <selection activeCell="J27" sqref="J27:J29"/>
    </sheetView>
  </sheetViews>
  <sheetFormatPr baseColWidth="10" defaultColWidth="9" defaultRowHeight="16"/>
  <cols>
    <col min="1" max="5" width="9" style="28"/>
    <col min="6" max="6" width="21.6640625" style="28" customWidth="1"/>
    <col min="7" max="9" width="9" style="28"/>
    <col min="10" max="10" width="19" style="28" customWidth="1"/>
    <col min="11" max="11" width="9" style="28"/>
    <col min="12" max="12" width="36.1640625" style="28" customWidth="1"/>
    <col min="13" max="13" width="40.33203125" style="28" customWidth="1"/>
    <col min="14" max="21" width="9" style="28"/>
    <col min="22" max="22" width="0.1640625" style="28" customWidth="1"/>
    <col min="23" max="23" width="11.6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527</v>
      </c>
      <c r="C6" s="28" t="s">
        <v>528</v>
      </c>
      <c r="D6" s="28" t="s">
        <v>2</v>
      </c>
      <c r="E6" s="28" t="s">
        <v>31</v>
      </c>
      <c r="F6" s="28" t="s">
        <v>40</v>
      </c>
      <c r="G6" s="28">
        <v>37</v>
      </c>
      <c r="H6" s="28">
        <v>0.24248145495554199</v>
      </c>
      <c r="I6" s="28">
        <v>0.15944099120604299</v>
      </c>
      <c r="J6" s="28">
        <v>0.13728814288327501</v>
      </c>
      <c r="K6" s="28">
        <v>1.2744076149983901</v>
      </c>
      <c r="L6" s="28" t="s">
        <v>529</v>
      </c>
      <c r="M6" s="28" t="s">
        <v>530</v>
      </c>
    </row>
    <row r="7" spans="1:31">
      <c r="A7" s="32">
        <v>2</v>
      </c>
      <c r="B7" s="28" t="s">
        <v>527</v>
      </c>
      <c r="C7" s="28" t="s">
        <v>528</v>
      </c>
      <c r="D7" s="28" t="s">
        <v>2</v>
      </c>
      <c r="E7" s="28" t="s">
        <v>31</v>
      </c>
      <c r="F7" s="28" t="s">
        <v>41</v>
      </c>
      <c r="G7" s="28">
        <v>37</v>
      </c>
      <c r="H7" s="28">
        <v>0.163538240066259</v>
      </c>
      <c r="I7" s="28">
        <v>5.8139576707259097E-2</v>
      </c>
      <c r="J7" s="28">
        <v>4.9103680328189403E-3</v>
      </c>
      <c r="K7" s="28">
        <v>1.1776703885200701</v>
      </c>
      <c r="L7" s="28" t="s">
        <v>531</v>
      </c>
      <c r="M7" s="28" t="s">
        <v>532</v>
      </c>
    </row>
    <row r="8" spans="1:31">
      <c r="A8" s="32">
        <v>3</v>
      </c>
      <c r="B8" s="28" t="s">
        <v>527</v>
      </c>
      <c r="C8" s="28" t="s">
        <v>528</v>
      </c>
      <c r="D8" s="28" t="s">
        <v>2</v>
      </c>
      <c r="E8" s="28" t="s">
        <v>31</v>
      </c>
      <c r="F8" s="28" t="s">
        <v>42</v>
      </c>
      <c r="G8" s="28">
        <v>37</v>
      </c>
      <c r="H8" s="28">
        <v>0.17853061862229899</v>
      </c>
      <c r="I8" s="28">
        <v>4.2874886463563598E-2</v>
      </c>
      <c r="J8" s="39">
        <v>3.1273317362650703E-5</v>
      </c>
      <c r="K8" s="28">
        <v>1.19545948603559</v>
      </c>
      <c r="L8" s="28" t="s">
        <v>533</v>
      </c>
      <c r="M8" s="28" t="s">
        <v>534</v>
      </c>
    </row>
    <row r="9" spans="1:31">
      <c r="A9" s="32">
        <v>4</v>
      </c>
      <c r="B9" s="28" t="s">
        <v>527</v>
      </c>
      <c r="C9" s="28" t="s">
        <v>528</v>
      </c>
      <c r="D9" s="28" t="s">
        <v>2</v>
      </c>
      <c r="E9" s="28" t="s">
        <v>31</v>
      </c>
      <c r="F9" s="28" t="s">
        <v>43</v>
      </c>
      <c r="G9" s="28">
        <v>37</v>
      </c>
      <c r="H9" s="28">
        <v>0.14884381660381599</v>
      </c>
      <c r="I9" s="28">
        <v>0.10977476519429601</v>
      </c>
      <c r="J9" s="28">
        <v>0.18357521424303799</v>
      </c>
      <c r="K9" s="28">
        <v>1.16049172551533</v>
      </c>
      <c r="L9" s="28" t="s">
        <v>535</v>
      </c>
      <c r="M9" s="28" t="s">
        <v>536</v>
      </c>
    </row>
    <row r="10" spans="1:31">
      <c r="A10" s="32">
        <v>5</v>
      </c>
      <c r="B10" s="28" t="s">
        <v>527</v>
      </c>
      <c r="C10" s="28" t="s">
        <v>528</v>
      </c>
      <c r="D10" s="28" t="s">
        <v>2</v>
      </c>
      <c r="E10" s="28" t="s">
        <v>31</v>
      </c>
      <c r="F10" s="28" t="s">
        <v>44</v>
      </c>
      <c r="G10" s="28">
        <v>37</v>
      </c>
      <c r="H10" s="28">
        <v>0.104462679219921</v>
      </c>
      <c r="I10" s="28">
        <v>0.11564688995214201</v>
      </c>
      <c r="J10" s="28">
        <v>0.37237681627696401</v>
      </c>
      <c r="K10" s="28">
        <v>1.11011396277403</v>
      </c>
      <c r="L10" s="28" t="s">
        <v>537</v>
      </c>
      <c r="M10" s="28" t="s">
        <v>538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527</v>
      </c>
      <c r="C28" s="28" t="s">
        <v>528</v>
      </c>
      <c r="D28" s="36" t="s">
        <v>2</v>
      </c>
      <c r="E28" s="36" t="s">
        <v>31</v>
      </c>
      <c r="F28" s="36" t="s">
        <v>53</v>
      </c>
      <c r="G28" s="36">
        <v>8.1968720000000008</v>
      </c>
      <c r="H28" s="36">
        <v>35</v>
      </c>
      <c r="I28" s="36">
        <v>0.99999930000000004</v>
      </c>
      <c r="J28" s="28">
        <f>G28/H28</f>
        <v>0.23419634285714289</v>
      </c>
    </row>
    <row r="29" spans="1:10">
      <c r="A29" s="32">
        <v>2</v>
      </c>
      <c r="B29" s="28" t="s">
        <v>527</v>
      </c>
      <c r="C29" s="28" t="s">
        <v>528</v>
      </c>
      <c r="D29" s="36" t="s">
        <v>2</v>
      </c>
      <c r="E29" s="36" t="s">
        <v>31</v>
      </c>
      <c r="F29" s="36" t="s">
        <v>54</v>
      </c>
      <c r="G29" s="36">
        <v>8.3702880000000004</v>
      </c>
      <c r="H29" s="36">
        <v>36</v>
      </c>
      <c r="I29" s="36">
        <v>0.99999950000000004</v>
      </c>
      <c r="J29" s="28">
        <f>G29/H29</f>
        <v>0.23250800000000002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527</v>
      </c>
      <c r="C33" s="28" t="s">
        <v>528</v>
      </c>
      <c r="D33" s="36" t="s">
        <v>2</v>
      </c>
      <c r="E33" s="36" t="s">
        <v>31</v>
      </c>
      <c r="F33" s="36">
        <v>-2.1153330000000001E-2</v>
      </c>
      <c r="G33" s="36">
        <v>5.0796470000000003E-2</v>
      </c>
      <c r="H33" s="36">
        <v>0.67963600000000002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38"/>
  <sheetViews>
    <sheetView topLeftCell="G4" workbookViewId="0">
      <selection activeCell="J27" sqref="J27:J29"/>
    </sheetView>
  </sheetViews>
  <sheetFormatPr baseColWidth="10" defaultColWidth="9" defaultRowHeight="16"/>
  <cols>
    <col min="1" max="5" width="9" style="28"/>
    <col min="6" max="6" width="20.83203125" style="28" customWidth="1"/>
    <col min="7" max="9" width="9" style="28"/>
    <col min="10" max="10" width="22.1640625" style="28" customWidth="1"/>
    <col min="11" max="11" width="9" style="28"/>
    <col min="12" max="12" width="38.6640625" style="28" customWidth="1"/>
    <col min="13" max="13" width="41.1640625" style="28" customWidth="1"/>
    <col min="14" max="21" width="9" style="28"/>
    <col min="22" max="22" width="1.83203125" style="28" customWidth="1"/>
    <col min="23" max="23" width="13.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491</v>
      </c>
      <c r="C6" s="28" t="s">
        <v>492</v>
      </c>
      <c r="D6" s="28" t="s">
        <v>2</v>
      </c>
      <c r="E6" s="28" t="s">
        <v>31</v>
      </c>
      <c r="F6" s="28" t="s">
        <v>40</v>
      </c>
      <c r="G6" s="28">
        <v>15</v>
      </c>
      <c r="H6" s="28">
        <v>0.589391095588366</v>
      </c>
      <c r="I6" s="28">
        <v>0.35327217298480101</v>
      </c>
      <c r="J6" s="28">
        <v>0.11913339381211201</v>
      </c>
      <c r="K6" s="28">
        <v>1.8028902932528199</v>
      </c>
      <c r="L6" s="28" t="s">
        <v>493</v>
      </c>
      <c r="M6" s="28" t="s">
        <v>494</v>
      </c>
    </row>
    <row r="7" spans="1:31">
      <c r="A7" s="32">
        <v>2</v>
      </c>
      <c r="B7" s="28" t="s">
        <v>491</v>
      </c>
      <c r="C7" s="28" t="s">
        <v>492</v>
      </c>
      <c r="D7" s="28" t="s">
        <v>2</v>
      </c>
      <c r="E7" s="28" t="s">
        <v>31</v>
      </c>
      <c r="F7" s="28" t="s">
        <v>41</v>
      </c>
      <c r="G7" s="28">
        <v>15</v>
      </c>
      <c r="H7" s="28">
        <v>0.23727610976741501</v>
      </c>
      <c r="I7" s="28">
        <v>9.3382248406206902E-2</v>
      </c>
      <c r="J7" s="28">
        <v>1.1056362777466E-2</v>
      </c>
      <c r="K7" s="28">
        <v>1.26779111896467</v>
      </c>
      <c r="L7" s="28" t="s">
        <v>495</v>
      </c>
      <c r="M7" s="28" t="s">
        <v>496</v>
      </c>
    </row>
    <row r="8" spans="1:31">
      <c r="A8" s="32">
        <v>3</v>
      </c>
      <c r="B8" s="28" t="s">
        <v>491</v>
      </c>
      <c r="C8" s="28" t="s">
        <v>492</v>
      </c>
      <c r="D8" s="28" t="s">
        <v>2</v>
      </c>
      <c r="E8" s="28" t="s">
        <v>31</v>
      </c>
      <c r="F8" s="28" t="s">
        <v>42</v>
      </c>
      <c r="G8" s="28">
        <v>15</v>
      </c>
      <c r="H8" s="28">
        <v>0.23914636480043899</v>
      </c>
      <c r="I8" s="28">
        <v>6.95669015315558E-2</v>
      </c>
      <c r="J8" s="28">
        <v>5.8679478272561096E-4</v>
      </c>
      <c r="K8" s="28">
        <v>1.27016443034272</v>
      </c>
      <c r="L8" s="28" t="s">
        <v>497</v>
      </c>
      <c r="M8" s="28" t="s">
        <v>498</v>
      </c>
    </row>
    <row r="9" spans="1:31">
      <c r="A9" s="32">
        <v>4</v>
      </c>
      <c r="B9" s="28" t="s">
        <v>491</v>
      </c>
      <c r="C9" s="28" t="s">
        <v>492</v>
      </c>
      <c r="D9" s="28" t="s">
        <v>2</v>
      </c>
      <c r="E9" s="28" t="s">
        <v>31</v>
      </c>
      <c r="F9" s="28" t="s">
        <v>43</v>
      </c>
      <c r="G9" s="28">
        <v>15</v>
      </c>
      <c r="H9" s="28">
        <v>0.25103941157234</v>
      </c>
      <c r="I9" s="28">
        <v>0.14357915478872299</v>
      </c>
      <c r="J9" s="28">
        <v>0.102270857663914</v>
      </c>
      <c r="K9" s="28">
        <v>1.2853607414207999</v>
      </c>
      <c r="L9" s="28" t="s">
        <v>499</v>
      </c>
      <c r="M9" s="28" t="s">
        <v>500</v>
      </c>
    </row>
    <row r="10" spans="1:31">
      <c r="A10" s="32">
        <v>5</v>
      </c>
      <c r="B10" s="28" t="s">
        <v>491</v>
      </c>
      <c r="C10" s="28" t="s">
        <v>492</v>
      </c>
      <c r="D10" s="28" t="s">
        <v>2</v>
      </c>
      <c r="E10" s="28" t="s">
        <v>31</v>
      </c>
      <c r="F10" s="28" t="s">
        <v>44</v>
      </c>
      <c r="G10" s="28">
        <v>15</v>
      </c>
      <c r="H10" s="28">
        <v>0.25103941157234</v>
      </c>
      <c r="I10" s="28">
        <v>0.14235408562257901</v>
      </c>
      <c r="J10" s="28">
        <v>9.9620575405391196E-2</v>
      </c>
      <c r="K10" s="28">
        <v>1.2853607414207999</v>
      </c>
      <c r="L10" s="28" t="s">
        <v>501</v>
      </c>
      <c r="M10" s="28" t="s">
        <v>502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491</v>
      </c>
      <c r="C28" s="28" t="s">
        <v>492</v>
      </c>
      <c r="D28" s="36" t="s">
        <v>2</v>
      </c>
      <c r="E28" s="36" t="s">
        <v>31</v>
      </c>
      <c r="F28" s="36" t="s">
        <v>53</v>
      </c>
      <c r="G28" s="36">
        <v>6.242801</v>
      </c>
      <c r="H28" s="36">
        <v>13</v>
      </c>
      <c r="I28" s="36">
        <v>0.93686789999999998</v>
      </c>
      <c r="J28" s="28">
        <f>G28/H28</f>
        <v>0.48021546153846156</v>
      </c>
    </row>
    <row r="29" spans="1:10">
      <c r="A29" s="32">
        <v>2</v>
      </c>
      <c r="B29" s="28" t="s">
        <v>491</v>
      </c>
      <c r="C29" s="28" t="s">
        <v>492</v>
      </c>
      <c r="D29" s="36" t="s">
        <v>2</v>
      </c>
      <c r="E29" s="36" t="s">
        <v>31</v>
      </c>
      <c r="F29" s="36" t="s">
        <v>54</v>
      </c>
      <c r="G29" s="36">
        <v>7.2653889999999999</v>
      </c>
      <c r="H29" s="36">
        <v>14</v>
      </c>
      <c r="I29" s="36">
        <v>0.92399629999999999</v>
      </c>
      <c r="J29" s="28">
        <f>G29/H29</f>
        <v>0.51895635714285715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491</v>
      </c>
      <c r="C33" s="28" t="s">
        <v>492</v>
      </c>
      <c r="D33" s="36" t="s">
        <v>2</v>
      </c>
      <c r="E33" s="36" t="s">
        <v>31</v>
      </c>
      <c r="F33" s="36">
        <v>-0.1068761</v>
      </c>
      <c r="G33" s="36">
        <v>0.10568909999999999</v>
      </c>
      <c r="H33" s="36">
        <v>0.33035799999999998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38"/>
  <sheetViews>
    <sheetView workbookViewId="0">
      <selection activeCell="J27" sqref="J27:J29"/>
    </sheetView>
  </sheetViews>
  <sheetFormatPr baseColWidth="10" defaultColWidth="9" defaultRowHeight="16"/>
  <cols>
    <col min="1" max="5" width="9" style="28"/>
    <col min="6" max="6" width="24.6640625" style="28" customWidth="1"/>
    <col min="7" max="9" width="9" style="28"/>
    <col min="10" max="10" width="20.33203125" style="28" customWidth="1"/>
    <col min="11" max="11" width="9" style="28"/>
    <col min="12" max="12" width="37.33203125" style="28" customWidth="1"/>
    <col min="13" max="13" width="39" style="28" customWidth="1"/>
    <col min="14" max="20" width="9" style="28"/>
    <col min="21" max="21" width="8.1640625" style="28" customWidth="1"/>
    <col min="22" max="22" width="9" style="28" hidden="1" customWidth="1"/>
    <col min="23" max="23" width="9.6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579</v>
      </c>
      <c r="C6" s="28" t="s">
        <v>580</v>
      </c>
      <c r="D6" s="28" t="s">
        <v>2</v>
      </c>
      <c r="E6" s="28" t="s">
        <v>31</v>
      </c>
      <c r="F6" s="28" t="s">
        <v>40</v>
      </c>
      <c r="G6" s="28">
        <v>10</v>
      </c>
      <c r="H6" s="28">
        <v>0.14384433613880099</v>
      </c>
      <c r="I6" s="28">
        <v>0.151109525039374</v>
      </c>
      <c r="J6" s="28">
        <v>0.36900759066911398</v>
      </c>
      <c r="K6" s="28">
        <v>1.1547043487967501</v>
      </c>
      <c r="L6" s="28" t="s">
        <v>581</v>
      </c>
      <c r="M6" s="28" t="s">
        <v>582</v>
      </c>
    </row>
    <row r="7" spans="1:31">
      <c r="A7" s="32">
        <v>2</v>
      </c>
      <c r="B7" s="28" t="s">
        <v>579</v>
      </c>
      <c r="C7" s="28" t="s">
        <v>580</v>
      </c>
      <c r="D7" s="28" t="s">
        <v>2</v>
      </c>
      <c r="E7" s="28" t="s">
        <v>31</v>
      </c>
      <c r="F7" s="28" t="s">
        <v>41</v>
      </c>
      <c r="G7" s="28">
        <v>10</v>
      </c>
      <c r="H7" s="28">
        <v>0.13692881387665501</v>
      </c>
      <c r="I7" s="28">
        <v>5.61501472396915E-2</v>
      </c>
      <c r="J7" s="28">
        <v>1.4743504993499201E-2</v>
      </c>
      <c r="K7" s="28">
        <v>1.1467465131760499</v>
      </c>
      <c r="L7" s="28" t="s">
        <v>583</v>
      </c>
      <c r="M7" s="28" t="s">
        <v>584</v>
      </c>
    </row>
    <row r="8" spans="1:31">
      <c r="A8" s="32">
        <v>3</v>
      </c>
      <c r="B8" s="28" t="s">
        <v>579</v>
      </c>
      <c r="C8" s="28" t="s">
        <v>580</v>
      </c>
      <c r="D8" s="28" t="s">
        <v>2</v>
      </c>
      <c r="E8" s="28" t="s">
        <v>31</v>
      </c>
      <c r="F8" s="28" t="s">
        <v>42</v>
      </c>
      <c r="G8" s="28">
        <v>10</v>
      </c>
      <c r="H8" s="28">
        <v>0.15540775110383601</v>
      </c>
      <c r="I8" s="28">
        <v>4.1783485671664497E-2</v>
      </c>
      <c r="J8" s="28">
        <v>1.99729618019719E-4</v>
      </c>
      <c r="K8" s="28">
        <v>1.1681341720088301</v>
      </c>
      <c r="L8" s="28" t="s">
        <v>585</v>
      </c>
      <c r="M8" s="28" t="s">
        <v>586</v>
      </c>
    </row>
    <row r="9" spans="1:31">
      <c r="A9" s="32">
        <v>4</v>
      </c>
      <c r="B9" s="28" t="s">
        <v>579</v>
      </c>
      <c r="C9" s="28" t="s">
        <v>580</v>
      </c>
      <c r="D9" s="28" t="s">
        <v>2</v>
      </c>
      <c r="E9" s="28" t="s">
        <v>31</v>
      </c>
      <c r="F9" s="28" t="s">
        <v>43</v>
      </c>
      <c r="G9" s="28">
        <v>10</v>
      </c>
      <c r="H9" s="28">
        <v>0.10367133590512</v>
      </c>
      <c r="I9" s="28">
        <v>8.6066756655988605E-2</v>
      </c>
      <c r="J9" s="28">
        <v>0.25909798397546302</v>
      </c>
      <c r="K9" s="28">
        <v>1.10923582900939</v>
      </c>
      <c r="L9" s="28" t="s">
        <v>587</v>
      </c>
      <c r="M9" s="28" t="s">
        <v>588</v>
      </c>
    </row>
    <row r="10" spans="1:31">
      <c r="A10" s="32">
        <v>5</v>
      </c>
      <c r="B10" s="28" t="s">
        <v>579</v>
      </c>
      <c r="C10" s="28" t="s">
        <v>580</v>
      </c>
      <c r="D10" s="28" t="s">
        <v>2</v>
      </c>
      <c r="E10" s="28" t="s">
        <v>31</v>
      </c>
      <c r="F10" s="28" t="s">
        <v>44</v>
      </c>
      <c r="G10" s="28">
        <v>10</v>
      </c>
      <c r="H10" s="28">
        <v>0.11485921793517601</v>
      </c>
      <c r="I10" s="28">
        <v>8.5693483144308705E-2</v>
      </c>
      <c r="J10" s="28">
        <v>0.21298294603339599</v>
      </c>
      <c r="K10" s="28">
        <v>1.12171550902994</v>
      </c>
      <c r="L10" s="28" t="s">
        <v>589</v>
      </c>
      <c r="M10" s="28" t="s">
        <v>590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579</v>
      </c>
      <c r="C28" s="28" t="s">
        <v>580</v>
      </c>
      <c r="D28" s="36" t="s">
        <v>2</v>
      </c>
      <c r="E28" s="36" t="s">
        <v>31</v>
      </c>
      <c r="F28" s="36" t="s">
        <v>53</v>
      </c>
      <c r="G28" s="36">
        <v>4.7980080000000003</v>
      </c>
      <c r="H28" s="36">
        <v>8</v>
      </c>
      <c r="I28" s="36">
        <v>0.77893100000000004</v>
      </c>
      <c r="J28" s="28">
        <f>G28/H28</f>
        <v>0.59975100000000003</v>
      </c>
    </row>
    <row r="29" spans="1:10">
      <c r="A29" s="32">
        <v>2</v>
      </c>
      <c r="B29" s="28" t="s">
        <v>579</v>
      </c>
      <c r="C29" s="28" t="s">
        <v>580</v>
      </c>
      <c r="D29" s="36" t="s">
        <v>2</v>
      </c>
      <c r="E29" s="36" t="s">
        <v>31</v>
      </c>
      <c r="F29" s="36" t="s">
        <v>54</v>
      </c>
      <c r="G29" s="36">
        <v>4.8043490000000002</v>
      </c>
      <c r="H29" s="36">
        <v>9</v>
      </c>
      <c r="I29" s="36">
        <v>0.85101919999999998</v>
      </c>
      <c r="J29" s="28">
        <f>G29/H29</f>
        <v>0.53381655555555563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579</v>
      </c>
      <c r="C33" s="28" t="s">
        <v>580</v>
      </c>
      <c r="D33" s="36" t="s">
        <v>2</v>
      </c>
      <c r="E33" s="36" t="s">
        <v>31</v>
      </c>
      <c r="F33" s="36">
        <v>3.608689E-3</v>
      </c>
      <c r="G33" s="36">
        <v>4.5319320000000003E-2</v>
      </c>
      <c r="H33" s="36">
        <v>0.93848889999999996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38"/>
  <sheetViews>
    <sheetView topLeftCell="F1" workbookViewId="0">
      <selection activeCell="J27" sqref="J27:J29"/>
    </sheetView>
  </sheetViews>
  <sheetFormatPr baseColWidth="10" defaultColWidth="9" defaultRowHeight="16"/>
  <cols>
    <col min="1" max="5" width="9" style="28"/>
    <col min="6" max="6" width="23.6640625" style="28" customWidth="1"/>
    <col min="7" max="9" width="9" style="28"/>
    <col min="10" max="10" width="16.5" style="28" customWidth="1"/>
    <col min="11" max="11" width="9" style="28"/>
    <col min="12" max="12" width="37.6640625" style="28" customWidth="1"/>
    <col min="13" max="13" width="36.5" style="28" customWidth="1"/>
    <col min="14" max="21" width="9" style="28"/>
    <col min="22" max="22" width="8.6640625" style="28" customWidth="1"/>
    <col min="23" max="23" width="9" style="28" hidden="1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559</v>
      </c>
      <c r="C6" s="28" t="s">
        <v>560</v>
      </c>
      <c r="D6" s="28" t="s">
        <v>2</v>
      </c>
      <c r="E6" s="28" t="s">
        <v>31</v>
      </c>
      <c r="F6" s="28" t="s">
        <v>40</v>
      </c>
      <c r="G6" s="28">
        <v>40</v>
      </c>
      <c r="H6" s="28">
        <v>0.41200095512506801</v>
      </c>
      <c r="I6" s="28">
        <v>0.308972753921198</v>
      </c>
      <c r="J6" s="28">
        <v>0.19032149238367299</v>
      </c>
      <c r="K6" s="28">
        <v>1.50983587841015</v>
      </c>
      <c r="L6" s="28" t="s">
        <v>445</v>
      </c>
      <c r="M6" s="28" t="s">
        <v>446</v>
      </c>
    </row>
    <row r="7" spans="1:31">
      <c r="A7" s="32">
        <v>2</v>
      </c>
      <c r="B7" s="28" t="s">
        <v>559</v>
      </c>
      <c r="C7" s="28" t="s">
        <v>560</v>
      </c>
      <c r="D7" s="28" t="s">
        <v>2</v>
      </c>
      <c r="E7" s="28" t="s">
        <v>31</v>
      </c>
      <c r="F7" s="28" t="s">
        <v>41</v>
      </c>
      <c r="G7" s="28">
        <v>40</v>
      </c>
      <c r="H7" s="28">
        <v>0.31587142094325699</v>
      </c>
      <c r="I7" s="28">
        <v>9.9263896779315894E-2</v>
      </c>
      <c r="J7" s="28">
        <v>1.4619212769827099E-3</v>
      </c>
      <c r="K7" s="28">
        <v>1.3714539040393801</v>
      </c>
      <c r="L7" s="28" t="s">
        <v>561</v>
      </c>
      <c r="M7" s="28" t="s">
        <v>562</v>
      </c>
    </row>
    <row r="8" spans="1:31">
      <c r="A8" s="32">
        <v>3</v>
      </c>
      <c r="B8" s="28" t="s">
        <v>559</v>
      </c>
      <c r="C8" s="28" t="s">
        <v>560</v>
      </c>
      <c r="D8" s="28" t="s">
        <v>2</v>
      </c>
      <c r="E8" s="28" t="s">
        <v>31</v>
      </c>
      <c r="F8" s="28" t="s">
        <v>42</v>
      </c>
      <c r="G8" s="28">
        <v>40</v>
      </c>
      <c r="H8" s="28">
        <v>0.36154932252241501</v>
      </c>
      <c r="I8" s="28">
        <v>7.5330726555562597E-2</v>
      </c>
      <c r="J8" s="39">
        <v>1.5906750286934101E-6</v>
      </c>
      <c r="K8" s="28">
        <v>1.4355518252752899</v>
      </c>
      <c r="L8" s="28" t="s">
        <v>449</v>
      </c>
      <c r="M8" s="28" t="s">
        <v>450</v>
      </c>
    </row>
    <row r="9" spans="1:31">
      <c r="A9" s="32">
        <v>4</v>
      </c>
      <c r="B9" s="28" t="s">
        <v>559</v>
      </c>
      <c r="C9" s="28" t="s">
        <v>560</v>
      </c>
      <c r="D9" s="28" t="s">
        <v>2</v>
      </c>
      <c r="E9" s="28" t="s">
        <v>31</v>
      </c>
      <c r="F9" s="28" t="s">
        <v>43</v>
      </c>
      <c r="G9" s="28">
        <v>40</v>
      </c>
      <c r="H9" s="28">
        <v>0.24054632621559899</v>
      </c>
      <c r="I9" s="28">
        <v>0.20717173127861799</v>
      </c>
      <c r="J9" s="28">
        <v>0.25266037824438398</v>
      </c>
      <c r="K9" s="28">
        <v>1.2719438568096899</v>
      </c>
      <c r="L9" s="28" t="s">
        <v>563</v>
      </c>
      <c r="M9" s="28" t="s">
        <v>564</v>
      </c>
    </row>
    <row r="10" spans="1:31">
      <c r="A10" s="32">
        <v>5</v>
      </c>
      <c r="B10" s="28" t="s">
        <v>559</v>
      </c>
      <c r="C10" s="28" t="s">
        <v>560</v>
      </c>
      <c r="D10" s="28" t="s">
        <v>2</v>
      </c>
      <c r="E10" s="28" t="s">
        <v>31</v>
      </c>
      <c r="F10" s="28" t="s">
        <v>44</v>
      </c>
      <c r="G10" s="28">
        <v>40</v>
      </c>
      <c r="H10" s="28">
        <v>0.18937432185248501</v>
      </c>
      <c r="I10" s="28">
        <v>0.21333669623483101</v>
      </c>
      <c r="J10" s="28">
        <v>0.38015583257087499</v>
      </c>
      <c r="K10" s="28">
        <v>1.2084932332541201</v>
      </c>
      <c r="L10" s="28" t="s">
        <v>565</v>
      </c>
      <c r="M10" s="28" t="s">
        <v>566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559</v>
      </c>
      <c r="C28" s="28" t="s">
        <v>560</v>
      </c>
      <c r="D28" s="36" t="s">
        <v>2</v>
      </c>
      <c r="E28" s="36" t="s">
        <v>31</v>
      </c>
      <c r="F28" s="36" t="s">
        <v>53</v>
      </c>
      <c r="G28" s="36">
        <v>13.61674</v>
      </c>
      <c r="H28" s="36">
        <v>38</v>
      </c>
      <c r="I28" s="36">
        <v>0.99990840000000003</v>
      </c>
      <c r="J28" s="28">
        <f>G28/H28</f>
        <v>0.35833526315789471</v>
      </c>
    </row>
    <row r="29" spans="1:10">
      <c r="A29" s="32">
        <v>2</v>
      </c>
      <c r="B29" s="28" t="s">
        <v>559</v>
      </c>
      <c r="C29" s="28" t="s">
        <v>560</v>
      </c>
      <c r="D29" s="36" t="s">
        <v>2</v>
      </c>
      <c r="E29" s="36" t="s">
        <v>31</v>
      </c>
      <c r="F29" s="36" t="s">
        <v>54</v>
      </c>
      <c r="G29" s="36">
        <v>13.64509</v>
      </c>
      <c r="H29" s="36">
        <v>39</v>
      </c>
      <c r="I29" s="36">
        <v>0.99994539999999998</v>
      </c>
      <c r="J29" s="28">
        <f>G29/H29</f>
        <v>0.34987410256410256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559</v>
      </c>
      <c r="C33" s="28" t="s">
        <v>560</v>
      </c>
      <c r="D33" s="36" t="s">
        <v>2</v>
      </c>
      <c r="E33" s="36" t="s">
        <v>31</v>
      </c>
      <c r="F33" s="36">
        <v>-8.4246589999999993E-3</v>
      </c>
      <c r="G33" s="36">
        <v>5.0036820000000003E-2</v>
      </c>
      <c r="H33" s="36">
        <v>0.86718580000000001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38"/>
  <sheetViews>
    <sheetView topLeftCell="H1" workbookViewId="0">
      <selection activeCell="J27" sqref="J27:J29"/>
    </sheetView>
  </sheetViews>
  <sheetFormatPr baseColWidth="10" defaultColWidth="9" defaultRowHeight="16"/>
  <cols>
    <col min="1" max="5" width="9" style="28"/>
    <col min="6" max="6" width="21.83203125" style="28" customWidth="1"/>
    <col min="7" max="9" width="9" style="28"/>
    <col min="10" max="10" width="18.33203125" style="28" customWidth="1"/>
    <col min="11" max="11" width="9" style="28"/>
    <col min="12" max="12" width="38.5" style="28" customWidth="1"/>
    <col min="13" max="13" width="40.6640625" style="28" customWidth="1"/>
    <col min="14" max="20" width="9" style="28"/>
    <col min="21" max="21" width="4.5" style="28" customWidth="1"/>
    <col min="22" max="22" width="9" style="28" hidden="1" customWidth="1"/>
    <col min="23" max="23" width="12.1640625" style="28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567</v>
      </c>
      <c r="C6" s="28" t="s">
        <v>568</v>
      </c>
      <c r="D6" s="28" t="s">
        <v>2</v>
      </c>
      <c r="E6" s="28" t="s">
        <v>31</v>
      </c>
      <c r="F6" s="28" t="s">
        <v>40</v>
      </c>
      <c r="G6" s="28">
        <v>40</v>
      </c>
      <c r="H6" s="28">
        <v>0.32726479164433098</v>
      </c>
      <c r="I6" s="28">
        <v>0.20977425441474301</v>
      </c>
      <c r="J6" s="28">
        <v>0.12703138005217801</v>
      </c>
      <c r="K6" s="28">
        <v>1.38716873924562</v>
      </c>
      <c r="L6" s="28" t="s">
        <v>569</v>
      </c>
      <c r="M6" s="28" t="s">
        <v>570</v>
      </c>
    </row>
    <row r="7" spans="1:31">
      <c r="A7" s="32">
        <v>2</v>
      </c>
      <c r="B7" s="28" t="s">
        <v>567</v>
      </c>
      <c r="C7" s="28" t="s">
        <v>568</v>
      </c>
      <c r="D7" s="28" t="s">
        <v>2</v>
      </c>
      <c r="E7" s="28" t="s">
        <v>31</v>
      </c>
      <c r="F7" s="28" t="s">
        <v>41</v>
      </c>
      <c r="G7" s="28">
        <v>40</v>
      </c>
      <c r="H7" s="28">
        <v>0.17505184282870301</v>
      </c>
      <c r="I7" s="28">
        <v>6.3812729155419703E-2</v>
      </c>
      <c r="J7" s="28">
        <v>6.08413962444577E-3</v>
      </c>
      <c r="K7" s="28">
        <v>1.1913079757867799</v>
      </c>
      <c r="L7" s="28" t="s">
        <v>571</v>
      </c>
      <c r="M7" s="28" t="s">
        <v>572</v>
      </c>
    </row>
    <row r="8" spans="1:31">
      <c r="A8" s="32">
        <v>3</v>
      </c>
      <c r="B8" s="28" t="s">
        <v>567</v>
      </c>
      <c r="C8" s="28" t="s">
        <v>568</v>
      </c>
      <c r="D8" s="28" t="s">
        <v>2</v>
      </c>
      <c r="E8" s="28" t="s">
        <v>31</v>
      </c>
      <c r="F8" s="28" t="s">
        <v>42</v>
      </c>
      <c r="G8" s="28">
        <v>40</v>
      </c>
      <c r="H8" s="28">
        <v>0.244195591503923</v>
      </c>
      <c r="I8" s="28">
        <v>4.6379105102768499E-2</v>
      </c>
      <c r="J8" s="39">
        <v>1.4003144233495101E-7</v>
      </c>
      <c r="K8" s="28">
        <v>1.2765939970121101</v>
      </c>
      <c r="L8" s="28" t="s">
        <v>573</v>
      </c>
      <c r="M8" s="28" t="s">
        <v>574</v>
      </c>
    </row>
    <row r="9" spans="1:31">
      <c r="A9" s="32">
        <v>4</v>
      </c>
      <c r="B9" s="28" t="s">
        <v>567</v>
      </c>
      <c r="C9" s="28" t="s">
        <v>568</v>
      </c>
      <c r="D9" s="28" t="s">
        <v>2</v>
      </c>
      <c r="E9" s="28" t="s">
        <v>31</v>
      </c>
      <c r="F9" s="28" t="s">
        <v>43</v>
      </c>
      <c r="G9" s="28">
        <v>40</v>
      </c>
      <c r="H9" s="28">
        <v>0.10609921631965601</v>
      </c>
      <c r="I9" s="28">
        <v>0.122187948586836</v>
      </c>
      <c r="J9" s="28">
        <v>0.39052694862718701</v>
      </c>
      <c r="K9" s="28">
        <v>1.11193219285373</v>
      </c>
      <c r="L9" s="28" t="s">
        <v>575</v>
      </c>
      <c r="M9" s="28" t="s">
        <v>576</v>
      </c>
    </row>
    <row r="10" spans="1:31">
      <c r="A10" s="32">
        <v>5</v>
      </c>
      <c r="B10" s="28" t="s">
        <v>567</v>
      </c>
      <c r="C10" s="28" t="s">
        <v>568</v>
      </c>
      <c r="D10" s="28" t="s">
        <v>2</v>
      </c>
      <c r="E10" s="28" t="s">
        <v>31</v>
      </c>
      <c r="F10" s="28" t="s">
        <v>44</v>
      </c>
      <c r="G10" s="28">
        <v>40</v>
      </c>
      <c r="H10" s="28">
        <v>0.108166782367491</v>
      </c>
      <c r="I10" s="28">
        <v>0.12518225587322401</v>
      </c>
      <c r="J10" s="28">
        <v>0.39283048768007101</v>
      </c>
      <c r="K10" s="28">
        <v>1.1142335644021799</v>
      </c>
      <c r="L10" s="28" t="s">
        <v>577</v>
      </c>
      <c r="M10" s="28" t="s">
        <v>578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567</v>
      </c>
      <c r="C28" s="28" t="s">
        <v>568</v>
      </c>
      <c r="D28" s="36" t="s">
        <v>2</v>
      </c>
      <c r="E28" s="36" t="s">
        <v>31</v>
      </c>
      <c r="F28" s="36" t="s">
        <v>53</v>
      </c>
      <c r="G28" s="36">
        <v>14.12359</v>
      </c>
      <c r="H28" s="36">
        <v>38</v>
      </c>
      <c r="I28" s="36">
        <v>0.9998551</v>
      </c>
      <c r="J28" s="28">
        <f>G28/H28</f>
        <v>0.37167342105263157</v>
      </c>
    </row>
    <row r="29" spans="1:10">
      <c r="A29" s="32">
        <v>2</v>
      </c>
      <c r="B29" s="28" t="s">
        <v>567</v>
      </c>
      <c r="C29" s="28" t="s">
        <v>568</v>
      </c>
      <c r="D29" s="36" t="s">
        <v>2</v>
      </c>
      <c r="E29" s="36" t="s">
        <v>31</v>
      </c>
      <c r="F29" s="36" t="s">
        <v>54</v>
      </c>
      <c r="G29" s="36">
        <v>14.288460000000001</v>
      </c>
      <c r="H29" s="36">
        <v>39</v>
      </c>
      <c r="I29" s="36">
        <v>0.99990060000000003</v>
      </c>
      <c r="J29" s="28">
        <f>G29/H29</f>
        <v>0.36637076923076922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567</v>
      </c>
      <c r="C33" s="28" t="s">
        <v>568</v>
      </c>
      <c r="D33" s="36" t="s">
        <v>2</v>
      </c>
      <c r="E33" s="36" t="s">
        <v>31</v>
      </c>
      <c r="F33" s="36">
        <v>-2.185407E-2</v>
      </c>
      <c r="G33" s="36">
        <v>5.3822259999999997E-2</v>
      </c>
      <c r="H33" s="36">
        <v>0.68698959999999998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38"/>
  <sheetViews>
    <sheetView topLeftCell="G1" workbookViewId="0">
      <selection activeCell="J27" sqref="J27:J29"/>
    </sheetView>
  </sheetViews>
  <sheetFormatPr baseColWidth="10" defaultColWidth="9" defaultRowHeight="16"/>
  <cols>
    <col min="1" max="5" width="9" style="28"/>
    <col min="6" max="6" width="21.33203125" style="28" customWidth="1"/>
    <col min="7" max="9" width="9" style="28"/>
    <col min="10" max="10" width="20.33203125" style="28" customWidth="1"/>
    <col min="11" max="11" width="9" style="28"/>
    <col min="12" max="12" width="37.1640625" style="28" customWidth="1"/>
    <col min="13" max="13" width="38.83203125" style="28" customWidth="1"/>
    <col min="14" max="20" width="9" style="28"/>
    <col min="21" max="21" width="8.5" style="28" customWidth="1"/>
    <col min="22" max="22" width="3.1640625" style="28" hidden="1" customWidth="1"/>
    <col min="23" max="23" width="9" style="28" hidden="1" customWidth="1"/>
    <col min="24" max="16384" width="9" style="28"/>
  </cols>
  <sheetData>
    <row r="1" spans="1:31">
      <c r="A1" s="25"/>
      <c r="B1" s="26"/>
      <c r="C1" s="26"/>
      <c r="D1" s="26"/>
      <c r="E1" s="26"/>
      <c r="F1" s="26"/>
      <c r="G1" s="26"/>
      <c r="H1" s="26"/>
      <c r="I1" s="26"/>
      <c r="J1" s="27"/>
    </row>
    <row r="3" spans="1:31" ht="19">
      <c r="A3" s="29" t="s">
        <v>27</v>
      </c>
      <c r="B3" s="30"/>
    </row>
    <row r="4" spans="1:31" ht="19">
      <c r="A4" s="29" t="s">
        <v>28</v>
      </c>
      <c r="B4" s="30"/>
    </row>
    <row r="5" spans="1:31" ht="19">
      <c r="A5" s="30"/>
      <c r="B5" s="30" t="s">
        <v>29</v>
      </c>
      <c r="C5" s="30" t="s">
        <v>30</v>
      </c>
      <c r="D5" s="30" t="s">
        <v>2</v>
      </c>
      <c r="E5" s="30" t="s">
        <v>31</v>
      </c>
      <c r="F5" s="30" t="s">
        <v>32</v>
      </c>
      <c r="G5" s="30" t="s">
        <v>33</v>
      </c>
      <c r="H5" s="30" t="s">
        <v>34</v>
      </c>
      <c r="I5" s="30" t="s">
        <v>35</v>
      </c>
      <c r="J5" s="30" t="s">
        <v>36</v>
      </c>
      <c r="K5" s="31" t="s">
        <v>37</v>
      </c>
      <c r="L5" s="31" t="s">
        <v>38</v>
      </c>
      <c r="M5" s="31" t="s">
        <v>39</v>
      </c>
    </row>
    <row r="6" spans="1:31">
      <c r="A6" s="32">
        <v>1</v>
      </c>
      <c r="B6" s="28" t="s">
        <v>551</v>
      </c>
      <c r="C6" s="28" t="s">
        <v>552</v>
      </c>
      <c r="D6" s="28" t="s">
        <v>2</v>
      </c>
      <c r="E6" s="28" t="s">
        <v>31</v>
      </c>
      <c r="F6" s="28" t="s">
        <v>40</v>
      </c>
      <c r="G6" s="28">
        <v>20</v>
      </c>
      <c r="H6" s="28">
        <v>0.55703161935853895</v>
      </c>
      <c r="I6" s="28">
        <v>0.27561948183130303</v>
      </c>
      <c r="J6" s="28">
        <v>5.8407805811169999E-2</v>
      </c>
      <c r="K6" s="28">
        <v>1.7454835431467699</v>
      </c>
      <c r="L6" s="28" t="s">
        <v>421</v>
      </c>
      <c r="M6" s="28" t="s">
        <v>422</v>
      </c>
    </row>
    <row r="7" spans="1:31">
      <c r="A7" s="32">
        <v>2</v>
      </c>
      <c r="B7" s="28" t="s">
        <v>551</v>
      </c>
      <c r="C7" s="28" t="s">
        <v>552</v>
      </c>
      <c r="D7" s="28" t="s">
        <v>2</v>
      </c>
      <c r="E7" s="28" t="s">
        <v>31</v>
      </c>
      <c r="F7" s="28" t="s">
        <v>41</v>
      </c>
      <c r="G7" s="28">
        <v>20</v>
      </c>
      <c r="H7" s="28">
        <v>0.21881645878141101</v>
      </c>
      <c r="I7" s="28">
        <v>8.2015446231479397E-2</v>
      </c>
      <c r="J7" s="28">
        <v>7.6306339845722496E-3</v>
      </c>
      <c r="K7" s="28">
        <v>1.24460281980434</v>
      </c>
      <c r="L7" s="28" t="s">
        <v>553</v>
      </c>
      <c r="M7" s="28" t="s">
        <v>554</v>
      </c>
    </row>
    <row r="8" spans="1:31">
      <c r="A8" s="32">
        <v>3</v>
      </c>
      <c r="B8" s="28" t="s">
        <v>551</v>
      </c>
      <c r="C8" s="28" t="s">
        <v>552</v>
      </c>
      <c r="D8" s="28" t="s">
        <v>2</v>
      </c>
      <c r="E8" s="28" t="s">
        <v>31</v>
      </c>
      <c r="F8" s="28" t="s">
        <v>42</v>
      </c>
      <c r="G8" s="28">
        <v>20</v>
      </c>
      <c r="H8" s="28">
        <v>0.24360469058194201</v>
      </c>
      <c r="I8" s="28">
        <v>6.0320961349286703E-2</v>
      </c>
      <c r="J8" s="39">
        <v>5.3799840360692598E-5</v>
      </c>
      <c r="K8" s="28">
        <v>1.27583987926866</v>
      </c>
      <c r="L8" s="28" t="s">
        <v>425</v>
      </c>
      <c r="M8" s="28" t="s">
        <v>426</v>
      </c>
    </row>
    <row r="9" spans="1:31">
      <c r="A9" s="32">
        <v>4</v>
      </c>
      <c r="B9" s="28" t="s">
        <v>551</v>
      </c>
      <c r="C9" s="28" t="s">
        <v>552</v>
      </c>
      <c r="D9" s="28" t="s">
        <v>2</v>
      </c>
      <c r="E9" s="28" t="s">
        <v>31</v>
      </c>
      <c r="F9" s="28" t="s">
        <v>43</v>
      </c>
      <c r="G9" s="28">
        <v>20</v>
      </c>
      <c r="H9" s="28">
        <v>0.19797907073542101</v>
      </c>
      <c r="I9" s="28">
        <v>0.144064461704768</v>
      </c>
      <c r="J9" s="28">
        <v>0.18536224528602299</v>
      </c>
      <c r="K9" s="28">
        <v>1.21893688210216</v>
      </c>
      <c r="L9" s="28" t="s">
        <v>555</v>
      </c>
      <c r="M9" s="28" t="s">
        <v>556</v>
      </c>
    </row>
    <row r="10" spans="1:31">
      <c r="A10" s="32">
        <v>5</v>
      </c>
      <c r="B10" s="28" t="s">
        <v>551</v>
      </c>
      <c r="C10" s="28" t="s">
        <v>552</v>
      </c>
      <c r="D10" s="28" t="s">
        <v>2</v>
      </c>
      <c r="E10" s="28" t="s">
        <v>31</v>
      </c>
      <c r="F10" s="28" t="s">
        <v>44</v>
      </c>
      <c r="G10" s="28">
        <v>20</v>
      </c>
      <c r="H10" s="28">
        <v>0.18523257050434999</v>
      </c>
      <c r="I10" s="28">
        <v>0.13037124330566</v>
      </c>
      <c r="J10" s="28">
        <v>0.17157671655635501</v>
      </c>
      <c r="K10" s="28">
        <v>1.20349830579015</v>
      </c>
      <c r="L10" s="28" t="s">
        <v>557</v>
      </c>
      <c r="M10" s="28" t="s">
        <v>558</v>
      </c>
    </row>
    <row r="12" spans="1:31" ht="23">
      <c r="A12" s="33" t="s">
        <v>45</v>
      </c>
      <c r="B12" s="26"/>
      <c r="C12" s="26"/>
      <c r="D12" s="26"/>
      <c r="E12" s="26"/>
      <c r="F12" s="26"/>
      <c r="G12" s="26"/>
      <c r="H12" s="26"/>
      <c r="I12" s="26"/>
      <c r="J12" s="27"/>
      <c r="K12" s="34" t="s">
        <v>46</v>
      </c>
      <c r="N12" s="34" t="s">
        <v>47</v>
      </c>
      <c r="T12" s="34"/>
      <c r="X12" s="34" t="s">
        <v>48</v>
      </c>
      <c r="AC12" s="34"/>
      <c r="AE12" s="34"/>
    </row>
    <row r="26" spans="1:10" ht="19">
      <c r="A26" s="33" t="s">
        <v>49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9">
      <c r="A27" s="33"/>
      <c r="B27" s="30" t="s">
        <v>29</v>
      </c>
      <c r="C27" s="30" t="s">
        <v>30</v>
      </c>
      <c r="D27" s="30" t="s">
        <v>2</v>
      </c>
      <c r="E27" s="30" t="s">
        <v>31</v>
      </c>
      <c r="F27" s="30" t="s">
        <v>32</v>
      </c>
      <c r="G27" s="35" t="s">
        <v>50</v>
      </c>
      <c r="H27" s="35" t="s">
        <v>51</v>
      </c>
      <c r="I27" s="35" t="s">
        <v>52</v>
      </c>
      <c r="J27" s="27" t="s">
        <v>591</v>
      </c>
    </row>
    <row r="28" spans="1:10">
      <c r="A28" s="32">
        <v>1</v>
      </c>
      <c r="B28" s="28" t="s">
        <v>551</v>
      </c>
      <c r="C28" s="28" t="s">
        <v>552</v>
      </c>
      <c r="D28" s="36" t="s">
        <v>2</v>
      </c>
      <c r="E28" s="36" t="s">
        <v>31</v>
      </c>
      <c r="F28" s="36" t="s">
        <v>53</v>
      </c>
      <c r="G28" s="36">
        <v>10.558960000000001</v>
      </c>
      <c r="H28" s="36">
        <v>18</v>
      </c>
      <c r="I28" s="36">
        <v>0.91212729999999997</v>
      </c>
      <c r="J28" s="28">
        <f>G28/H28</f>
        <v>0.58660888888888896</v>
      </c>
    </row>
    <row r="29" spans="1:10">
      <c r="A29" s="32">
        <v>2</v>
      </c>
      <c r="B29" s="28" t="s">
        <v>551</v>
      </c>
      <c r="C29" s="28" t="s">
        <v>552</v>
      </c>
      <c r="D29" s="36" t="s">
        <v>2</v>
      </c>
      <c r="E29" s="36" t="s">
        <v>31</v>
      </c>
      <c r="F29" s="36" t="s">
        <v>54</v>
      </c>
      <c r="G29" s="36">
        <v>11.91717</v>
      </c>
      <c r="H29" s="36">
        <v>19</v>
      </c>
      <c r="I29" s="36">
        <v>0.88913509999999996</v>
      </c>
      <c r="J29" s="28">
        <f>G29/H29</f>
        <v>0.6272194736842106</v>
      </c>
    </row>
    <row r="31" spans="1:10" ht="19">
      <c r="A31" s="33" t="s">
        <v>55</v>
      </c>
      <c r="B31" s="26"/>
      <c r="C31" s="26"/>
      <c r="D31" s="26"/>
      <c r="E31" s="26"/>
      <c r="F31" s="26"/>
      <c r="G31" s="26"/>
      <c r="H31" s="26"/>
      <c r="I31" s="26"/>
      <c r="J31" s="27"/>
    </row>
    <row r="32" spans="1:10" ht="19">
      <c r="A32" s="33"/>
      <c r="B32" s="30" t="s">
        <v>29</v>
      </c>
      <c r="C32" s="30" t="s">
        <v>30</v>
      </c>
      <c r="D32" s="30" t="s">
        <v>2</v>
      </c>
      <c r="E32" s="30" t="s">
        <v>31</v>
      </c>
      <c r="F32" s="35" t="s">
        <v>56</v>
      </c>
      <c r="G32" s="35" t="s">
        <v>35</v>
      </c>
      <c r="H32" s="35" t="s">
        <v>36</v>
      </c>
      <c r="I32" s="26"/>
      <c r="J32" s="27"/>
    </row>
    <row r="33" spans="1:10">
      <c r="A33" s="32">
        <v>1</v>
      </c>
      <c r="B33" s="28" t="s">
        <v>551</v>
      </c>
      <c r="C33" s="28" t="s">
        <v>552</v>
      </c>
      <c r="D33" s="36" t="s">
        <v>2</v>
      </c>
      <c r="E33" s="36" t="s">
        <v>31</v>
      </c>
      <c r="F33" s="36">
        <v>-9.5356510000000005E-2</v>
      </c>
      <c r="G33" s="36">
        <v>8.1821169999999999E-2</v>
      </c>
      <c r="H33" s="36">
        <v>0.25905869999999998</v>
      </c>
      <c r="I33" s="36"/>
      <c r="J33" s="27"/>
    </row>
    <row r="34" spans="1:10" ht="19">
      <c r="A34" s="33"/>
      <c r="B34" s="30"/>
      <c r="C34" s="30"/>
      <c r="D34" s="30"/>
      <c r="E34" s="30"/>
      <c r="F34" s="35"/>
      <c r="G34" s="35"/>
      <c r="H34" s="35"/>
      <c r="I34" s="26"/>
      <c r="J34" s="27"/>
    </row>
    <row r="36" spans="1:10">
      <c r="A36" s="37"/>
      <c r="B36" s="37"/>
      <c r="C36" s="37"/>
      <c r="D36" s="37"/>
      <c r="E36" s="37"/>
      <c r="F36" s="37"/>
      <c r="G36" s="37"/>
      <c r="H36" s="37"/>
      <c r="I36" s="37"/>
      <c r="J36" s="37"/>
    </row>
    <row r="37" spans="1:10" ht="19">
      <c r="A37" s="33"/>
      <c r="B37" s="30"/>
      <c r="C37" s="30"/>
      <c r="D37" s="30"/>
      <c r="E37" s="30"/>
      <c r="F37" s="35"/>
      <c r="G37" s="35"/>
      <c r="H37" s="35"/>
      <c r="I37" s="26"/>
      <c r="J37" s="27"/>
    </row>
    <row r="38" spans="1:10" ht="19">
      <c r="A38" s="33"/>
      <c r="B38" s="30"/>
      <c r="C38" s="30"/>
      <c r="D38" s="30"/>
      <c r="E38" s="30"/>
      <c r="F38" s="35"/>
      <c r="G38" s="35"/>
      <c r="H38" s="35"/>
      <c r="I38" s="26"/>
      <c r="J38" s="27"/>
    </row>
  </sheetData>
  <phoneticPr fontId="3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tabSelected="1" workbookViewId="0">
      <selection activeCell="F34" sqref="F34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160</v>
      </c>
      <c r="B2" s="28">
        <v>2</v>
      </c>
      <c r="C2" s="28">
        <v>3075478</v>
      </c>
      <c r="D2" s="28" t="s">
        <v>75</v>
      </c>
      <c r="E2" s="28" t="s">
        <v>78</v>
      </c>
      <c r="F2" s="28">
        <v>0.245</v>
      </c>
      <c r="G2" s="28">
        <v>10046</v>
      </c>
      <c r="H2" s="39">
        <v>5.3149999999999998E-5</v>
      </c>
      <c r="I2" s="28">
        <v>-0.151055474919956</v>
      </c>
      <c r="J2" s="28">
        <v>3.739E-2</v>
      </c>
      <c r="K2" s="28" t="s">
        <v>161</v>
      </c>
    </row>
    <row r="3" spans="1:11">
      <c r="A3" s="28" t="s">
        <v>162</v>
      </c>
      <c r="B3" s="28">
        <v>2</v>
      </c>
      <c r="C3" s="28">
        <v>146577283</v>
      </c>
      <c r="D3" s="28" t="s">
        <v>79</v>
      </c>
      <c r="E3" s="28" t="s">
        <v>74</v>
      </c>
      <c r="F3" s="28">
        <v>0.37840000000000001</v>
      </c>
      <c r="G3" s="28">
        <v>10020</v>
      </c>
      <c r="H3" s="39">
        <v>1.596E-5</v>
      </c>
      <c r="I3" s="28">
        <v>-0.14121800191553799</v>
      </c>
      <c r="J3" s="28">
        <v>3.2719999999999999E-2</v>
      </c>
      <c r="K3" s="28" t="s">
        <v>76</v>
      </c>
    </row>
    <row r="4" spans="1:11">
      <c r="A4" s="28" t="s">
        <v>163</v>
      </c>
      <c r="B4" s="28">
        <v>4</v>
      </c>
      <c r="C4" s="28">
        <v>17515935</v>
      </c>
      <c r="D4" s="28" t="s">
        <v>78</v>
      </c>
      <c r="E4" s="28" t="s">
        <v>79</v>
      </c>
      <c r="F4" s="28">
        <v>9.2130000000000004E-2</v>
      </c>
      <c r="G4" s="28">
        <v>10035</v>
      </c>
      <c r="H4" s="39">
        <v>5.147E-5</v>
      </c>
      <c r="I4" s="28">
        <v>0.21591750622247</v>
      </c>
      <c r="J4" s="28">
        <v>5.3269999999999998E-2</v>
      </c>
      <c r="K4" s="28" t="s">
        <v>164</v>
      </c>
    </row>
    <row r="5" spans="1:11">
      <c r="A5" s="28" t="s">
        <v>165</v>
      </c>
      <c r="B5" s="28">
        <v>4</v>
      </c>
      <c r="C5" s="28">
        <v>61261573</v>
      </c>
      <c r="D5" s="28" t="s">
        <v>75</v>
      </c>
      <c r="E5" s="28" t="s">
        <v>79</v>
      </c>
      <c r="F5" s="28">
        <v>0.2823</v>
      </c>
      <c r="G5" s="28">
        <v>10041</v>
      </c>
      <c r="H5" s="39">
        <v>1.7289999999999999E-5</v>
      </c>
      <c r="I5" s="28">
        <v>0.149281702715754</v>
      </c>
      <c r="J5" s="28">
        <v>3.4790000000000001E-2</v>
      </c>
      <c r="K5" s="28" t="s">
        <v>166</v>
      </c>
    </row>
    <row r="6" spans="1:11">
      <c r="A6" s="28" t="s">
        <v>167</v>
      </c>
      <c r="B6" s="28">
        <v>4</v>
      </c>
      <c r="C6" s="28">
        <v>183008428</v>
      </c>
      <c r="D6" s="28" t="s">
        <v>79</v>
      </c>
      <c r="E6" s="28" t="s">
        <v>78</v>
      </c>
      <c r="F6" s="28">
        <v>0.25490000000000002</v>
      </c>
      <c r="G6" s="28">
        <v>9777</v>
      </c>
      <c r="H6" s="39">
        <v>2.069E-6</v>
      </c>
      <c r="I6" s="28">
        <v>0.17142911562753099</v>
      </c>
      <c r="J6" s="28">
        <v>3.61E-2</v>
      </c>
      <c r="K6" s="28" t="s">
        <v>76</v>
      </c>
    </row>
    <row r="7" spans="1:11">
      <c r="A7" s="28" t="s">
        <v>168</v>
      </c>
      <c r="B7" s="28">
        <v>5</v>
      </c>
      <c r="C7" s="28">
        <v>9390022</v>
      </c>
      <c r="D7" s="28" t="s">
        <v>75</v>
      </c>
      <c r="E7" s="28" t="s">
        <v>79</v>
      </c>
      <c r="F7" s="28">
        <v>7.0620000000000002E-2</v>
      </c>
      <c r="G7" s="28">
        <v>9685</v>
      </c>
      <c r="H7" s="39">
        <v>5.2380000000000003E-5</v>
      </c>
      <c r="I7" s="28">
        <v>0.244513577050402</v>
      </c>
      <c r="J7" s="28">
        <v>6.0479999999999999E-2</v>
      </c>
      <c r="K7" s="28" t="s">
        <v>169</v>
      </c>
    </row>
    <row r="8" spans="1:11">
      <c r="A8" s="28" t="s">
        <v>170</v>
      </c>
      <c r="B8" s="28">
        <v>5</v>
      </c>
      <c r="C8" s="28">
        <v>133048302</v>
      </c>
      <c r="D8" s="28" t="s">
        <v>75</v>
      </c>
      <c r="E8" s="28" t="s">
        <v>74</v>
      </c>
      <c r="F8" s="28">
        <v>0.2054</v>
      </c>
      <c r="G8" s="28">
        <v>9970</v>
      </c>
      <c r="H8" s="39">
        <v>7.1639999999999998E-5</v>
      </c>
      <c r="I8" s="28">
        <v>0.151862349309246</v>
      </c>
      <c r="J8" s="28">
        <v>3.832E-2</v>
      </c>
      <c r="K8" s="28" t="s">
        <v>171</v>
      </c>
    </row>
    <row r="9" spans="1:11">
      <c r="A9" s="28" t="s">
        <v>172</v>
      </c>
      <c r="B9" s="28">
        <v>5</v>
      </c>
      <c r="C9" s="28">
        <v>134471799</v>
      </c>
      <c r="D9" s="28" t="s">
        <v>74</v>
      </c>
      <c r="E9" s="28" t="s">
        <v>75</v>
      </c>
      <c r="F9" s="28">
        <v>0.16139999999999999</v>
      </c>
      <c r="G9" s="28">
        <v>9615</v>
      </c>
      <c r="H9" s="39">
        <v>3.9929999999999999E-5</v>
      </c>
      <c r="I9" s="28">
        <v>-0.18104237529557399</v>
      </c>
      <c r="J9" s="28">
        <v>4.4080000000000001E-2</v>
      </c>
      <c r="K9" s="28" t="s">
        <v>173</v>
      </c>
    </row>
    <row r="10" spans="1:11">
      <c r="A10" s="28" t="s">
        <v>174</v>
      </c>
      <c r="B10" s="28">
        <v>5</v>
      </c>
      <c r="C10" s="28">
        <v>174779472</v>
      </c>
      <c r="D10" s="28" t="s">
        <v>75</v>
      </c>
      <c r="E10" s="28" t="s">
        <v>74</v>
      </c>
      <c r="F10" s="28">
        <v>6.9940000000000002E-2</v>
      </c>
      <c r="G10" s="28">
        <v>10052</v>
      </c>
      <c r="H10" s="39">
        <v>2.351E-5</v>
      </c>
      <c r="I10" s="28">
        <v>0.25464221837358098</v>
      </c>
      <c r="J10" s="28">
        <v>6.028E-2</v>
      </c>
      <c r="K10" s="28" t="s">
        <v>175</v>
      </c>
    </row>
    <row r="11" spans="1:11">
      <c r="A11" s="28" t="s">
        <v>176</v>
      </c>
      <c r="B11" s="28">
        <v>6</v>
      </c>
      <c r="C11" s="28">
        <v>96087099</v>
      </c>
      <c r="D11" s="28" t="s">
        <v>78</v>
      </c>
      <c r="E11" s="28" t="s">
        <v>79</v>
      </c>
      <c r="F11" s="28">
        <v>9.5299999999999996E-2</v>
      </c>
      <c r="G11" s="28">
        <v>9890</v>
      </c>
      <c r="H11" s="39">
        <v>2.815E-5</v>
      </c>
      <c r="I11" s="28">
        <v>0.221542269947236</v>
      </c>
      <c r="J11" s="28">
        <v>5.2970000000000003E-2</v>
      </c>
      <c r="K11" s="28" t="s">
        <v>177</v>
      </c>
    </row>
    <row r="12" spans="1:11">
      <c r="A12" s="28" t="s">
        <v>178</v>
      </c>
      <c r="B12" s="28">
        <v>7</v>
      </c>
      <c r="C12" s="28">
        <v>13323980</v>
      </c>
      <c r="D12" s="28" t="s">
        <v>75</v>
      </c>
      <c r="E12" s="28" t="s">
        <v>74</v>
      </c>
      <c r="F12" s="28">
        <v>0.2326</v>
      </c>
      <c r="G12" s="28">
        <v>9956</v>
      </c>
      <c r="H12" s="39">
        <v>1.6439999999999998E-5</v>
      </c>
      <c r="I12" s="28">
        <v>0.16041672140590499</v>
      </c>
      <c r="J12" s="28">
        <v>3.7190000000000001E-2</v>
      </c>
      <c r="K12" s="28" t="s">
        <v>179</v>
      </c>
    </row>
    <row r="13" spans="1:11">
      <c r="A13" s="28" t="s">
        <v>180</v>
      </c>
      <c r="B13" s="28">
        <v>8</v>
      </c>
      <c r="C13" s="28">
        <v>133258060</v>
      </c>
      <c r="D13" s="28" t="s">
        <v>78</v>
      </c>
      <c r="E13" s="28" t="s">
        <v>79</v>
      </c>
      <c r="F13" s="28">
        <v>8.863E-2</v>
      </c>
      <c r="G13" s="28">
        <v>10025</v>
      </c>
      <c r="H13" s="39">
        <v>6.6089999999999999E-5</v>
      </c>
      <c r="I13" s="28">
        <v>-0.22715157271174899</v>
      </c>
      <c r="J13" s="28">
        <v>5.6939999999999998E-2</v>
      </c>
      <c r="K13" s="28" t="s">
        <v>181</v>
      </c>
    </row>
    <row r="14" spans="1:11">
      <c r="A14" s="28" t="s">
        <v>182</v>
      </c>
      <c r="B14" s="28">
        <v>9</v>
      </c>
      <c r="C14" s="28">
        <v>128551675</v>
      </c>
      <c r="D14" s="28" t="s">
        <v>74</v>
      </c>
      <c r="E14" s="28" t="s">
        <v>79</v>
      </c>
      <c r="F14" s="28">
        <v>5.3650000000000003E-2</v>
      </c>
      <c r="G14" s="28">
        <v>10055</v>
      </c>
      <c r="H14" s="39">
        <v>1.9879999999999999E-5</v>
      </c>
      <c r="I14" s="28">
        <v>-0.31293150670523201</v>
      </c>
      <c r="J14" s="28">
        <v>7.3359999999999995E-2</v>
      </c>
      <c r="K14" s="28" t="s">
        <v>183</v>
      </c>
    </row>
    <row r="15" spans="1:11">
      <c r="A15" s="28" t="s">
        <v>184</v>
      </c>
      <c r="B15" s="28">
        <v>10</v>
      </c>
      <c r="C15" s="28">
        <v>66019443</v>
      </c>
      <c r="D15" s="28" t="s">
        <v>74</v>
      </c>
      <c r="E15" s="28" t="s">
        <v>79</v>
      </c>
      <c r="F15" s="28">
        <v>6.7729999999999999E-2</v>
      </c>
      <c r="G15" s="28">
        <v>9885</v>
      </c>
      <c r="H15" s="39">
        <v>6.8250000000000006E-5</v>
      </c>
      <c r="I15" s="28">
        <v>-0.26357499710854798</v>
      </c>
      <c r="J15" s="28">
        <v>6.6189999999999999E-2</v>
      </c>
      <c r="K15" s="28" t="s">
        <v>185</v>
      </c>
    </row>
    <row r="16" spans="1:11">
      <c r="A16" s="28" t="s">
        <v>186</v>
      </c>
      <c r="B16" s="28">
        <v>11</v>
      </c>
      <c r="C16" s="28">
        <v>4185419</v>
      </c>
      <c r="D16" s="28" t="s">
        <v>75</v>
      </c>
      <c r="E16" s="28" t="s">
        <v>78</v>
      </c>
      <c r="F16" s="28">
        <v>0.28050000000000003</v>
      </c>
      <c r="G16" s="28">
        <v>9990</v>
      </c>
      <c r="H16" s="39">
        <v>2.3329999999999999E-5</v>
      </c>
      <c r="I16" s="28">
        <v>-0.149312403187009</v>
      </c>
      <c r="J16" s="28">
        <v>3.5299999999999998E-2</v>
      </c>
      <c r="K16" s="28" t="s">
        <v>187</v>
      </c>
    </row>
    <row r="17" spans="1:11">
      <c r="A17" s="28" t="s">
        <v>188</v>
      </c>
      <c r="B17" s="28">
        <v>16</v>
      </c>
      <c r="C17" s="28">
        <v>70430018</v>
      </c>
      <c r="D17" s="28" t="s">
        <v>78</v>
      </c>
      <c r="E17" s="28" t="s">
        <v>74</v>
      </c>
      <c r="F17" s="28">
        <v>0.16789999999999999</v>
      </c>
      <c r="G17" s="28">
        <v>9961</v>
      </c>
      <c r="H17" s="39">
        <v>1.6789999999999999E-6</v>
      </c>
      <c r="I17" s="28">
        <v>0.19803085049913499</v>
      </c>
      <c r="J17" s="28">
        <v>4.1279999999999997E-2</v>
      </c>
      <c r="K17" s="28" t="s">
        <v>189</v>
      </c>
    </row>
    <row r="18" spans="1:11">
      <c r="A18" s="28" t="s">
        <v>190</v>
      </c>
      <c r="B18" s="28">
        <v>17</v>
      </c>
      <c r="C18" s="28">
        <v>10882521</v>
      </c>
      <c r="D18" s="28" t="s">
        <v>78</v>
      </c>
      <c r="E18" s="28" t="s">
        <v>79</v>
      </c>
      <c r="F18" s="28">
        <v>0.4496</v>
      </c>
      <c r="G18" s="28">
        <v>9958</v>
      </c>
      <c r="H18" s="39">
        <v>1.3149999999999999E-5</v>
      </c>
      <c r="I18" s="28">
        <v>-0.140297085538723</v>
      </c>
      <c r="J18" s="28">
        <v>3.2199999999999999E-2</v>
      </c>
      <c r="K18" s="28" t="s">
        <v>191</v>
      </c>
    </row>
    <row r="19" spans="1:11">
      <c r="A19" s="28" t="s">
        <v>192</v>
      </c>
      <c r="B19" s="28">
        <v>17</v>
      </c>
      <c r="C19" s="28">
        <v>57171159</v>
      </c>
      <c r="D19" s="28" t="s">
        <v>78</v>
      </c>
      <c r="E19" s="28" t="s">
        <v>79</v>
      </c>
      <c r="F19" s="28">
        <v>5.4109999999999998E-2</v>
      </c>
      <c r="G19" s="28">
        <v>9814</v>
      </c>
      <c r="H19" s="39">
        <v>5.2110000000000001E-5</v>
      </c>
      <c r="I19" s="28">
        <v>0.27383666562972803</v>
      </c>
      <c r="J19" s="28">
        <v>6.7760000000000001E-2</v>
      </c>
      <c r="K19" s="28" t="s">
        <v>76</v>
      </c>
    </row>
    <row r="20" spans="1:11">
      <c r="A20" s="28" t="s">
        <v>193</v>
      </c>
      <c r="B20" s="28">
        <v>18</v>
      </c>
      <c r="C20" s="28">
        <v>10797858</v>
      </c>
      <c r="D20" s="28" t="s">
        <v>74</v>
      </c>
      <c r="E20" s="28" t="s">
        <v>75</v>
      </c>
      <c r="F20" s="28">
        <v>0.38950000000000001</v>
      </c>
      <c r="G20" s="28">
        <v>10008</v>
      </c>
      <c r="H20" s="39">
        <v>2.5009999999999999E-5</v>
      </c>
      <c r="I20" s="28">
        <v>0.135404637006203</v>
      </c>
      <c r="J20" s="28">
        <v>3.2120000000000003E-2</v>
      </c>
      <c r="K20" s="28" t="s">
        <v>194</v>
      </c>
    </row>
    <row r="21" spans="1:11">
      <c r="A21" s="28" t="s">
        <v>195</v>
      </c>
      <c r="B21" s="28">
        <v>22</v>
      </c>
      <c r="C21" s="28">
        <v>49292514</v>
      </c>
      <c r="D21" s="28" t="s">
        <v>78</v>
      </c>
      <c r="E21" s="28" t="s">
        <v>79</v>
      </c>
      <c r="F21" s="28">
        <v>0.1522</v>
      </c>
      <c r="G21" s="28">
        <v>10035</v>
      </c>
      <c r="H21" s="39">
        <v>9.0920000000000004E-6</v>
      </c>
      <c r="I21" s="28">
        <v>0.19144646457095499</v>
      </c>
      <c r="J21" s="28">
        <v>4.3139999999999998E-2</v>
      </c>
      <c r="K21" s="28" t="s">
        <v>76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0"/>
  <sheetViews>
    <sheetView zoomScale="117" workbookViewId="0">
      <selection activeCell="Q22" sqref="Q22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73</v>
      </c>
      <c r="B2" s="28">
        <v>1</v>
      </c>
      <c r="C2" s="28">
        <v>169647862</v>
      </c>
      <c r="D2" s="28" t="s">
        <v>74</v>
      </c>
      <c r="E2" s="28" t="s">
        <v>75</v>
      </c>
      <c r="F2" s="28">
        <v>0.21160000000000001</v>
      </c>
      <c r="G2" s="28">
        <v>9322</v>
      </c>
      <c r="H2" s="28">
        <v>2.2609999999999999E-4</v>
      </c>
      <c r="I2" s="28">
        <v>0.26620304077465701</v>
      </c>
      <c r="J2" s="28">
        <v>7.2120000000000004E-2</v>
      </c>
      <c r="K2" s="28" t="s">
        <v>76</v>
      </c>
    </row>
    <row r="3" spans="1:11">
      <c r="A3" s="28" t="s">
        <v>77</v>
      </c>
      <c r="B3" s="28">
        <v>2</v>
      </c>
      <c r="C3" s="28">
        <v>68814961</v>
      </c>
      <c r="D3" s="28" t="s">
        <v>78</v>
      </c>
      <c r="E3" s="28" t="s">
        <v>79</v>
      </c>
      <c r="F3" s="28">
        <v>0.1177</v>
      </c>
      <c r="G3" s="28">
        <v>9355</v>
      </c>
      <c r="H3" s="28">
        <v>2.8269999999999999E-4</v>
      </c>
      <c r="I3" s="28">
        <v>0.32063317259146701</v>
      </c>
      <c r="J3" s="28">
        <v>8.838E-2</v>
      </c>
      <c r="K3" s="28" t="s">
        <v>80</v>
      </c>
    </row>
    <row r="4" spans="1:11">
      <c r="A4" s="28" t="s">
        <v>81</v>
      </c>
      <c r="B4" s="28">
        <v>2</v>
      </c>
      <c r="C4" s="28">
        <v>229409787</v>
      </c>
      <c r="D4" s="28" t="s">
        <v>75</v>
      </c>
      <c r="E4" s="28" t="s">
        <v>79</v>
      </c>
      <c r="F4" s="28">
        <v>0.37509999999999999</v>
      </c>
      <c r="G4" s="28">
        <v>9332</v>
      </c>
      <c r="H4" s="28">
        <v>3.4699999999999998E-4</v>
      </c>
      <c r="I4" s="28">
        <v>0.22394323148477399</v>
      </c>
      <c r="J4" s="28">
        <v>6.2520000000000006E-2</v>
      </c>
      <c r="K4" s="28" t="s">
        <v>82</v>
      </c>
    </row>
    <row r="5" spans="1:11">
      <c r="A5" s="28" t="s">
        <v>83</v>
      </c>
      <c r="B5" s="28">
        <v>3</v>
      </c>
      <c r="C5" s="28">
        <v>60090219</v>
      </c>
      <c r="D5" s="28" t="s">
        <v>75</v>
      </c>
      <c r="E5" s="28" t="s">
        <v>74</v>
      </c>
      <c r="F5" s="28">
        <v>0.12529999999999999</v>
      </c>
      <c r="G5" s="28">
        <v>9255</v>
      </c>
      <c r="H5" s="28">
        <v>3.4969999999999999E-4</v>
      </c>
      <c r="I5" s="28">
        <v>0.31408054630631199</v>
      </c>
      <c r="J5" s="28">
        <v>8.7779999999999997E-2</v>
      </c>
      <c r="K5" s="28" t="s">
        <v>84</v>
      </c>
    </row>
    <row r="6" spans="1:11">
      <c r="A6" s="28" t="s">
        <v>85</v>
      </c>
      <c r="B6" s="28">
        <v>4</v>
      </c>
      <c r="C6" s="28">
        <v>27913748</v>
      </c>
      <c r="D6" s="28" t="s">
        <v>78</v>
      </c>
      <c r="E6" s="28" t="s">
        <v>79</v>
      </c>
      <c r="F6" s="28">
        <v>0.18029999999999999</v>
      </c>
      <c r="G6" s="28">
        <v>9218</v>
      </c>
      <c r="H6" s="28">
        <v>1.8819999999999999E-4</v>
      </c>
      <c r="I6" s="28">
        <v>0.28292075535007</v>
      </c>
      <c r="J6" s="28">
        <v>7.571E-2</v>
      </c>
      <c r="K6" s="28" t="s">
        <v>86</v>
      </c>
    </row>
    <row r="7" spans="1:11">
      <c r="A7" s="28" t="s">
        <v>87</v>
      </c>
      <c r="B7" s="28">
        <v>4</v>
      </c>
      <c r="C7" s="28">
        <v>29488277</v>
      </c>
      <c r="D7" s="28" t="s">
        <v>78</v>
      </c>
      <c r="E7" s="28" t="s">
        <v>79</v>
      </c>
      <c r="F7" s="28">
        <v>0.28860000000000002</v>
      </c>
      <c r="G7" s="28">
        <v>9134</v>
      </c>
      <c r="H7" s="28">
        <v>5.9369999999999996E-4</v>
      </c>
      <c r="I7" s="28">
        <v>0.23031775506221</v>
      </c>
      <c r="J7" s="28">
        <v>6.7040000000000002E-2</v>
      </c>
      <c r="K7" s="28" t="s">
        <v>76</v>
      </c>
    </row>
    <row r="8" spans="1:11">
      <c r="A8" s="28" t="s">
        <v>88</v>
      </c>
      <c r="B8" s="28">
        <v>4</v>
      </c>
      <c r="C8" s="28">
        <v>40321719</v>
      </c>
      <c r="D8" s="28" t="s">
        <v>75</v>
      </c>
      <c r="E8" s="28" t="s">
        <v>74</v>
      </c>
      <c r="F8" s="28">
        <v>0.12189999999999999</v>
      </c>
      <c r="G8" s="28">
        <v>9339</v>
      </c>
      <c r="H8" s="28">
        <v>3.8180000000000001E-4</v>
      </c>
      <c r="I8" s="28">
        <v>0.31408054630631199</v>
      </c>
      <c r="J8" s="28">
        <v>8.8419999999999999E-2</v>
      </c>
      <c r="K8" s="28" t="s">
        <v>89</v>
      </c>
    </row>
    <row r="9" spans="1:11">
      <c r="A9" s="28" t="s">
        <v>90</v>
      </c>
      <c r="B9" s="28">
        <v>4</v>
      </c>
      <c r="C9" s="28">
        <v>69609052</v>
      </c>
      <c r="D9" s="28" t="s">
        <v>74</v>
      </c>
      <c r="E9" s="28" t="s">
        <v>75</v>
      </c>
      <c r="F9" s="28">
        <v>0.1865</v>
      </c>
      <c r="G9" s="28">
        <v>9342</v>
      </c>
      <c r="H9" s="28">
        <v>2.9480000000000001E-4</v>
      </c>
      <c r="I9" s="28">
        <v>0.27307592006241899</v>
      </c>
      <c r="J9" s="28">
        <v>7.5539999999999996E-2</v>
      </c>
      <c r="K9" s="28" t="s">
        <v>91</v>
      </c>
    </row>
    <row r="10" spans="1:11">
      <c r="A10" s="28" t="s">
        <v>92</v>
      </c>
      <c r="B10" s="28">
        <v>5</v>
      </c>
      <c r="C10" s="28">
        <v>11500496</v>
      </c>
      <c r="D10" s="28" t="s">
        <v>79</v>
      </c>
      <c r="E10" s="28" t="s">
        <v>78</v>
      </c>
      <c r="F10" s="28">
        <v>0.19389999999999999</v>
      </c>
      <c r="G10" s="28">
        <v>9355</v>
      </c>
      <c r="H10" s="28">
        <v>2.24E-4</v>
      </c>
      <c r="I10" s="28">
        <v>-0.30476041398653198</v>
      </c>
      <c r="J10" s="28">
        <v>8.2570000000000005E-2</v>
      </c>
      <c r="K10" s="28" t="s">
        <v>93</v>
      </c>
    </row>
    <row r="11" spans="1:11">
      <c r="A11" s="28" t="s">
        <v>94</v>
      </c>
      <c r="B11" s="28">
        <v>5</v>
      </c>
      <c r="C11" s="28">
        <v>147096752</v>
      </c>
      <c r="D11" s="28" t="s">
        <v>78</v>
      </c>
      <c r="E11" s="28" t="s">
        <v>79</v>
      </c>
      <c r="F11" s="28">
        <v>7.8359999999999999E-2</v>
      </c>
      <c r="G11" s="28">
        <v>9022</v>
      </c>
      <c r="H11" s="28">
        <v>1.895E-4</v>
      </c>
      <c r="I11" s="28">
        <v>-0.49823850826051902</v>
      </c>
      <c r="J11" s="28">
        <v>0.13350000000000001</v>
      </c>
      <c r="K11" s="28" t="s">
        <v>95</v>
      </c>
    </row>
    <row r="12" spans="1:11">
      <c r="A12" s="28" t="s">
        <v>96</v>
      </c>
      <c r="B12" s="28">
        <v>6</v>
      </c>
      <c r="C12" s="28">
        <v>81682655</v>
      </c>
      <c r="D12" s="28" t="s">
        <v>78</v>
      </c>
      <c r="E12" s="28" t="s">
        <v>75</v>
      </c>
      <c r="F12" s="28">
        <v>8.6830000000000004E-2</v>
      </c>
      <c r="G12" s="28">
        <v>9346</v>
      </c>
      <c r="H12" s="28">
        <v>5.756E-4</v>
      </c>
      <c r="I12" s="28">
        <v>-0.41672830038687497</v>
      </c>
      <c r="J12" s="28">
        <v>0.121</v>
      </c>
      <c r="K12" s="28" t="s">
        <v>97</v>
      </c>
    </row>
    <row r="13" spans="1:11">
      <c r="A13" s="28" t="s">
        <v>98</v>
      </c>
      <c r="B13" s="28">
        <v>6</v>
      </c>
      <c r="C13" s="28">
        <v>96951686</v>
      </c>
      <c r="D13" s="28" t="s">
        <v>78</v>
      </c>
      <c r="E13" s="28" t="s">
        <v>79</v>
      </c>
      <c r="F13" s="28">
        <v>0.45860000000000001</v>
      </c>
      <c r="G13" s="28">
        <v>9236</v>
      </c>
      <c r="H13" s="28">
        <v>1.9349999999999999E-4</v>
      </c>
      <c r="I13" s="28">
        <v>0.22952315827824901</v>
      </c>
      <c r="J13" s="28">
        <v>6.1539999999999997E-2</v>
      </c>
      <c r="K13" s="28" t="s">
        <v>99</v>
      </c>
    </row>
    <row r="14" spans="1:11">
      <c r="A14" s="28" t="s">
        <v>100</v>
      </c>
      <c r="B14" s="28">
        <v>6</v>
      </c>
      <c r="C14" s="28">
        <v>120551041</v>
      </c>
      <c r="D14" s="28" t="s">
        <v>79</v>
      </c>
      <c r="E14" s="28" t="s">
        <v>78</v>
      </c>
      <c r="F14" s="28">
        <v>8.1860000000000002E-2</v>
      </c>
      <c r="G14" s="28">
        <v>9327</v>
      </c>
      <c r="H14" s="28">
        <v>5.2150000000000005E-4</v>
      </c>
      <c r="I14" s="28">
        <v>0.35487332199210397</v>
      </c>
      <c r="J14" s="28">
        <v>0.1023</v>
      </c>
      <c r="K14" s="28" t="s">
        <v>101</v>
      </c>
    </row>
    <row r="15" spans="1:11">
      <c r="A15" s="28" t="s">
        <v>102</v>
      </c>
      <c r="B15" s="28">
        <v>7</v>
      </c>
      <c r="C15" s="28">
        <v>35518711</v>
      </c>
      <c r="D15" s="28" t="s">
        <v>74</v>
      </c>
      <c r="E15" s="28" t="s">
        <v>78</v>
      </c>
      <c r="F15" s="28">
        <v>9.5449999999999993E-2</v>
      </c>
      <c r="G15" s="28">
        <v>9350</v>
      </c>
      <c r="H15" s="28">
        <v>3.0219999999999997E-4</v>
      </c>
      <c r="I15" s="28">
        <v>0.34358970439007702</v>
      </c>
      <c r="J15" s="28">
        <v>9.511E-2</v>
      </c>
      <c r="K15" s="28" t="s">
        <v>76</v>
      </c>
    </row>
    <row r="16" spans="1:11">
      <c r="A16" s="28" t="s">
        <v>103</v>
      </c>
      <c r="B16" s="28">
        <v>7</v>
      </c>
      <c r="C16" s="28">
        <v>63459665</v>
      </c>
      <c r="D16" s="28" t="s">
        <v>75</v>
      </c>
      <c r="E16" s="28" t="s">
        <v>74</v>
      </c>
      <c r="F16" s="28">
        <v>0.29199999999999998</v>
      </c>
      <c r="G16" s="28">
        <v>9218</v>
      </c>
      <c r="H16" s="28">
        <v>1.548E-4</v>
      </c>
      <c r="I16" s="28">
        <v>-0.26761804141603901</v>
      </c>
      <c r="J16" s="28">
        <v>7.0720000000000005E-2</v>
      </c>
      <c r="K16" s="28" t="s">
        <v>104</v>
      </c>
    </row>
    <row r="17" spans="1:11">
      <c r="A17" s="28" t="s">
        <v>105</v>
      </c>
      <c r="B17" s="28">
        <v>8</v>
      </c>
      <c r="C17" s="28">
        <v>23300331</v>
      </c>
      <c r="D17" s="28" t="s">
        <v>75</v>
      </c>
      <c r="E17" s="28" t="s">
        <v>74</v>
      </c>
      <c r="F17" s="28">
        <v>0.39169999999999999</v>
      </c>
      <c r="G17" s="28">
        <v>9162</v>
      </c>
      <c r="H17" s="28">
        <v>1.2420000000000001E-4</v>
      </c>
      <c r="I17" s="28">
        <v>-0.24487804346021599</v>
      </c>
      <c r="J17" s="28">
        <v>6.3820000000000002E-2</v>
      </c>
      <c r="K17" s="28" t="s">
        <v>106</v>
      </c>
    </row>
    <row r="18" spans="1:11">
      <c r="A18" s="28" t="s">
        <v>107</v>
      </c>
      <c r="B18" s="28">
        <v>9</v>
      </c>
      <c r="C18" s="28">
        <v>25404157</v>
      </c>
      <c r="D18" s="28" t="s">
        <v>75</v>
      </c>
      <c r="E18" s="28" t="s">
        <v>74</v>
      </c>
      <c r="F18" s="28">
        <v>0.42380000000000001</v>
      </c>
      <c r="G18" s="28">
        <v>9348</v>
      </c>
      <c r="H18" s="28">
        <v>3.057E-4</v>
      </c>
      <c r="I18" s="28">
        <v>0.21993842036526101</v>
      </c>
      <c r="J18" s="28">
        <v>6.0990000000000003E-2</v>
      </c>
      <c r="K18" s="28" t="s">
        <v>76</v>
      </c>
    </row>
    <row r="19" spans="1:11">
      <c r="A19" s="28" t="s">
        <v>108</v>
      </c>
      <c r="B19" s="28">
        <v>9</v>
      </c>
      <c r="C19" s="28">
        <v>125703834</v>
      </c>
      <c r="D19" s="28" t="s">
        <v>75</v>
      </c>
      <c r="E19" s="28" t="s">
        <v>74</v>
      </c>
      <c r="F19" s="28">
        <v>0.30549999999999999</v>
      </c>
      <c r="G19" s="28">
        <v>8983</v>
      </c>
      <c r="H19" s="28">
        <v>6.1589999999999995E-4</v>
      </c>
      <c r="I19" s="28">
        <v>-0.24067126818242601</v>
      </c>
      <c r="J19" s="28">
        <v>7.0279999999999995E-2</v>
      </c>
      <c r="K19" s="28" t="s">
        <v>109</v>
      </c>
    </row>
    <row r="20" spans="1:11">
      <c r="A20" s="28" t="s">
        <v>110</v>
      </c>
      <c r="B20" s="28">
        <v>10</v>
      </c>
      <c r="C20" s="28">
        <v>18920535</v>
      </c>
      <c r="D20" s="28" t="s">
        <v>74</v>
      </c>
      <c r="E20" s="28" t="s">
        <v>78</v>
      </c>
      <c r="F20" s="28">
        <v>0.1893</v>
      </c>
      <c r="G20" s="28">
        <v>9203</v>
      </c>
      <c r="H20" s="39">
        <v>9.9569999999999997E-5</v>
      </c>
      <c r="I20" s="28">
        <v>0.293415604299541</v>
      </c>
      <c r="J20" s="28">
        <v>7.5319999999999998E-2</v>
      </c>
      <c r="K20" s="28" t="s">
        <v>76</v>
      </c>
    </row>
    <row r="21" spans="1:11">
      <c r="A21" s="28" t="s">
        <v>111</v>
      </c>
      <c r="B21" s="28">
        <v>10</v>
      </c>
      <c r="C21" s="28">
        <v>19427058</v>
      </c>
      <c r="D21" s="28" t="s">
        <v>79</v>
      </c>
      <c r="E21" s="28" t="s">
        <v>78</v>
      </c>
      <c r="F21" s="28">
        <v>6.8669999999999995E-2</v>
      </c>
      <c r="G21" s="28">
        <v>9247</v>
      </c>
      <c r="H21" s="28">
        <v>2.2240000000000001E-4</v>
      </c>
      <c r="I21" s="28">
        <v>0.40679755334194301</v>
      </c>
      <c r="J21" s="28">
        <v>0.11020000000000001</v>
      </c>
      <c r="K21" s="28" t="s">
        <v>112</v>
      </c>
    </row>
    <row r="22" spans="1:11">
      <c r="A22" s="28" t="s">
        <v>113</v>
      </c>
      <c r="B22" s="28">
        <v>10</v>
      </c>
      <c r="C22" s="28">
        <v>55084811</v>
      </c>
      <c r="D22" s="28" t="s">
        <v>75</v>
      </c>
      <c r="E22" s="28" t="s">
        <v>74</v>
      </c>
      <c r="F22" s="28">
        <v>0.40989999999999999</v>
      </c>
      <c r="G22" s="28">
        <v>9296</v>
      </c>
      <c r="H22" s="28">
        <v>6.715E-4</v>
      </c>
      <c r="I22" s="28">
        <v>0.21107097007994099</v>
      </c>
      <c r="J22" s="28">
        <v>6.2039999999999998E-2</v>
      </c>
      <c r="K22" s="28" t="s">
        <v>114</v>
      </c>
    </row>
    <row r="23" spans="1:11">
      <c r="A23" s="28" t="s">
        <v>115</v>
      </c>
      <c r="B23" s="28">
        <v>10</v>
      </c>
      <c r="C23" s="28">
        <v>71521981</v>
      </c>
      <c r="D23" s="28" t="s">
        <v>74</v>
      </c>
      <c r="E23" s="28" t="s">
        <v>75</v>
      </c>
      <c r="F23" s="28">
        <v>0.25309999999999999</v>
      </c>
      <c r="G23" s="28">
        <v>9233</v>
      </c>
      <c r="H23" s="28">
        <v>6.7029999999999998E-4</v>
      </c>
      <c r="I23" s="28">
        <v>-0.25000100548409199</v>
      </c>
      <c r="J23" s="28">
        <v>7.3510000000000006E-2</v>
      </c>
      <c r="K23" s="28" t="s">
        <v>116</v>
      </c>
    </row>
    <row r="24" spans="1:11">
      <c r="A24" s="28" t="s">
        <v>117</v>
      </c>
      <c r="B24" s="28">
        <v>10</v>
      </c>
      <c r="C24" s="28">
        <v>77064310</v>
      </c>
      <c r="D24" s="28" t="s">
        <v>79</v>
      </c>
      <c r="E24" s="28" t="s">
        <v>78</v>
      </c>
      <c r="F24" s="28">
        <v>0.30249999999999999</v>
      </c>
      <c r="G24" s="28">
        <v>9302</v>
      </c>
      <c r="H24" s="28">
        <v>6.5370000000000001E-4</v>
      </c>
      <c r="I24" s="28">
        <v>0.22554067591393101</v>
      </c>
      <c r="J24" s="28">
        <v>6.6119999999999998E-2</v>
      </c>
      <c r="K24" s="28" t="s">
        <v>118</v>
      </c>
    </row>
    <row r="25" spans="1:11">
      <c r="A25" s="28" t="s">
        <v>119</v>
      </c>
      <c r="B25" s="28">
        <v>10</v>
      </c>
      <c r="C25" s="28">
        <v>110705066</v>
      </c>
      <c r="D25" s="28" t="s">
        <v>78</v>
      </c>
      <c r="E25" s="28" t="s">
        <v>79</v>
      </c>
      <c r="F25" s="28">
        <v>0.3049</v>
      </c>
      <c r="G25" s="28">
        <v>9199</v>
      </c>
      <c r="H25" s="28">
        <v>5.932E-4</v>
      </c>
      <c r="I25" s="28">
        <v>-0.23774970370357201</v>
      </c>
      <c r="J25" s="28">
        <v>6.9220000000000004E-2</v>
      </c>
      <c r="K25" s="28" t="s">
        <v>120</v>
      </c>
    </row>
    <row r="26" spans="1:11">
      <c r="A26" s="28" t="s">
        <v>121</v>
      </c>
      <c r="B26" s="28">
        <v>10</v>
      </c>
      <c r="C26" s="28">
        <v>115349028</v>
      </c>
      <c r="D26" s="28" t="s">
        <v>75</v>
      </c>
      <c r="E26" s="28" t="s">
        <v>78</v>
      </c>
      <c r="F26" s="28">
        <v>6.6189999999999999E-2</v>
      </c>
      <c r="G26" s="28">
        <v>9246</v>
      </c>
      <c r="H26" s="28">
        <v>4.4289999999999998E-4</v>
      </c>
      <c r="I26" s="28">
        <v>0.39068982252600998</v>
      </c>
      <c r="J26" s="28">
        <v>0.1111</v>
      </c>
      <c r="K26" s="28" t="s">
        <v>122</v>
      </c>
    </row>
    <row r="27" spans="1:11">
      <c r="A27" s="28" t="s">
        <v>123</v>
      </c>
      <c r="B27" s="28">
        <v>10</v>
      </c>
      <c r="C27" s="28">
        <v>121061725</v>
      </c>
      <c r="D27" s="28" t="s">
        <v>74</v>
      </c>
      <c r="E27" s="28" t="s">
        <v>75</v>
      </c>
      <c r="F27" s="28">
        <v>0.46129999999999999</v>
      </c>
      <c r="G27" s="28">
        <v>9355</v>
      </c>
      <c r="H27" s="28">
        <v>5.7090000000000005E-4</v>
      </c>
      <c r="I27" s="28">
        <v>0.213497174262404</v>
      </c>
      <c r="J27" s="28">
        <v>6.2019999999999999E-2</v>
      </c>
      <c r="K27" s="28" t="s">
        <v>76</v>
      </c>
    </row>
    <row r="28" spans="1:11">
      <c r="A28" s="28" t="s">
        <v>124</v>
      </c>
      <c r="B28" s="28">
        <v>11</v>
      </c>
      <c r="C28" s="28">
        <v>30740417</v>
      </c>
      <c r="D28" s="28" t="s">
        <v>74</v>
      </c>
      <c r="E28" s="28" t="s">
        <v>79</v>
      </c>
      <c r="F28" s="28">
        <v>0.1207</v>
      </c>
      <c r="G28" s="28">
        <v>9355</v>
      </c>
      <c r="H28" s="28">
        <v>1.7899999999999999E-4</v>
      </c>
      <c r="I28" s="28">
        <v>0.324977857195478</v>
      </c>
      <c r="J28" s="28">
        <v>8.6699999999999999E-2</v>
      </c>
      <c r="K28" s="28" t="s">
        <v>76</v>
      </c>
    </row>
    <row r="29" spans="1:11">
      <c r="A29" s="28" t="s">
        <v>125</v>
      </c>
      <c r="B29" s="28">
        <v>11</v>
      </c>
      <c r="C29" s="28">
        <v>57198465</v>
      </c>
      <c r="D29" s="28" t="s">
        <v>75</v>
      </c>
      <c r="E29" s="28" t="s">
        <v>79</v>
      </c>
      <c r="F29" s="28">
        <v>6.1170000000000002E-2</v>
      </c>
      <c r="G29" s="28">
        <v>9319</v>
      </c>
      <c r="H29" s="28">
        <v>4.9019999999999999E-4</v>
      </c>
      <c r="I29" s="28">
        <v>0.40479821912046099</v>
      </c>
      <c r="J29" s="28">
        <v>0.11609999999999999</v>
      </c>
      <c r="K29" s="28" t="s">
        <v>76</v>
      </c>
    </row>
    <row r="30" spans="1:11">
      <c r="A30" s="28" t="s">
        <v>126</v>
      </c>
      <c r="B30" s="28">
        <v>11</v>
      </c>
      <c r="C30" s="28">
        <v>80266744</v>
      </c>
      <c r="D30" s="28" t="s">
        <v>79</v>
      </c>
      <c r="E30" s="28" t="s">
        <v>75</v>
      </c>
      <c r="F30" s="28">
        <v>0.3246</v>
      </c>
      <c r="G30" s="28">
        <v>9298</v>
      </c>
      <c r="H30" s="28">
        <v>4.4109999999999999E-4</v>
      </c>
      <c r="I30" s="28">
        <v>-0.23927293324409299</v>
      </c>
      <c r="J30" s="28">
        <v>6.8089999999999998E-2</v>
      </c>
      <c r="K30" s="28" t="s">
        <v>76</v>
      </c>
    </row>
    <row r="31" spans="1:11">
      <c r="A31" s="28" t="s">
        <v>127</v>
      </c>
      <c r="B31" s="28">
        <v>12</v>
      </c>
      <c r="C31" s="28">
        <v>734629</v>
      </c>
      <c r="D31" s="28" t="s">
        <v>79</v>
      </c>
      <c r="E31" s="28" t="s">
        <v>78</v>
      </c>
      <c r="F31" s="28">
        <v>6.1359999999999998E-2</v>
      </c>
      <c r="G31" s="28">
        <v>9322</v>
      </c>
      <c r="H31" s="28">
        <v>6.3440000000000002E-4</v>
      </c>
      <c r="I31" s="28">
        <v>0.39541477225466298</v>
      </c>
      <c r="J31" s="28">
        <v>0.11559999999999999</v>
      </c>
      <c r="K31" s="28" t="s">
        <v>76</v>
      </c>
    </row>
    <row r="32" spans="1:11">
      <c r="A32" s="28" t="s">
        <v>128</v>
      </c>
      <c r="B32" s="28">
        <v>12</v>
      </c>
      <c r="C32" s="28">
        <v>79080668</v>
      </c>
      <c r="D32" s="28" t="s">
        <v>75</v>
      </c>
      <c r="E32" s="28" t="s">
        <v>74</v>
      </c>
      <c r="F32" s="28">
        <v>9.4E-2</v>
      </c>
      <c r="G32" s="28">
        <v>9309</v>
      </c>
      <c r="H32" s="28">
        <v>5.0160000000000005E-4</v>
      </c>
      <c r="I32" s="28">
        <v>0.34217025773585102</v>
      </c>
      <c r="J32" s="28">
        <v>9.8269999999999996E-2</v>
      </c>
      <c r="K32" s="28" t="s">
        <v>129</v>
      </c>
    </row>
    <row r="33" spans="1:11">
      <c r="A33" s="28" t="s">
        <v>130</v>
      </c>
      <c r="B33" s="28">
        <v>13</v>
      </c>
      <c r="C33" s="28">
        <v>61220598</v>
      </c>
      <c r="D33" s="28" t="s">
        <v>75</v>
      </c>
      <c r="E33" s="28" t="s">
        <v>74</v>
      </c>
      <c r="F33" s="28">
        <v>0.22239999999999999</v>
      </c>
      <c r="G33" s="28">
        <v>9309</v>
      </c>
      <c r="H33" s="28">
        <v>3.7990000000000002E-4</v>
      </c>
      <c r="I33" s="28">
        <v>-0.27707189333976501</v>
      </c>
      <c r="J33" s="28">
        <v>7.7960000000000002E-2</v>
      </c>
      <c r="K33" s="28" t="s">
        <v>76</v>
      </c>
    </row>
    <row r="34" spans="1:11">
      <c r="A34" s="28" t="s">
        <v>131</v>
      </c>
      <c r="B34" s="28">
        <v>13</v>
      </c>
      <c r="C34" s="28">
        <v>101841326</v>
      </c>
      <c r="D34" s="28" t="s">
        <v>74</v>
      </c>
      <c r="E34" s="28" t="s">
        <v>75</v>
      </c>
      <c r="F34" s="28">
        <v>0.28720000000000001</v>
      </c>
      <c r="G34" s="28">
        <v>9086</v>
      </c>
      <c r="H34" s="28">
        <v>1.1790000000000001E-4</v>
      </c>
      <c r="I34" s="28">
        <v>-0.27852413466701498</v>
      </c>
      <c r="J34" s="28">
        <v>7.2330000000000005E-2</v>
      </c>
      <c r="K34" s="28" t="s">
        <v>132</v>
      </c>
    </row>
    <row r="35" spans="1:11">
      <c r="A35" s="28" t="s">
        <v>133</v>
      </c>
      <c r="B35" s="28">
        <v>16</v>
      </c>
      <c r="C35" s="28">
        <v>84002689</v>
      </c>
      <c r="D35" s="28" t="s">
        <v>78</v>
      </c>
      <c r="E35" s="28" t="s">
        <v>79</v>
      </c>
      <c r="F35" s="28">
        <v>9.2350000000000002E-2</v>
      </c>
      <c r="G35" s="28">
        <v>8939</v>
      </c>
      <c r="H35" s="28">
        <v>6.223E-4</v>
      </c>
      <c r="I35" s="28">
        <v>0.34642256747438099</v>
      </c>
      <c r="J35" s="28">
        <v>0.1013</v>
      </c>
      <c r="K35" s="28" t="s">
        <v>134</v>
      </c>
    </row>
    <row r="36" spans="1:11">
      <c r="A36" s="28" t="s">
        <v>135</v>
      </c>
      <c r="B36" s="28">
        <v>17</v>
      </c>
      <c r="C36" s="28">
        <v>65410818</v>
      </c>
      <c r="D36" s="28" t="s">
        <v>78</v>
      </c>
      <c r="E36" s="28" t="s">
        <v>79</v>
      </c>
      <c r="F36" s="28">
        <v>5.1270000000000003E-2</v>
      </c>
      <c r="G36" s="28">
        <v>9324</v>
      </c>
      <c r="H36" s="28">
        <v>5.1420000000000003E-4</v>
      </c>
      <c r="I36" s="28">
        <v>0.44276089285186099</v>
      </c>
      <c r="J36" s="28">
        <v>0.1275</v>
      </c>
      <c r="K36" s="28" t="s">
        <v>76</v>
      </c>
    </row>
    <row r="37" spans="1:11">
      <c r="A37" s="28" t="s">
        <v>136</v>
      </c>
      <c r="B37" s="28">
        <v>18</v>
      </c>
      <c r="C37" s="28">
        <v>10275993</v>
      </c>
      <c r="D37" s="28" t="s">
        <v>74</v>
      </c>
      <c r="E37" s="28" t="s">
        <v>75</v>
      </c>
      <c r="F37" s="28">
        <v>9.0109999999999996E-2</v>
      </c>
      <c r="G37" s="28">
        <v>9355</v>
      </c>
      <c r="H37" s="28">
        <v>3.5710000000000001E-4</v>
      </c>
      <c r="I37" s="28">
        <v>0.35557433849469899</v>
      </c>
      <c r="J37" s="28">
        <v>9.9650000000000002E-2</v>
      </c>
      <c r="K37" s="28" t="s">
        <v>76</v>
      </c>
    </row>
    <row r="38" spans="1:11">
      <c r="A38" s="28" t="s">
        <v>137</v>
      </c>
      <c r="B38" s="28">
        <v>18</v>
      </c>
      <c r="C38" s="28">
        <v>44272249</v>
      </c>
      <c r="D38" s="28" t="s">
        <v>74</v>
      </c>
      <c r="E38" s="28" t="s">
        <v>75</v>
      </c>
      <c r="F38" s="28">
        <v>6.6269999999999996E-2</v>
      </c>
      <c r="G38" s="28">
        <v>9242</v>
      </c>
      <c r="H38" s="28">
        <v>3.6719999999999998E-4</v>
      </c>
      <c r="I38" s="28">
        <v>0.40212620684264999</v>
      </c>
      <c r="J38" s="28">
        <v>0.1129</v>
      </c>
      <c r="K38" s="28" t="s">
        <v>138</v>
      </c>
    </row>
    <row r="39" spans="1:11">
      <c r="A39" s="28" t="s">
        <v>139</v>
      </c>
      <c r="B39" s="28">
        <v>18</v>
      </c>
      <c r="C39" s="28">
        <v>68021701</v>
      </c>
      <c r="D39" s="28" t="s">
        <v>75</v>
      </c>
      <c r="E39" s="28" t="s">
        <v>74</v>
      </c>
      <c r="F39" s="28">
        <v>0.22209999999999999</v>
      </c>
      <c r="G39" s="28">
        <v>9298</v>
      </c>
      <c r="H39" s="28">
        <v>2.2440000000000001E-4</v>
      </c>
      <c r="I39" s="28">
        <v>0.26620304077465701</v>
      </c>
      <c r="J39" s="28">
        <v>7.213E-2</v>
      </c>
      <c r="K39" s="28" t="s">
        <v>76</v>
      </c>
    </row>
    <row r="40" spans="1:11">
      <c r="A40" s="28" t="s">
        <v>140</v>
      </c>
      <c r="B40" s="28">
        <v>19</v>
      </c>
      <c r="C40" s="28">
        <v>34390372</v>
      </c>
      <c r="D40" s="28" t="s">
        <v>78</v>
      </c>
      <c r="E40" s="28" t="s">
        <v>79</v>
      </c>
      <c r="F40" s="28">
        <v>8.0829999999999999E-2</v>
      </c>
      <c r="G40" s="28">
        <v>9204</v>
      </c>
      <c r="H40" s="28">
        <v>3.8210000000000002E-4</v>
      </c>
      <c r="I40" s="28">
        <v>0.36949244764934702</v>
      </c>
      <c r="J40" s="28">
        <v>0.104</v>
      </c>
      <c r="K40" s="28" t="s">
        <v>141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0"/>
  <sheetViews>
    <sheetView workbookViewId="0">
      <selection activeCell="G30" sqref="G30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303</v>
      </c>
      <c r="B2" s="28">
        <v>1</v>
      </c>
      <c r="C2" s="28">
        <v>4963539</v>
      </c>
      <c r="D2" s="28" t="s">
        <v>78</v>
      </c>
      <c r="E2" s="28" t="s">
        <v>74</v>
      </c>
      <c r="F2" s="28">
        <v>0.25269999999999998</v>
      </c>
      <c r="G2" s="28">
        <v>19759</v>
      </c>
      <c r="H2" s="39">
        <v>1.137E-5</v>
      </c>
      <c r="I2" s="28">
        <v>-0.340520419467782</v>
      </c>
      <c r="J2" s="28">
        <v>7.7560000000000004E-2</v>
      </c>
      <c r="K2" s="28" t="s">
        <v>304</v>
      </c>
    </row>
    <row r="3" spans="1:11">
      <c r="A3" s="28" t="s">
        <v>246</v>
      </c>
      <c r="B3" s="28">
        <v>1</v>
      </c>
      <c r="C3" s="28">
        <v>236747837</v>
      </c>
      <c r="D3" s="28" t="s">
        <v>75</v>
      </c>
      <c r="E3" s="28" t="s">
        <v>74</v>
      </c>
      <c r="F3" s="28">
        <v>0.1167</v>
      </c>
      <c r="G3" s="28">
        <v>20051</v>
      </c>
      <c r="H3" s="39">
        <v>8.2869999999999998E-5</v>
      </c>
      <c r="I3" s="28">
        <v>-0.44753788453007198</v>
      </c>
      <c r="J3" s="28">
        <v>0.1137</v>
      </c>
      <c r="K3" s="28" t="s">
        <v>247</v>
      </c>
    </row>
    <row r="4" spans="1:11">
      <c r="A4" s="28" t="s">
        <v>305</v>
      </c>
      <c r="B4" s="28">
        <v>2</v>
      </c>
      <c r="C4" s="28">
        <v>14178753</v>
      </c>
      <c r="D4" s="28" t="s">
        <v>78</v>
      </c>
      <c r="E4" s="28" t="s">
        <v>79</v>
      </c>
      <c r="F4" s="28">
        <v>0.18840000000000001</v>
      </c>
      <c r="G4" s="28">
        <v>19533</v>
      </c>
      <c r="H4" s="39">
        <v>3.4610000000000002E-5</v>
      </c>
      <c r="I4" s="28">
        <v>0.30453918951820402</v>
      </c>
      <c r="J4" s="28">
        <v>7.3510000000000006E-2</v>
      </c>
      <c r="K4" s="28" t="s">
        <v>306</v>
      </c>
    </row>
    <row r="5" spans="1:11">
      <c r="A5" s="28" t="s">
        <v>250</v>
      </c>
      <c r="B5" s="28">
        <v>2</v>
      </c>
      <c r="C5" s="28">
        <v>45183958</v>
      </c>
      <c r="D5" s="28" t="s">
        <v>74</v>
      </c>
      <c r="E5" s="28" t="s">
        <v>75</v>
      </c>
      <c r="F5" s="28">
        <v>5.1630000000000002E-2</v>
      </c>
      <c r="G5" s="28">
        <v>20307</v>
      </c>
      <c r="H5" s="39">
        <v>1.7269999999999999E-5</v>
      </c>
      <c r="I5" s="28">
        <v>0.49041881398832798</v>
      </c>
      <c r="J5" s="28">
        <v>0.11409999999999999</v>
      </c>
      <c r="K5" s="28" t="s">
        <v>251</v>
      </c>
    </row>
    <row r="6" spans="1:11">
      <c r="A6" s="28" t="s">
        <v>307</v>
      </c>
      <c r="B6" s="28">
        <v>3</v>
      </c>
      <c r="C6" s="28">
        <v>3046027</v>
      </c>
      <c r="D6" s="28" t="s">
        <v>79</v>
      </c>
      <c r="E6" s="28" t="s">
        <v>78</v>
      </c>
      <c r="F6" s="28">
        <v>0.1051</v>
      </c>
      <c r="G6" s="28">
        <v>20115</v>
      </c>
      <c r="H6" s="28">
        <v>1.2420000000000001E-4</v>
      </c>
      <c r="I6" s="28">
        <v>0.34217025773585102</v>
      </c>
      <c r="J6" s="28">
        <v>8.9179999999999995E-2</v>
      </c>
      <c r="K6" s="28" t="s">
        <v>308</v>
      </c>
    </row>
    <row r="7" spans="1:11">
      <c r="A7" s="28" t="s">
        <v>309</v>
      </c>
      <c r="B7" s="28">
        <v>4</v>
      </c>
      <c r="C7" s="28">
        <v>183484392</v>
      </c>
      <c r="D7" s="28" t="s">
        <v>79</v>
      </c>
      <c r="E7" s="28" t="s">
        <v>74</v>
      </c>
      <c r="F7" s="28">
        <v>0.24879999999999999</v>
      </c>
      <c r="G7" s="28">
        <v>19852</v>
      </c>
      <c r="H7" s="39">
        <v>1.3879999999999999E-5</v>
      </c>
      <c r="I7" s="28">
        <v>0.293415604299541</v>
      </c>
      <c r="J7" s="28">
        <v>6.7479999999999998E-2</v>
      </c>
      <c r="K7" s="28" t="s">
        <v>310</v>
      </c>
    </row>
    <row r="8" spans="1:11">
      <c r="A8" s="28" t="s">
        <v>263</v>
      </c>
      <c r="B8" s="28">
        <v>6</v>
      </c>
      <c r="C8" s="28">
        <v>52660892</v>
      </c>
      <c r="D8" s="28" t="s">
        <v>79</v>
      </c>
      <c r="E8" s="28" t="s">
        <v>74</v>
      </c>
      <c r="F8" s="28">
        <v>0.1678</v>
      </c>
      <c r="G8" s="28">
        <v>19788</v>
      </c>
      <c r="H8" s="39">
        <v>6.8390000000000001E-5</v>
      </c>
      <c r="I8" s="28">
        <v>0.30453918951820402</v>
      </c>
      <c r="J8" s="28">
        <v>7.6539999999999997E-2</v>
      </c>
      <c r="K8" s="28" t="s">
        <v>264</v>
      </c>
    </row>
    <row r="9" spans="1:11">
      <c r="A9" s="28" t="s">
        <v>311</v>
      </c>
      <c r="B9" s="28">
        <v>6</v>
      </c>
      <c r="C9" s="28">
        <v>92202828</v>
      </c>
      <c r="D9" s="28" t="s">
        <v>79</v>
      </c>
      <c r="E9" s="28" t="s">
        <v>75</v>
      </c>
      <c r="F9" s="28">
        <v>6.3560000000000005E-2</v>
      </c>
      <c r="G9" s="28">
        <v>20155</v>
      </c>
      <c r="H9" s="39">
        <v>8.7540000000000006E-5</v>
      </c>
      <c r="I9" s="28">
        <v>0.42068207391302498</v>
      </c>
      <c r="J9" s="28">
        <v>0.1072</v>
      </c>
      <c r="K9" s="28" t="s">
        <v>76</v>
      </c>
    </row>
    <row r="10" spans="1:11">
      <c r="A10" s="28" t="s">
        <v>312</v>
      </c>
      <c r="B10" s="28">
        <v>6</v>
      </c>
      <c r="C10" s="28">
        <v>108068296</v>
      </c>
      <c r="D10" s="28" t="s">
        <v>75</v>
      </c>
      <c r="E10" s="28" t="s">
        <v>78</v>
      </c>
      <c r="F10" s="28">
        <v>0.37809999999999999</v>
      </c>
      <c r="G10" s="28">
        <v>20195</v>
      </c>
      <c r="H10" s="39">
        <v>7.4670000000000002E-5</v>
      </c>
      <c r="I10" s="28">
        <v>0.24373018492259799</v>
      </c>
      <c r="J10" s="28">
        <v>6.1519999999999998E-2</v>
      </c>
      <c r="K10" s="28" t="s">
        <v>313</v>
      </c>
    </row>
    <row r="11" spans="1:11">
      <c r="A11" s="28" t="s">
        <v>265</v>
      </c>
      <c r="B11" s="28">
        <v>7</v>
      </c>
      <c r="C11" s="28">
        <v>52202337</v>
      </c>
      <c r="D11" s="28" t="s">
        <v>75</v>
      </c>
      <c r="E11" s="28" t="s">
        <v>74</v>
      </c>
      <c r="F11" s="28">
        <v>0.31190000000000001</v>
      </c>
      <c r="G11" s="28">
        <v>19813</v>
      </c>
      <c r="H11" s="39">
        <v>8.8239999999999995E-5</v>
      </c>
      <c r="I11" s="28">
        <v>-0.27562175795941501</v>
      </c>
      <c r="J11" s="28">
        <v>7.0290000000000005E-2</v>
      </c>
      <c r="K11" s="28" t="s">
        <v>76</v>
      </c>
    </row>
    <row r="12" spans="1:11">
      <c r="A12" s="28" t="s">
        <v>314</v>
      </c>
      <c r="B12" s="28">
        <v>10</v>
      </c>
      <c r="C12" s="28">
        <v>20489946</v>
      </c>
      <c r="D12" s="28" t="s">
        <v>74</v>
      </c>
      <c r="E12" s="28" t="s">
        <v>75</v>
      </c>
      <c r="F12" s="28">
        <v>5.092E-2</v>
      </c>
      <c r="G12" s="28">
        <v>20305</v>
      </c>
      <c r="H12" s="39">
        <v>1.736E-5</v>
      </c>
      <c r="I12" s="28">
        <v>0.49408629976169299</v>
      </c>
      <c r="J12" s="28">
        <v>0.115</v>
      </c>
      <c r="K12" s="28" t="s">
        <v>76</v>
      </c>
    </row>
    <row r="13" spans="1:11">
      <c r="A13" s="28" t="s">
        <v>276</v>
      </c>
      <c r="B13" s="28">
        <v>10</v>
      </c>
      <c r="C13" s="28">
        <v>76514630</v>
      </c>
      <c r="D13" s="28" t="s">
        <v>78</v>
      </c>
      <c r="E13" s="28" t="s">
        <v>75</v>
      </c>
      <c r="F13" s="28">
        <v>0.41149999999999998</v>
      </c>
      <c r="G13" s="28">
        <v>20307</v>
      </c>
      <c r="H13" s="39">
        <v>9.6509999999999996E-5</v>
      </c>
      <c r="I13" s="28">
        <v>-0.24897431134873099</v>
      </c>
      <c r="J13" s="28">
        <v>6.3869999999999996E-2</v>
      </c>
      <c r="K13" s="28" t="s">
        <v>277</v>
      </c>
    </row>
    <row r="14" spans="1:11">
      <c r="A14" s="28" t="s">
        <v>286</v>
      </c>
      <c r="B14" s="28">
        <v>14</v>
      </c>
      <c r="C14" s="28">
        <v>52666788</v>
      </c>
      <c r="D14" s="28" t="s">
        <v>74</v>
      </c>
      <c r="E14" s="28" t="s">
        <v>75</v>
      </c>
      <c r="F14" s="28">
        <v>0.122</v>
      </c>
      <c r="G14" s="28">
        <v>20119</v>
      </c>
      <c r="H14" s="39">
        <v>5.7219999999999998E-5</v>
      </c>
      <c r="I14" s="28">
        <v>0.34003730278570898</v>
      </c>
      <c r="J14" s="28">
        <v>8.4459999999999993E-2</v>
      </c>
      <c r="K14" s="28" t="s">
        <v>287</v>
      </c>
    </row>
    <row r="15" spans="1:11">
      <c r="A15" s="28" t="s">
        <v>291</v>
      </c>
      <c r="B15" s="28">
        <v>15</v>
      </c>
      <c r="C15" s="28">
        <v>94843023</v>
      </c>
      <c r="D15" s="28" t="s">
        <v>78</v>
      </c>
      <c r="E15" s="28" t="s">
        <v>79</v>
      </c>
      <c r="F15" s="28">
        <v>0.1017</v>
      </c>
      <c r="G15" s="28">
        <v>19733</v>
      </c>
      <c r="H15" s="39">
        <v>5.3000000000000001E-5</v>
      </c>
      <c r="I15" s="28">
        <v>0.36949244764934702</v>
      </c>
      <c r="J15" s="28">
        <v>9.1370000000000007E-2</v>
      </c>
      <c r="K15" s="28" t="s">
        <v>292</v>
      </c>
    </row>
    <row r="16" spans="1:11">
      <c r="A16" s="28" t="s">
        <v>315</v>
      </c>
      <c r="B16" s="28">
        <v>16</v>
      </c>
      <c r="C16" s="28">
        <v>10484948</v>
      </c>
      <c r="D16" s="28" t="s">
        <v>78</v>
      </c>
      <c r="E16" s="28" t="s">
        <v>79</v>
      </c>
      <c r="F16" s="28">
        <v>0.112</v>
      </c>
      <c r="G16" s="28">
        <v>20065</v>
      </c>
      <c r="H16" s="39">
        <v>6.0399999999999998E-5</v>
      </c>
      <c r="I16" s="28">
        <v>0.34642256747438099</v>
      </c>
      <c r="J16" s="28">
        <v>8.6319999999999994E-2</v>
      </c>
      <c r="K16" s="28" t="s">
        <v>316</v>
      </c>
    </row>
    <row r="17" spans="1:11">
      <c r="A17" s="28" t="s">
        <v>317</v>
      </c>
      <c r="B17" s="28">
        <v>17</v>
      </c>
      <c r="C17" s="28">
        <v>27777485</v>
      </c>
      <c r="D17" s="28" t="s">
        <v>78</v>
      </c>
      <c r="E17" s="28" t="s">
        <v>79</v>
      </c>
      <c r="F17" s="28">
        <v>0.42130000000000001</v>
      </c>
      <c r="G17" s="28">
        <v>20307</v>
      </c>
      <c r="H17" s="39">
        <v>7.7029999999999999E-5</v>
      </c>
      <c r="I17" s="28">
        <v>-0.25025784380578198</v>
      </c>
      <c r="J17" s="28">
        <v>6.3320000000000001E-2</v>
      </c>
      <c r="K17" s="28" t="s">
        <v>318</v>
      </c>
    </row>
    <row r="18" spans="1:11">
      <c r="A18" s="28" t="s">
        <v>319</v>
      </c>
      <c r="B18" s="28">
        <v>18</v>
      </c>
      <c r="C18" s="28">
        <v>65953163</v>
      </c>
      <c r="D18" s="28" t="s">
        <v>74</v>
      </c>
      <c r="E18" s="28" t="s">
        <v>75</v>
      </c>
      <c r="F18" s="28">
        <v>0.44450000000000001</v>
      </c>
      <c r="G18" s="28">
        <v>19981</v>
      </c>
      <c r="H18" s="39">
        <v>1.5449999999999999E-5</v>
      </c>
      <c r="I18" s="28">
        <v>-0.27443684570176002</v>
      </c>
      <c r="J18" s="28">
        <v>6.3490000000000005E-2</v>
      </c>
      <c r="K18" s="28" t="s">
        <v>76</v>
      </c>
    </row>
    <row r="19" spans="1:11">
      <c r="A19" s="28" t="s">
        <v>320</v>
      </c>
      <c r="B19" s="28">
        <v>20</v>
      </c>
      <c r="C19" s="28">
        <v>63073168</v>
      </c>
      <c r="D19" s="28" t="s">
        <v>79</v>
      </c>
      <c r="E19" s="28" t="s">
        <v>75</v>
      </c>
      <c r="F19" s="28">
        <v>8.4620000000000001E-2</v>
      </c>
      <c r="G19" s="28">
        <v>20272</v>
      </c>
      <c r="H19" s="39">
        <v>8.1040000000000007E-6</v>
      </c>
      <c r="I19" s="28">
        <v>0.42264993286226499</v>
      </c>
      <c r="J19" s="28">
        <v>9.4750000000000001E-2</v>
      </c>
      <c r="K19" s="28" t="s">
        <v>321</v>
      </c>
    </row>
    <row r="20" spans="1:11">
      <c r="A20" s="28" t="s">
        <v>299</v>
      </c>
      <c r="B20" s="28">
        <v>22</v>
      </c>
      <c r="C20" s="28">
        <v>19635943</v>
      </c>
      <c r="D20" s="28" t="s">
        <v>74</v>
      </c>
      <c r="E20" s="28" t="s">
        <v>75</v>
      </c>
      <c r="F20" s="28">
        <v>9.3579999999999997E-2</v>
      </c>
      <c r="G20" s="28">
        <v>20255</v>
      </c>
      <c r="H20" s="39">
        <v>9.3070000000000002E-5</v>
      </c>
      <c r="I20" s="28">
        <v>-0.50567225852519604</v>
      </c>
      <c r="J20" s="28">
        <v>0.12939999999999999</v>
      </c>
      <c r="K20" s="28" t="s">
        <v>300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1"/>
  <sheetViews>
    <sheetView workbookViewId="0">
      <selection activeCell="I31" sqref="I31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196</v>
      </c>
      <c r="B2" s="28">
        <v>1</v>
      </c>
      <c r="C2" s="28">
        <v>14139566</v>
      </c>
      <c r="D2" s="28" t="s">
        <v>78</v>
      </c>
      <c r="E2" s="28" t="s">
        <v>79</v>
      </c>
      <c r="F2" s="28">
        <v>0.25190000000000001</v>
      </c>
      <c r="G2" s="28">
        <v>10047</v>
      </c>
      <c r="H2" s="28">
        <v>1.0569999999999999E-4</v>
      </c>
      <c r="I2" s="28">
        <v>-0.14237034129172699</v>
      </c>
      <c r="J2" s="28">
        <v>3.6729999999999999E-2</v>
      </c>
      <c r="K2" s="28" t="s">
        <v>197</v>
      </c>
    </row>
    <row r="3" spans="1:11">
      <c r="A3" s="28" t="s">
        <v>198</v>
      </c>
      <c r="B3" s="28">
        <v>1</v>
      </c>
      <c r="C3" s="28">
        <v>96481229</v>
      </c>
      <c r="D3" s="28" t="s">
        <v>79</v>
      </c>
      <c r="E3" s="28" t="s">
        <v>78</v>
      </c>
      <c r="F3" s="28">
        <v>0.42120000000000002</v>
      </c>
      <c r="G3" s="28">
        <v>9982</v>
      </c>
      <c r="H3" s="28">
        <v>1.3410000000000001E-4</v>
      </c>
      <c r="I3" s="28">
        <v>0.122217632724249</v>
      </c>
      <c r="J3" s="28">
        <v>3.1980000000000001E-2</v>
      </c>
      <c r="K3" s="28" t="s">
        <v>76</v>
      </c>
    </row>
    <row r="4" spans="1:11">
      <c r="A4" s="28" t="s">
        <v>199</v>
      </c>
      <c r="B4" s="28">
        <v>1</v>
      </c>
      <c r="C4" s="28">
        <v>227801714</v>
      </c>
      <c r="D4" s="28" t="s">
        <v>79</v>
      </c>
      <c r="E4" s="28" t="s">
        <v>78</v>
      </c>
      <c r="F4" s="28">
        <v>5.4140000000000001E-2</v>
      </c>
      <c r="G4" s="28">
        <v>10002</v>
      </c>
      <c r="H4" s="28">
        <v>1.3359999999999999E-4</v>
      </c>
      <c r="I4" s="28">
        <v>0.25619140536041002</v>
      </c>
      <c r="J4" s="28">
        <v>6.7150000000000001E-2</v>
      </c>
      <c r="K4" s="28" t="s">
        <v>76</v>
      </c>
    </row>
    <row r="5" spans="1:11">
      <c r="A5" s="28" t="s">
        <v>200</v>
      </c>
      <c r="B5" s="28">
        <v>1</v>
      </c>
      <c r="C5" s="28">
        <v>229097847</v>
      </c>
      <c r="D5" s="28" t="s">
        <v>78</v>
      </c>
      <c r="E5" s="28" t="s">
        <v>79</v>
      </c>
      <c r="F5" s="28">
        <v>0.16569999999999999</v>
      </c>
      <c r="G5" s="28">
        <v>9770</v>
      </c>
      <c r="H5" s="28">
        <v>1.002E-4</v>
      </c>
      <c r="I5" s="28">
        <v>-0.17197526473981001</v>
      </c>
      <c r="J5" s="28">
        <v>4.4220000000000002E-2</v>
      </c>
      <c r="K5" s="28" t="s">
        <v>201</v>
      </c>
    </row>
    <row r="6" spans="1:11">
      <c r="A6" s="28" t="s">
        <v>202</v>
      </c>
      <c r="B6" s="28">
        <v>1</v>
      </c>
      <c r="C6" s="28">
        <v>238739798</v>
      </c>
      <c r="D6" s="28" t="s">
        <v>78</v>
      </c>
      <c r="E6" s="28" t="s">
        <v>79</v>
      </c>
      <c r="F6" s="28">
        <v>0.18720000000000001</v>
      </c>
      <c r="G6" s="28">
        <v>9850</v>
      </c>
      <c r="H6" s="39">
        <v>7.5090000000000001E-5</v>
      </c>
      <c r="I6" s="28">
        <v>0.159564569671338</v>
      </c>
      <c r="J6" s="28">
        <v>4.0399999999999998E-2</v>
      </c>
      <c r="K6" s="28" t="s">
        <v>76</v>
      </c>
    </row>
    <row r="7" spans="1:11">
      <c r="A7" s="28" t="s">
        <v>160</v>
      </c>
      <c r="B7" s="28">
        <v>2</v>
      </c>
      <c r="C7" s="28">
        <v>3075478</v>
      </c>
      <c r="D7" s="28" t="s">
        <v>75</v>
      </c>
      <c r="E7" s="28" t="s">
        <v>78</v>
      </c>
      <c r="F7" s="28">
        <v>0.245</v>
      </c>
      <c r="G7" s="28">
        <v>10046</v>
      </c>
      <c r="H7" s="39">
        <v>5.3149999999999998E-5</v>
      </c>
      <c r="I7" s="28">
        <v>-0.151055474919956</v>
      </c>
      <c r="J7" s="28">
        <v>3.739E-2</v>
      </c>
      <c r="K7" s="28" t="s">
        <v>161</v>
      </c>
    </row>
    <row r="8" spans="1:11">
      <c r="A8" s="28" t="s">
        <v>203</v>
      </c>
      <c r="B8" s="28">
        <v>2</v>
      </c>
      <c r="C8" s="28">
        <v>4111567</v>
      </c>
      <c r="D8" s="28" t="s">
        <v>75</v>
      </c>
      <c r="E8" s="28" t="s">
        <v>74</v>
      </c>
      <c r="F8" s="28">
        <v>0.1096</v>
      </c>
      <c r="G8" s="28">
        <v>10041</v>
      </c>
      <c r="H8" s="39">
        <v>4.4450000000000003E-5</v>
      </c>
      <c r="I8" s="28">
        <v>-0.20973386440429201</v>
      </c>
      <c r="J8" s="28">
        <v>5.1369999999999999E-2</v>
      </c>
      <c r="K8" s="28" t="s">
        <v>76</v>
      </c>
    </row>
    <row r="9" spans="1:11">
      <c r="A9" s="28" t="s">
        <v>204</v>
      </c>
      <c r="B9" s="28">
        <v>3</v>
      </c>
      <c r="C9" s="28">
        <v>40185504</v>
      </c>
      <c r="D9" s="28" t="s">
        <v>75</v>
      </c>
      <c r="E9" s="28" t="s">
        <v>74</v>
      </c>
      <c r="F9" s="28">
        <v>0.22839999999999999</v>
      </c>
      <c r="G9" s="28">
        <v>9822</v>
      </c>
      <c r="H9" s="28">
        <v>1.4760000000000001E-4</v>
      </c>
      <c r="I9" s="28">
        <v>0.14063112973974601</v>
      </c>
      <c r="J9" s="28">
        <v>3.7109999999999997E-2</v>
      </c>
      <c r="K9" s="28" t="s">
        <v>205</v>
      </c>
    </row>
    <row r="10" spans="1:11">
      <c r="A10" s="28" t="s">
        <v>206</v>
      </c>
      <c r="B10" s="28">
        <v>3</v>
      </c>
      <c r="C10" s="28">
        <v>58329029</v>
      </c>
      <c r="D10" s="28" t="s">
        <v>75</v>
      </c>
      <c r="E10" s="28" t="s">
        <v>74</v>
      </c>
      <c r="F10" s="28">
        <v>0.16689999999999999</v>
      </c>
      <c r="G10" s="28">
        <v>9921</v>
      </c>
      <c r="H10" s="39">
        <v>5.1749999999999997E-5</v>
      </c>
      <c r="I10" s="28">
        <v>-0.17566376912988799</v>
      </c>
      <c r="J10" s="28">
        <v>4.3400000000000001E-2</v>
      </c>
      <c r="K10" s="28" t="s">
        <v>207</v>
      </c>
    </row>
    <row r="11" spans="1:11">
      <c r="A11" s="28" t="s">
        <v>208</v>
      </c>
      <c r="B11" s="28">
        <v>3</v>
      </c>
      <c r="C11" s="28">
        <v>60679603</v>
      </c>
      <c r="D11" s="28" t="s">
        <v>78</v>
      </c>
      <c r="E11" s="28" t="s">
        <v>74</v>
      </c>
      <c r="F11" s="28">
        <v>0.1085</v>
      </c>
      <c r="G11" s="28">
        <v>10030</v>
      </c>
      <c r="H11" s="39">
        <v>3.0710000000000002E-5</v>
      </c>
      <c r="I11" s="28">
        <v>-0.21765862108364001</v>
      </c>
      <c r="J11" s="28">
        <v>5.2229999999999999E-2</v>
      </c>
      <c r="K11" s="28" t="s">
        <v>84</v>
      </c>
    </row>
    <row r="12" spans="1:11">
      <c r="A12" s="28" t="s">
        <v>209</v>
      </c>
      <c r="B12" s="28">
        <v>3</v>
      </c>
      <c r="C12" s="28">
        <v>145177646</v>
      </c>
      <c r="D12" s="28" t="s">
        <v>78</v>
      </c>
      <c r="E12" s="28" t="s">
        <v>79</v>
      </c>
      <c r="F12" s="28">
        <v>0.15770000000000001</v>
      </c>
      <c r="G12" s="28">
        <v>9982</v>
      </c>
      <c r="H12" s="28">
        <v>1.4789999999999999E-4</v>
      </c>
      <c r="I12" s="28">
        <v>0.16126814759612201</v>
      </c>
      <c r="J12" s="28">
        <v>4.2599999999999999E-2</v>
      </c>
      <c r="K12" s="28" t="s">
        <v>76</v>
      </c>
    </row>
    <row r="13" spans="1:11">
      <c r="A13" s="28" t="s">
        <v>210</v>
      </c>
      <c r="B13" s="28">
        <v>3</v>
      </c>
      <c r="C13" s="28">
        <v>157781057</v>
      </c>
      <c r="D13" s="28" t="s">
        <v>79</v>
      </c>
      <c r="E13" s="28" t="s">
        <v>75</v>
      </c>
      <c r="F13" s="28">
        <v>0.20960000000000001</v>
      </c>
      <c r="G13" s="28">
        <v>9990</v>
      </c>
      <c r="H13" s="39">
        <v>7.3670000000000004E-5</v>
      </c>
      <c r="I13" s="28">
        <v>-0.15548490284039501</v>
      </c>
      <c r="J13" s="28">
        <v>3.9210000000000002E-2</v>
      </c>
      <c r="K13" s="28" t="s">
        <v>76</v>
      </c>
    </row>
    <row r="14" spans="1:11">
      <c r="A14" s="28" t="s">
        <v>211</v>
      </c>
      <c r="B14" s="28">
        <v>4</v>
      </c>
      <c r="C14" s="28">
        <v>4770803</v>
      </c>
      <c r="D14" s="28" t="s">
        <v>75</v>
      </c>
      <c r="E14" s="28" t="s">
        <v>74</v>
      </c>
      <c r="F14" s="28">
        <v>0.40699999999999997</v>
      </c>
      <c r="G14" s="28">
        <v>9939</v>
      </c>
      <c r="H14" s="28">
        <v>1.0179999999999999E-4</v>
      </c>
      <c r="I14" s="28">
        <v>-0.124430078378177</v>
      </c>
      <c r="J14" s="28">
        <v>3.2009999999999997E-2</v>
      </c>
      <c r="K14" s="28" t="s">
        <v>212</v>
      </c>
    </row>
    <row r="15" spans="1:11">
      <c r="A15" s="28" t="s">
        <v>213</v>
      </c>
      <c r="B15" s="28">
        <v>4</v>
      </c>
      <c r="C15" s="28">
        <v>42726710</v>
      </c>
      <c r="D15" s="28" t="s">
        <v>79</v>
      </c>
      <c r="E15" s="28" t="s">
        <v>78</v>
      </c>
      <c r="F15" s="28">
        <v>0.32540000000000002</v>
      </c>
      <c r="G15" s="28">
        <v>9948</v>
      </c>
      <c r="H15" s="39">
        <v>7.5840000000000006E-5</v>
      </c>
      <c r="I15" s="28">
        <v>-0.13398864000331701</v>
      </c>
      <c r="J15" s="28">
        <v>3.3860000000000001E-2</v>
      </c>
      <c r="K15" s="28" t="s">
        <v>76</v>
      </c>
    </row>
    <row r="16" spans="1:11">
      <c r="A16" s="28" t="s">
        <v>165</v>
      </c>
      <c r="B16" s="28">
        <v>4</v>
      </c>
      <c r="C16" s="28">
        <v>61261573</v>
      </c>
      <c r="D16" s="28" t="s">
        <v>75</v>
      </c>
      <c r="E16" s="28" t="s">
        <v>79</v>
      </c>
      <c r="F16" s="28">
        <v>0.2823</v>
      </c>
      <c r="G16" s="28">
        <v>10041</v>
      </c>
      <c r="H16" s="39">
        <v>1.7289999999999999E-5</v>
      </c>
      <c r="I16" s="28">
        <v>0.149281702715754</v>
      </c>
      <c r="J16" s="28">
        <v>3.4790000000000001E-2</v>
      </c>
      <c r="K16" s="28" t="s">
        <v>166</v>
      </c>
    </row>
    <row r="17" spans="1:11">
      <c r="A17" s="28" t="s">
        <v>214</v>
      </c>
      <c r="B17" s="28">
        <v>4</v>
      </c>
      <c r="C17" s="28">
        <v>171157934</v>
      </c>
      <c r="D17" s="28" t="s">
        <v>75</v>
      </c>
      <c r="E17" s="28" t="s">
        <v>79</v>
      </c>
      <c r="F17" s="28">
        <v>5.2019999999999997E-2</v>
      </c>
      <c r="G17" s="28">
        <v>10016</v>
      </c>
      <c r="H17" s="28">
        <v>1.142E-4</v>
      </c>
      <c r="I17" s="28">
        <v>0.26390154378637798</v>
      </c>
      <c r="J17" s="28">
        <v>6.8409999999999999E-2</v>
      </c>
      <c r="K17" s="28" t="s">
        <v>76</v>
      </c>
    </row>
    <row r="18" spans="1:11">
      <c r="A18" s="28" t="s">
        <v>167</v>
      </c>
      <c r="B18" s="28">
        <v>4</v>
      </c>
      <c r="C18" s="28">
        <v>183008428</v>
      </c>
      <c r="D18" s="28" t="s">
        <v>79</v>
      </c>
      <c r="E18" s="28" t="s">
        <v>78</v>
      </c>
      <c r="F18" s="28">
        <v>0.25490000000000002</v>
      </c>
      <c r="G18" s="28">
        <v>9777</v>
      </c>
      <c r="H18" s="39">
        <v>2.069E-6</v>
      </c>
      <c r="I18" s="28">
        <v>0.17142911562753099</v>
      </c>
      <c r="J18" s="28">
        <v>3.61E-2</v>
      </c>
      <c r="K18" s="28" t="s">
        <v>76</v>
      </c>
    </row>
    <row r="19" spans="1:11">
      <c r="A19" s="28" t="s">
        <v>170</v>
      </c>
      <c r="B19" s="28">
        <v>5</v>
      </c>
      <c r="C19" s="28">
        <v>133048302</v>
      </c>
      <c r="D19" s="28" t="s">
        <v>75</v>
      </c>
      <c r="E19" s="28" t="s">
        <v>74</v>
      </c>
      <c r="F19" s="28">
        <v>0.2054</v>
      </c>
      <c r="G19" s="28">
        <v>9970</v>
      </c>
      <c r="H19" s="39">
        <v>7.1639999999999998E-5</v>
      </c>
      <c r="I19" s="28">
        <v>0.151862349309246</v>
      </c>
      <c r="J19" s="28">
        <v>3.832E-2</v>
      </c>
      <c r="K19" s="28" t="s">
        <v>171</v>
      </c>
    </row>
    <row r="20" spans="1:11">
      <c r="A20" s="28" t="s">
        <v>172</v>
      </c>
      <c r="B20" s="28">
        <v>5</v>
      </c>
      <c r="C20" s="28">
        <v>134471799</v>
      </c>
      <c r="D20" s="28" t="s">
        <v>74</v>
      </c>
      <c r="E20" s="28" t="s">
        <v>75</v>
      </c>
      <c r="F20" s="28">
        <v>0.16139999999999999</v>
      </c>
      <c r="G20" s="28">
        <v>9615</v>
      </c>
      <c r="H20" s="39">
        <v>3.9929999999999999E-5</v>
      </c>
      <c r="I20" s="28">
        <v>-0.18104237529557399</v>
      </c>
      <c r="J20" s="28">
        <v>4.4080000000000001E-2</v>
      </c>
      <c r="K20" s="28" t="s">
        <v>173</v>
      </c>
    </row>
    <row r="21" spans="1:11">
      <c r="A21" s="28" t="s">
        <v>215</v>
      </c>
      <c r="B21" s="28">
        <v>6</v>
      </c>
      <c r="C21" s="28">
        <v>150942398</v>
      </c>
      <c r="D21" s="28" t="s">
        <v>74</v>
      </c>
      <c r="E21" s="28" t="s">
        <v>75</v>
      </c>
      <c r="F21" s="28">
        <v>0.44419999999999998</v>
      </c>
      <c r="G21" s="28">
        <v>9769</v>
      </c>
      <c r="H21" s="28">
        <v>1.161E-4</v>
      </c>
      <c r="I21" s="28">
        <v>0.123102197133983</v>
      </c>
      <c r="J21" s="28">
        <v>3.1980000000000001E-2</v>
      </c>
      <c r="K21" s="28" t="s">
        <v>216</v>
      </c>
    </row>
    <row r="22" spans="1:11">
      <c r="A22" s="28" t="s">
        <v>217</v>
      </c>
      <c r="B22" s="28">
        <v>7</v>
      </c>
      <c r="C22" s="28">
        <v>7713297</v>
      </c>
      <c r="D22" s="28" t="s">
        <v>79</v>
      </c>
      <c r="E22" s="28" t="s">
        <v>78</v>
      </c>
      <c r="F22" s="28">
        <v>7.5579999999999994E-2</v>
      </c>
      <c r="G22" s="28">
        <v>9983</v>
      </c>
      <c r="H22" s="39">
        <v>6.8299999999999996E-7</v>
      </c>
      <c r="I22" s="28">
        <v>0.29042829811980603</v>
      </c>
      <c r="J22" s="28">
        <v>5.8459999999999998E-2</v>
      </c>
      <c r="K22" s="28" t="s">
        <v>218</v>
      </c>
    </row>
    <row r="23" spans="1:11">
      <c r="A23" s="28" t="s">
        <v>178</v>
      </c>
      <c r="B23" s="28">
        <v>7</v>
      </c>
      <c r="C23" s="28">
        <v>13323980</v>
      </c>
      <c r="D23" s="28" t="s">
        <v>75</v>
      </c>
      <c r="E23" s="28" t="s">
        <v>74</v>
      </c>
      <c r="F23" s="28">
        <v>0.2326</v>
      </c>
      <c r="G23" s="28">
        <v>9956</v>
      </c>
      <c r="H23" s="39">
        <v>1.6439999999999998E-5</v>
      </c>
      <c r="I23" s="28">
        <v>0.16041672140590499</v>
      </c>
      <c r="J23" s="28">
        <v>3.7190000000000001E-2</v>
      </c>
      <c r="K23" s="28" t="s">
        <v>179</v>
      </c>
    </row>
    <row r="24" spans="1:11">
      <c r="A24" s="28" t="s">
        <v>219</v>
      </c>
      <c r="B24" s="28">
        <v>7</v>
      </c>
      <c r="C24" s="28">
        <v>78053573</v>
      </c>
      <c r="D24" s="28" t="s">
        <v>79</v>
      </c>
      <c r="E24" s="28" t="s">
        <v>78</v>
      </c>
      <c r="F24" s="28">
        <v>0.38800000000000001</v>
      </c>
      <c r="G24" s="28">
        <v>10052</v>
      </c>
      <c r="H24" s="39">
        <v>7.5500000000000006E-5</v>
      </c>
      <c r="I24" s="28">
        <v>-0.128174338723508</v>
      </c>
      <c r="J24" s="28">
        <v>3.2390000000000002E-2</v>
      </c>
      <c r="K24" s="28" t="s">
        <v>220</v>
      </c>
    </row>
    <row r="25" spans="1:11">
      <c r="A25" s="28" t="s">
        <v>221</v>
      </c>
      <c r="B25" s="28">
        <v>8</v>
      </c>
      <c r="C25" s="28">
        <v>52929853</v>
      </c>
      <c r="D25" s="28" t="s">
        <v>74</v>
      </c>
      <c r="E25" s="28" t="s">
        <v>75</v>
      </c>
      <c r="F25" s="28">
        <v>0.49359999999999998</v>
      </c>
      <c r="G25" s="28">
        <v>10039</v>
      </c>
      <c r="H25" s="28">
        <v>1.4219999999999999E-4</v>
      </c>
      <c r="I25" s="28">
        <v>0.119559235057639</v>
      </c>
      <c r="J25" s="28">
        <v>3.1460000000000002E-2</v>
      </c>
      <c r="K25" s="28" t="s">
        <v>76</v>
      </c>
    </row>
    <row r="26" spans="1:11">
      <c r="A26" s="28" t="s">
        <v>180</v>
      </c>
      <c r="B26" s="28">
        <v>8</v>
      </c>
      <c r="C26" s="28">
        <v>133258060</v>
      </c>
      <c r="D26" s="28" t="s">
        <v>78</v>
      </c>
      <c r="E26" s="28" t="s">
        <v>79</v>
      </c>
      <c r="F26" s="28">
        <v>8.863E-2</v>
      </c>
      <c r="G26" s="28">
        <v>10025</v>
      </c>
      <c r="H26" s="39">
        <v>6.6089999999999999E-5</v>
      </c>
      <c r="I26" s="28">
        <v>-0.22715157271174899</v>
      </c>
      <c r="J26" s="28">
        <v>5.6939999999999998E-2</v>
      </c>
      <c r="K26" s="28" t="s">
        <v>181</v>
      </c>
    </row>
    <row r="27" spans="1:11">
      <c r="A27" s="28" t="s">
        <v>222</v>
      </c>
      <c r="B27" s="28">
        <v>9</v>
      </c>
      <c r="C27" s="28">
        <v>19659654</v>
      </c>
      <c r="D27" s="28" t="s">
        <v>79</v>
      </c>
      <c r="E27" s="28" t="s">
        <v>74</v>
      </c>
      <c r="F27" s="28">
        <v>0.12809999999999999</v>
      </c>
      <c r="G27" s="28">
        <v>9966</v>
      </c>
      <c r="H27" s="39">
        <v>8.2400000000000007E-6</v>
      </c>
      <c r="I27" s="28">
        <v>-0.21716147963666199</v>
      </c>
      <c r="J27" s="28">
        <v>4.8710000000000003E-2</v>
      </c>
      <c r="K27" s="28" t="s">
        <v>223</v>
      </c>
    </row>
    <row r="28" spans="1:11">
      <c r="A28" s="28" t="s">
        <v>224</v>
      </c>
      <c r="B28" s="28">
        <v>9</v>
      </c>
      <c r="C28" s="28">
        <v>36381801</v>
      </c>
      <c r="D28" s="28" t="s">
        <v>74</v>
      </c>
      <c r="E28" s="28" t="s">
        <v>78</v>
      </c>
      <c r="F28" s="28">
        <v>8.7849999999999998E-2</v>
      </c>
      <c r="G28" s="28">
        <v>9989</v>
      </c>
      <c r="H28" s="39">
        <v>6.2570000000000006E-5</v>
      </c>
      <c r="I28" s="28">
        <v>0.21833199431698799</v>
      </c>
      <c r="J28" s="28">
        <v>5.4609999999999999E-2</v>
      </c>
      <c r="K28" s="28" t="s">
        <v>225</v>
      </c>
    </row>
    <row r="29" spans="1:11">
      <c r="A29" s="28" t="s">
        <v>182</v>
      </c>
      <c r="B29" s="28">
        <v>9</v>
      </c>
      <c r="C29" s="28">
        <v>128551675</v>
      </c>
      <c r="D29" s="28" t="s">
        <v>74</v>
      </c>
      <c r="E29" s="28" t="s">
        <v>79</v>
      </c>
      <c r="F29" s="28">
        <v>5.3650000000000003E-2</v>
      </c>
      <c r="G29" s="28">
        <v>10055</v>
      </c>
      <c r="H29" s="39">
        <v>1.9879999999999999E-5</v>
      </c>
      <c r="I29" s="28">
        <v>-0.31293150670523201</v>
      </c>
      <c r="J29" s="28">
        <v>7.3359999999999995E-2</v>
      </c>
      <c r="K29" s="28" t="s">
        <v>183</v>
      </c>
    </row>
    <row r="30" spans="1:11">
      <c r="A30" s="28" t="s">
        <v>226</v>
      </c>
      <c r="B30" s="28">
        <v>11</v>
      </c>
      <c r="C30" s="28">
        <v>6277691</v>
      </c>
      <c r="D30" s="28" t="s">
        <v>78</v>
      </c>
      <c r="E30" s="28" t="s">
        <v>79</v>
      </c>
      <c r="F30" s="28">
        <v>0.26190000000000002</v>
      </c>
      <c r="G30" s="28">
        <v>9921</v>
      </c>
      <c r="H30" s="39">
        <v>9.3150000000000001E-5</v>
      </c>
      <c r="I30" s="28">
        <v>-0.14225504758087101</v>
      </c>
      <c r="J30" s="28">
        <v>3.6409999999999998E-2</v>
      </c>
      <c r="K30" s="28" t="s">
        <v>76</v>
      </c>
    </row>
    <row r="31" spans="1:11">
      <c r="A31" s="28" t="s">
        <v>227</v>
      </c>
      <c r="B31" s="28">
        <v>11</v>
      </c>
      <c r="C31" s="28">
        <v>72288697</v>
      </c>
      <c r="D31" s="28" t="s">
        <v>79</v>
      </c>
      <c r="E31" s="28" t="s">
        <v>74</v>
      </c>
      <c r="F31" s="28">
        <v>5.3249999999999999E-2</v>
      </c>
      <c r="G31" s="28">
        <v>9943</v>
      </c>
      <c r="H31" s="28">
        <v>1.4190000000000001E-4</v>
      </c>
      <c r="I31" s="28">
        <v>0.25928259793008301</v>
      </c>
      <c r="J31" s="28">
        <v>6.8059999999999996E-2</v>
      </c>
      <c r="K31" s="28" t="s">
        <v>228</v>
      </c>
    </row>
    <row r="32" spans="1:11">
      <c r="A32" s="28" t="s">
        <v>229</v>
      </c>
      <c r="B32" s="28">
        <v>12</v>
      </c>
      <c r="C32" s="28">
        <v>20945368</v>
      </c>
      <c r="D32" s="28" t="s">
        <v>79</v>
      </c>
      <c r="E32" s="28" t="s">
        <v>78</v>
      </c>
      <c r="F32" s="28">
        <v>0.1656</v>
      </c>
      <c r="G32" s="28">
        <v>10018</v>
      </c>
      <c r="H32" s="28">
        <v>1.216E-4</v>
      </c>
      <c r="I32" s="28">
        <v>-0.16723591937591401</v>
      </c>
      <c r="J32" s="28">
        <v>4.3529999999999999E-2</v>
      </c>
      <c r="K32" s="28" t="s">
        <v>76</v>
      </c>
    </row>
    <row r="33" spans="1:11">
      <c r="A33" s="28" t="s">
        <v>230</v>
      </c>
      <c r="B33" s="28">
        <v>12</v>
      </c>
      <c r="C33" s="28">
        <v>41608054</v>
      </c>
      <c r="D33" s="28" t="s">
        <v>79</v>
      </c>
      <c r="E33" s="28" t="s">
        <v>78</v>
      </c>
      <c r="F33" s="28">
        <v>0.41949999999999998</v>
      </c>
      <c r="G33" s="28">
        <v>9946</v>
      </c>
      <c r="H33" s="39">
        <v>7.7919999999999999E-5</v>
      </c>
      <c r="I33" s="28">
        <v>-0.12715178566048399</v>
      </c>
      <c r="J33" s="28">
        <v>3.218E-2</v>
      </c>
      <c r="K33" s="28" t="s">
        <v>76</v>
      </c>
    </row>
    <row r="34" spans="1:11">
      <c r="A34" s="28" t="s">
        <v>231</v>
      </c>
      <c r="B34" s="28">
        <v>12</v>
      </c>
      <c r="C34" s="28">
        <v>55178717</v>
      </c>
      <c r="D34" s="28" t="s">
        <v>74</v>
      </c>
      <c r="E34" s="28" t="s">
        <v>75</v>
      </c>
      <c r="F34" s="28">
        <v>0.1128</v>
      </c>
      <c r="G34" s="28">
        <v>10000</v>
      </c>
      <c r="H34" s="39">
        <v>3.4340000000000001E-6</v>
      </c>
      <c r="I34" s="28">
        <v>-0.23724247569371101</v>
      </c>
      <c r="J34" s="28">
        <v>5.1110000000000003E-2</v>
      </c>
      <c r="K34" s="28" t="s">
        <v>76</v>
      </c>
    </row>
    <row r="35" spans="1:11">
      <c r="A35" s="28" t="s">
        <v>232</v>
      </c>
      <c r="B35" s="28">
        <v>13</v>
      </c>
      <c r="C35" s="28">
        <v>107559672</v>
      </c>
      <c r="D35" s="28" t="s">
        <v>78</v>
      </c>
      <c r="E35" s="28" t="s">
        <v>79</v>
      </c>
      <c r="F35" s="28">
        <v>0.46879999999999999</v>
      </c>
      <c r="G35" s="28">
        <v>10038</v>
      </c>
      <c r="H35" s="39">
        <v>2.9920000000000002E-5</v>
      </c>
      <c r="I35" s="28">
        <v>-0.132617524614839</v>
      </c>
      <c r="J35" s="28">
        <v>3.1780000000000003E-2</v>
      </c>
      <c r="K35" s="28" t="s">
        <v>233</v>
      </c>
    </row>
    <row r="36" spans="1:11">
      <c r="A36" s="28" t="s">
        <v>234</v>
      </c>
      <c r="B36" s="28">
        <v>14</v>
      </c>
      <c r="C36" s="28">
        <v>74214679</v>
      </c>
      <c r="D36" s="28" t="s">
        <v>75</v>
      </c>
      <c r="E36" s="28" t="s">
        <v>74</v>
      </c>
      <c r="F36" s="28">
        <v>0.11940000000000001</v>
      </c>
      <c r="G36" s="28">
        <v>9987</v>
      </c>
      <c r="H36" s="28">
        <v>1.4420000000000001E-4</v>
      </c>
      <c r="I36" s="28">
        <v>0.180653499693258</v>
      </c>
      <c r="J36" s="28">
        <v>4.761E-2</v>
      </c>
      <c r="K36" s="28" t="s">
        <v>76</v>
      </c>
    </row>
    <row r="37" spans="1:11">
      <c r="A37" s="28" t="s">
        <v>235</v>
      </c>
      <c r="B37" s="28">
        <v>16</v>
      </c>
      <c r="C37" s="28">
        <v>60581163</v>
      </c>
      <c r="D37" s="28" t="s">
        <v>75</v>
      </c>
      <c r="E37" s="28" t="s">
        <v>74</v>
      </c>
      <c r="F37" s="28">
        <v>0.48180000000000001</v>
      </c>
      <c r="G37" s="28">
        <v>9878</v>
      </c>
      <c r="H37" s="39">
        <v>2.889E-5</v>
      </c>
      <c r="I37" s="28">
        <v>0.132781111233818</v>
      </c>
      <c r="J37" s="28">
        <v>3.168E-2</v>
      </c>
      <c r="K37" s="28" t="s">
        <v>76</v>
      </c>
    </row>
    <row r="38" spans="1:11">
      <c r="A38" s="28" t="s">
        <v>192</v>
      </c>
      <c r="B38" s="28">
        <v>17</v>
      </c>
      <c r="C38" s="28">
        <v>57171159</v>
      </c>
      <c r="D38" s="28" t="s">
        <v>78</v>
      </c>
      <c r="E38" s="28" t="s">
        <v>79</v>
      </c>
      <c r="F38" s="28">
        <v>5.4109999999999998E-2</v>
      </c>
      <c r="G38" s="28">
        <v>9814</v>
      </c>
      <c r="H38" s="39">
        <v>5.2110000000000001E-5</v>
      </c>
      <c r="I38" s="28">
        <v>0.27383666562972803</v>
      </c>
      <c r="J38" s="28">
        <v>6.7760000000000001E-2</v>
      </c>
      <c r="K38" s="28" t="s">
        <v>76</v>
      </c>
    </row>
    <row r="39" spans="1:11">
      <c r="A39" s="28" t="s">
        <v>193</v>
      </c>
      <c r="B39" s="28">
        <v>18</v>
      </c>
      <c r="C39" s="28">
        <v>10797858</v>
      </c>
      <c r="D39" s="28" t="s">
        <v>74</v>
      </c>
      <c r="E39" s="28" t="s">
        <v>75</v>
      </c>
      <c r="F39" s="28">
        <v>0.38950000000000001</v>
      </c>
      <c r="G39" s="28">
        <v>10008</v>
      </c>
      <c r="H39" s="39">
        <v>2.5009999999999999E-5</v>
      </c>
      <c r="I39" s="28">
        <v>0.135404637006203</v>
      </c>
      <c r="J39" s="28">
        <v>3.2120000000000003E-2</v>
      </c>
      <c r="K39" s="28" t="s">
        <v>194</v>
      </c>
    </row>
    <row r="40" spans="1:11">
      <c r="A40" s="28" t="s">
        <v>236</v>
      </c>
      <c r="B40" s="28">
        <v>20</v>
      </c>
      <c r="C40" s="28">
        <v>19331237</v>
      </c>
      <c r="D40" s="28" t="s">
        <v>75</v>
      </c>
      <c r="E40" s="28" t="s">
        <v>74</v>
      </c>
      <c r="F40" s="28">
        <v>0.28210000000000002</v>
      </c>
      <c r="G40" s="28">
        <v>10018</v>
      </c>
      <c r="H40" s="39">
        <v>3.0320000000000001E-5</v>
      </c>
      <c r="I40" s="28">
        <v>-0.14803607882740399</v>
      </c>
      <c r="J40" s="28">
        <v>3.5479999999999998E-2</v>
      </c>
      <c r="K40" s="28" t="s">
        <v>237</v>
      </c>
    </row>
    <row r="41" spans="1:11">
      <c r="A41" s="28" t="s">
        <v>238</v>
      </c>
      <c r="B41" s="28">
        <v>22</v>
      </c>
      <c r="C41" s="28">
        <v>45108883</v>
      </c>
      <c r="D41" s="28" t="s">
        <v>78</v>
      </c>
      <c r="E41" s="28" t="s">
        <v>79</v>
      </c>
      <c r="F41" s="28">
        <v>0.39369999999999999</v>
      </c>
      <c r="G41" s="28">
        <v>9813</v>
      </c>
      <c r="H41" s="39">
        <v>6.949E-5</v>
      </c>
      <c r="I41" s="28">
        <v>0.13015068446504499</v>
      </c>
      <c r="J41" s="28">
        <v>3.2640000000000002E-2</v>
      </c>
      <c r="K41" s="28" t="s">
        <v>76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8"/>
  <sheetViews>
    <sheetView workbookViewId="0">
      <selection activeCell="F30" sqref="F30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239</v>
      </c>
      <c r="B2" s="28">
        <v>1</v>
      </c>
      <c r="C2" s="28">
        <v>30668932</v>
      </c>
      <c r="D2" s="28" t="s">
        <v>75</v>
      </c>
      <c r="E2" s="28" t="s">
        <v>74</v>
      </c>
      <c r="F2" s="28">
        <v>8.0519999999999994E-2</v>
      </c>
      <c r="G2" s="28">
        <v>20275</v>
      </c>
      <c r="H2" s="28">
        <v>2.176E-4</v>
      </c>
      <c r="I2" s="28">
        <v>0.36603103886275701</v>
      </c>
      <c r="J2" s="28">
        <v>9.9049999999999999E-2</v>
      </c>
      <c r="K2" s="28" t="s">
        <v>76</v>
      </c>
    </row>
    <row r="3" spans="1:11">
      <c r="A3" s="28" t="s">
        <v>240</v>
      </c>
      <c r="B3" s="28">
        <v>1</v>
      </c>
      <c r="C3" s="28">
        <v>34008007</v>
      </c>
      <c r="D3" s="28" t="s">
        <v>74</v>
      </c>
      <c r="E3" s="28" t="s">
        <v>79</v>
      </c>
      <c r="F3" s="28">
        <v>0.18790000000000001</v>
      </c>
      <c r="G3" s="28">
        <v>19942</v>
      </c>
      <c r="H3" s="28">
        <v>1.3239999999999999E-4</v>
      </c>
      <c r="I3" s="28">
        <v>0.27838902554018802</v>
      </c>
      <c r="J3" s="28">
        <v>7.2819999999999996E-2</v>
      </c>
      <c r="K3" s="28" t="s">
        <v>241</v>
      </c>
    </row>
    <row r="4" spans="1:11">
      <c r="A4" s="28" t="s">
        <v>242</v>
      </c>
      <c r="B4" s="28">
        <v>1</v>
      </c>
      <c r="C4" s="28">
        <v>171913462</v>
      </c>
      <c r="D4" s="28" t="s">
        <v>78</v>
      </c>
      <c r="E4" s="28" t="s">
        <v>75</v>
      </c>
      <c r="F4" s="28">
        <v>0.49159999999999998</v>
      </c>
      <c r="G4" s="28">
        <v>20233</v>
      </c>
      <c r="H4" s="28">
        <v>1.841E-4</v>
      </c>
      <c r="I4" s="28">
        <v>0.23031775506221</v>
      </c>
      <c r="J4" s="28">
        <v>6.1670000000000003E-2</v>
      </c>
      <c r="K4" s="28" t="s">
        <v>243</v>
      </c>
    </row>
    <row r="5" spans="1:11">
      <c r="A5" s="28" t="s">
        <v>244</v>
      </c>
      <c r="B5" s="28">
        <v>1</v>
      </c>
      <c r="C5" s="28">
        <v>222132371</v>
      </c>
      <c r="D5" s="28" t="s">
        <v>74</v>
      </c>
      <c r="E5" s="28" t="s">
        <v>79</v>
      </c>
      <c r="F5" s="28">
        <v>0.21260000000000001</v>
      </c>
      <c r="G5" s="28">
        <v>20292</v>
      </c>
      <c r="H5" s="39">
        <v>3.3420000000000002E-5</v>
      </c>
      <c r="I5" s="28">
        <v>0.28968007511445398</v>
      </c>
      <c r="J5" s="28">
        <v>6.9809999999999997E-2</v>
      </c>
      <c r="K5" s="28" t="s">
        <v>245</v>
      </c>
    </row>
    <row r="6" spans="1:11">
      <c r="A6" s="28" t="s">
        <v>246</v>
      </c>
      <c r="B6" s="28">
        <v>1</v>
      </c>
      <c r="C6" s="28">
        <v>236747837</v>
      </c>
      <c r="D6" s="28" t="s">
        <v>75</v>
      </c>
      <c r="E6" s="28" t="s">
        <v>74</v>
      </c>
      <c r="F6" s="28">
        <v>0.1167</v>
      </c>
      <c r="G6" s="28">
        <v>20051</v>
      </c>
      <c r="H6" s="39">
        <v>8.2869999999999998E-5</v>
      </c>
      <c r="I6" s="28">
        <v>-0.44753788453007198</v>
      </c>
      <c r="J6" s="28">
        <v>0.1137</v>
      </c>
      <c r="K6" s="28" t="s">
        <v>247</v>
      </c>
    </row>
    <row r="7" spans="1:11">
      <c r="A7" s="28" t="s">
        <v>248</v>
      </c>
      <c r="B7" s="28">
        <v>1</v>
      </c>
      <c r="C7" s="28">
        <v>241168435</v>
      </c>
      <c r="D7" s="28" t="s">
        <v>78</v>
      </c>
      <c r="E7" s="28" t="s">
        <v>79</v>
      </c>
      <c r="F7" s="28">
        <v>0.255</v>
      </c>
      <c r="G7" s="28">
        <v>19864</v>
      </c>
      <c r="H7" s="28">
        <v>2.087E-4</v>
      </c>
      <c r="I7" s="28">
        <v>-0.28329172415048798</v>
      </c>
      <c r="J7" s="28">
        <v>7.6380000000000003E-2</v>
      </c>
      <c r="K7" s="28" t="s">
        <v>249</v>
      </c>
    </row>
    <row r="8" spans="1:11">
      <c r="A8" s="28" t="s">
        <v>250</v>
      </c>
      <c r="B8" s="28">
        <v>2</v>
      </c>
      <c r="C8" s="28">
        <v>45183958</v>
      </c>
      <c r="D8" s="28" t="s">
        <v>74</v>
      </c>
      <c r="E8" s="28" t="s">
        <v>75</v>
      </c>
      <c r="F8" s="28">
        <v>5.1630000000000002E-2</v>
      </c>
      <c r="G8" s="28">
        <v>20307</v>
      </c>
      <c r="H8" s="39">
        <v>1.7269999999999999E-5</v>
      </c>
      <c r="I8" s="28">
        <v>0.49041881398832798</v>
      </c>
      <c r="J8" s="28">
        <v>0.11409999999999999</v>
      </c>
      <c r="K8" s="28" t="s">
        <v>251</v>
      </c>
    </row>
    <row r="9" spans="1:11">
      <c r="A9" s="28" t="s">
        <v>252</v>
      </c>
      <c r="B9" s="28">
        <v>2</v>
      </c>
      <c r="C9" s="28">
        <v>222785133</v>
      </c>
      <c r="D9" s="28" t="s">
        <v>74</v>
      </c>
      <c r="E9" s="28" t="s">
        <v>75</v>
      </c>
      <c r="F9" s="28">
        <v>5.3800000000000001E-2</v>
      </c>
      <c r="G9" s="28">
        <v>20307</v>
      </c>
      <c r="H9" s="28">
        <v>1.6679999999999999E-4</v>
      </c>
      <c r="I9" s="28">
        <v>0.42722659988967698</v>
      </c>
      <c r="J9" s="28">
        <v>0.1134</v>
      </c>
      <c r="K9" s="28" t="s">
        <v>76</v>
      </c>
    </row>
    <row r="10" spans="1:11">
      <c r="A10" s="28" t="s">
        <v>253</v>
      </c>
      <c r="B10" s="28">
        <v>3</v>
      </c>
      <c r="C10" s="28">
        <v>71957991</v>
      </c>
      <c r="D10" s="28" t="s">
        <v>79</v>
      </c>
      <c r="E10" s="28" t="s">
        <v>75</v>
      </c>
      <c r="F10" s="28">
        <v>0.3256</v>
      </c>
      <c r="G10" s="28">
        <v>19402</v>
      </c>
      <c r="H10" s="28">
        <v>1.629E-4</v>
      </c>
      <c r="I10" s="28">
        <v>0.24216155714997201</v>
      </c>
      <c r="J10" s="28">
        <v>6.4299999999999996E-2</v>
      </c>
      <c r="K10" s="28" t="s">
        <v>254</v>
      </c>
    </row>
    <row r="11" spans="1:11">
      <c r="A11" s="28" t="s">
        <v>255</v>
      </c>
      <c r="B11" s="28">
        <v>3</v>
      </c>
      <c r="C11" s="28">
        <v>122896099</v>
      </c>
      <c r="D11" s="28" t="s">
        <v>75</v>
      </c>
      <c r="E11" s="28" t="s">
        <v>74</v>
      </c>
      <c r="F11" s="28">
        <v>6.0900000000000003E-2</v>
      </c>
      <c r="G11" s="28">
        <v>19755</v>
      </c>
      <c r="H11" s="28">
        <v>1.5809999999999999E-4</v>
      </c>
      <c r="I11" s="28">
        <v>-0.65604409260844299</v>
      </c>
      <c r="J11" s="28">
        <v>0.1736</v>
      </c>
      <c r="K11" s="28" t="s">
        <v>256</v>
      </c>
    </row>
    <row r="12" spans="1:11">
      <c r="A12" s="28" t="s">
        <v>257</v>
      </c>
      <c r="B12" s="28">
        <v>3</v>
      </c>
      <c r="C12" s="28">
        <v>193405514</v>
      </c>
      <c r="D12" s="28" t="s">
        <v>79</v>
      </c>
      <c r="E12" s="28" t="s">
        <v>78</v>
      </c>
      <c r="F12" s="28">
        <v>8.4830000000000003E-2</v>
      </c>
      <c r="G12" s="28">
        <v>19657</v>
      </c>
      <c r="H12" s="28">
        <v>1.178E-4</v>
      </c>
      <c r="I12" s="28">
        <v>0.37431837911132798</v>
      </c>
      <c r="J12" s="28">
        <v>9.7159999999999996E-2</v>
      </c>
      <c r="K12" s="28" t="s">
        <v>258</v>
      </c>
    </row>
    <row r="13" spans="1:11">
      <c r="A13" s="28" t="s">
        <v>259</v>
      </c>
      <c r="B13" s="28">
        <v>4</v>
      </c>
      <c r="C13" s="28">
        <v>106605280</v>
      </c>
      <c r="D13" s="28" t="s">
        <v>78</v>
      </c>
      <c r="E13" s="28" t="s">
        <v>74</v>
      </c>
      <c r="F13" s="28">
        <v>0.12939999999999999</v>
      </c>
      <c r="G13" s="28">
        <v>20209</v>
      </c>
      <c r="H13" s="28">
        <v>1.127E-4</v>
      </c>
      <c r="I13" s="28">
        <v>0.31772619380015799</v>
      </c>
      <c r="J13" s="28">
        <v>8.2369999999999999E-2</v>
      </c>
      <c r="K13" s="28" t="s">
        <v>260</v>
      </c>
    </row>
    <row r="14" spans="1:11">
      <c r="A14" s="28" t="s">
        <v>261</v>
      </c>
      <c r="B14" s="28">
        <v>5</v>
      </c>
      <c r="C14" s="28">
        <v>94945208</v>
      </c>
      <c r="D14" s="28" t="s">
        <v>79</v>
      </c>
      <c r="E14" s="28" t="s">
        <v>74</v>
      </c>
      <c r="F14" s="28">
        <v>0.18179999999999999</v>
      </c>
      <c r="G14" s="28">
        <v>20198</v>
      </c>
      <c r="H14" s="28">
        <v>1.45E-4</v>
      </c>
      <c r="I14" s="28">
        <v>0.27838902554018802</v>
      </c>
      <c r="J14" s="28">
        <v>7.3279999999999998E-2</v>
      </c>
      <c r="K14" s="28" t="s">
        <v>262</v>
      </c>
    </row>
    <row r="15" spans="1:11">
      <c r="A15" s="28" t="s">
        <v>263</v>
      </c>
      <c r="B15" s="28">
        <v>6</v>
      </c>
      <c r="C15" s="28">
        <v>52660892</v>
      </c>
      <c r="D15" s="28" t="s">
        <v>79</v>
      </c>
      <c r="E15" s="28" t="s">
        <v>74</v>
      </c>
      <c r="F15" s="28">
        <v>0.1678</v>
      </c>
      <c r="G15" s="28">
        <v>19788</v>
      </c>
      <c r="H15" s="39">
        <v>6.8390000000000001E-5</v>
      </c>
      <c r="I15" s="28">
        <v>0.30453918951820402</v>
      </c>
      <c r="J15" s="28">
        <v>7.6539999999999997E-2</v>
      </c>
      <c r="K15" s="28" t="s">
        <v>264</v>
      </c>
    </row>
    <row r="16" spans="1:11">
      <c r="A16" s="28" t="s">
        <v>265</v>
      </c>
      <c r="B16" s="28">
        <v>7</v>
      </c>
      <c r="C16" s="28">
        <v>52202337</v>
      </c>
      <c r="D16" s="28" t="s">
        <v>75</v>
      </c>
      <c r="E16" s="28" t="s">
        <v>74</v>
      </c>
      <c r="F16" s="28">
        <v>0.31190000000000001</v>
      </c>
      <c r="G16" s="28">
        <v>19813</v>
      </c>
      <c r="H16" s="39">
        <v>8.8239999999999995E-5</v>
      </c>
      <c r="I16" s="28">
        <v>-0.27562175795941501</v>
      </c>
      <c r="J16" s="28">
        <v>7.0290000000000005E-2</v>
      </c>
      <c r="K16" s="28" t="s">
        <v>76</v>
      </c>
    </row>
    <row r="17" spans="1:11">
      <c r="A17" s="28" t="s">
        <v>266</v>
      </c>
      <c r="B17" s="28">
        <v>7</v>
      </c>
      <c r="C17" s="28">
        <v>150897578</v>
      </c>
      <c r="D17" s="28" t="s">
        <v>75</v>
      </c>
      <c r="E17" s="28" t="s">
        <v>78</v>
      </c>
      <c r="F17" s="28">
        <v>0.19789999999999999</v>
      </c>
      <c r="G17" s="28">
        <v>20245</v>
      </c>
      <c r="H17" s="28">
        <v>1.156E-4</v>
      </c>
      <c r="I17" s="28">
        <v>-0.32878188333720698</v>
      </c>
      <c r="J17" s="28">
        <v>8.5269999999999999E-2</v>
      </c>
      <c r="K17" s="28" t="s">
        <v>76</v>
      </c>
    </row>
    <row r="18" spans="1:11">
      <c r="A18" s="28" t="s">
        <v>267</v>
      </c>
      <c r="B18" s="28">
        <v>7</v>
      </c>
      <c r="C18" s="28">
        <v>157368565</v>
      </c>
      <c r="D18" s="28" t="s">
        <v>75</v>
      </c>
      <c r="E18" s="28" t="s">
        <v>74</v>
      </c>
      <c r="F18" s="28">
        <v>0.32150000000000001</v>
      </c>
      <c r="G18" s="28">
        <v>20113</v>
      </c>
      <c r="H18" s="28">
        <v>2.2599999999999999E-4</v>
      </c>
      <c r="I18" s="28">
        <v>0.23428129572466599</v>
      </c>
      <c r="J18" s="28">
        <v>6.3630000000000006E-2</v>
      </c>
      <c r="K18" s="28" t="s">
        <v>268</v>
      </c>
    </row>
    <row r="19" spans="1:11">
      <c r="A19" s="28" t="s">
        <v>269</v>
      </c>
      <c r="B19" s="28">
        <v>8</v>
      </c>
      <c r="C19" s="28">
        <v>65444808</v>
      </c>
      <c r="D19" s="28" t="s">
        <v>79</v>
      </c>
      <c r="E19" s="28" t="s">
        <v>78</v>
      </c>
      <c r="F19" s="28">
        <v>9.1670000000000001E-2</v>
      </c>
      <c r="G19" s="28">
        <v>20175</v>
      </c>
      <c r="H19" s="39">
        <v>9.9010000000000002E-5</v>
      </c>
      <c r="I19" s="28">
        <v>-0.50949317853221199</v>
      </c>
      <c r="J19" s="28">
        <v>0.13089999999999999</v>
      </c>
      <c r="K19" s="28" t="s">
        <v>76</v>
      </c>
    </row>
    <row r="20" spans="1:11">
      <c r="A20" s="28" t="s">
        <v>270</v>
      </c>
      <c r="B20" s="28">
        <v>8</v>
      </c>
      <c r="C20" s="28">
        <v>90323552</v>
      </c>
      <c r="D20" s="28" t="s">
        <v>74</v>
      </c>
      <c r="E20" s="28" t="s">
        <v>78</v>
      </c>
      <c r="F20" s="28">
        <v>0.3448</v>
      </c>
      <c r="G20" s="28">
        <v>20201</v>
      </c>
      <c r="H20" s="39">
        <v>3.786E-5</v>
      </c>
      <c r="I20" s="28">
        <v>-0.27905274575372702</v>
      </c>
      <c r="J20" s="28">
        <v>6.7729999999999999E-2</v>
      </c>
      <c r="K20" s="28" t="s">
        <v>271</v>
      </c>
    </row>
    <row r="21" spans="1:11">
      <c r="A21" s="28" t="s">
        <v>272</v>
      </c>
      <c r="B21" s="28">
        <v>9</v>
      </c>
      <c r="C21" s="28">
        <v>69369422</v>
      </c>
      <c r="D21" s="28" t="s">
        <v>79</v>
      </c>
      <c r="E21" s="28" t="s">
        <v>78</v>
      </c>
      <c r="F21" s="28">
        <v>0.36080000000000001</v>
      </c>
      <c r="G21" s="28">
        <v>20293</v>
      </c>
      <c r="H21" s="28">
        <v>1.5870000000000001E-4</v>
      </c>
      <c r="I21" s="28">
        <v>0.23507212217948301</v>
      </c>
      <c r="J21" s="28">
        <v>6.216E-2</v>
      </c>
      <c r="K21" s="28" t="s">
        <v>273</v>
      </c>
    </row>
    <row r="22" spans="1:11">
      <c r="A22" s="28" t="s">
        <v>274</v>
      </c>
      <c r="B22" s="28">
        <v>9</v>
      </c>
      <c r="C22" s="28">
        <v>98605144</v>
      </c>
      <c r="D22" s="28" t="s">
        <v>74</v>
      </c>
      <c r="E22" s="28" t="s">
        <v>75</v>
      </c>
      <c r="F22" s="28">
        <v>0.1789</v>
      </c>
      <c r="G22" s="28">
        <v>20268</v>
      </c>
      <c r="H22" s="39">
        <v>9.3469999999999998E-5</v>
      </c>
      <c r="I22" s="28">
        <v>0.28743204119657201</v>
      </c>
      <c r="J22" s="28">
        <v>7.3590000000000003E-2</v>
      </c>
      <c r="K22" s="28" t="s">
        <v>275</v>
      </c>
    </row>
    <row r="23" spans="1:11">
      <c r="A23" s="28" t="s">
        <v>276</v>
      </c>
      <c r="B23" s="28">
        <v>10</v>
      </c>
      <c r="C23" s="28">
        <v>76514630</v>
      </c>
      <c r="D23" s="28" t="s">
        <v>78</v>
      </c>
      <c r="E23" s="28" t="s">
        <v>75</v>
      </c>
      <c r="F23" s="28">
        <v>0.41149999999999998</v>
      </c>
      <c r="G23" s="28">
        <v>20307</v>
      </c>
      <c r="H23" s="39">
        <v>9.6509999999999996E-5</v>
      </c>
      <c r="I23" s="28">
        <v>-0.24897431134873099</v>
      </c>
      <c r="J23" s="28">
        <v>6.3869999999999996E-2</v>
      </c>
      <c r="K23" s="28" t="s">
        <v>277</v>
      </c>
    </row>
    <row r="24" spans="1:11">
      <c r="A24" s="28" t="s">
        <v>278</v>
      </c>
      <c r="B24" s="28">
        <v>11</v>
      </c>
      <c r="C24" s="28">
        <v>124030159</v>
      </c>
      <c r="D24" s="28" t="s">
        <v>79</v>
      </c>
      <c r="E24" s="28" t="s">
        <v>78</v>
      </c>
      <c r="F24" s="28">
        <v>7.6980000000000007E-2</v>
      </c>
      <c r="G24" s="28">
        <v>20292</v>
      </c>
      <c r="H24" s="39">
        <v>8.6749999999999994E-5</v>
      </c>
      <c r="I24" s="28">
        <v>0.38797979376714498</v>
      </c>
      <c r="J24" s="28">
        <v>9.8919999999999994E-2</v>
      </c>
      <c r="K24" s="28" t="s">
        <v>279</v>
      </c>
    </row>
    <row r="25" spans="1:11">
      <c r="A25" s="28" t="s">
        <v>280</v>
      </c>
      <c r="B25" s="28">
        <v>11</v>
      </c>
      <c r="C25" s="28">
        <v>128618427</v>
      </c>
      <c r="D25" s="28" t="s">
        <v>74</v>
      </c>
      <c r="E25" s="28" t="s">
        <v>75</v>
      </c>
      <c r="F25" s="28">
        <v>0.33200000000000002</v>
      </c>
      <c r="G25" s="28">
        <v>19521</v>
      </c>
      <c r="H25" s="39">
        <v>3.981E-5</v>
      </c>
      <c r="I25" s="28">
        <v>0.26159473768846198</v>
      </c>
      <c r="J25" s="28">
        <v>6.3729999999999995E-2</v>
      </c>
      <c r="K25" s="28" t="s">
        <v>281</v>
      </c>
    </row>
    <row r="26" spans="1:11">
      <c r="A26" s="28" t="s">
        <v>282</v>
      </c>
      <c r="B26" s="28">
        <v>12</v>
      </c>
      <c r="C26" s="28">
        <v>62967939</v>
      </c>
      <c r="D26" s="28" t="s">
        <v>74</v>
      </c>
      <c r="E26" s="28" t="s">
        <v>75</v>
      </c>
      <c r="F26" s="28">
        <v>7.8850000000000003E-2</v>
      </c>
      <c r="G26" s="28">
        <v>20298</v>
      </c>
      <c r="H26" s="39">
        <v>3.3729999999999997E-5</v>
      </c>
      <c r="I26" s="28">
        <v>0.405465108108164</v>
      </c>
      <c r="J26" s="28">
        <v>9.776E-2</v>
      </c>
      <c r="K26" s="28" t="s">
        <v>283</v>
      </c>
    </row>
    <row r="27" spans="1:11">
      <c r="A27" s="28" t="s">
        <v>284</v>
      </c>
      <c r="B27" s="28">
        <v>13</v>
      </c>
      <c r="C27" s="28">
        <v>97933249</v>
      </c>
      <c r="D27" s="28" t="s">
        <v>78</v>
      </c>
      <c r="E27" s="28" t="s">
        <v>79</v>
      </c>
      <c r="F27" s="28">
        <v>0.1772</v>
      </c>
      <c r="G27" s="28">
        <v>19829</v>
      </c>
      <c r="H27" s="28">
        <v>1.4750000000000001E-4</v>
      </c>
      <c r="I27" s="28">
        <v>0.28367405105424198</v>
      </c>
      <c r="J27" s="28">
        <v>7.4829999999999994E-2</v>
      </c>
      <c r="K27" s="28" t="s">
        <v>76</v>
      </c>
    </row>
    <row r="28" spans="1:11">
      <c r="A28" s="28" t="s">
        <v>285</v>
      </c>
      <c r="B28" s="28">
        <v>14</v>
      </c>
      <c r="C28" s="28">
        <v>45266144</v>
      </c>
      <c r="D28" s="28" t="s">
        <v>78</v>
      </c>
      <c r="E28" s="28" t="s">
        <v>79</v>
      </c>
      <c r="F28" s="28">
        <v>5.076E-2</v>
      </c>
      <c r="G28" s="28">
        <v>19867</v>
      </c>
      <c r="H28" s="28">
        <v>1.718E-4</v>
      </c>
      <c r="I28" s="28">
        <v>-0.73856304409042794</v>
      </c>
      <c r="J28" s="28">
        <v>0.19650000000000001</v>
      </c>
      <c r="K28" s="28" t="s">
        <v>76</v>
      </c>
    </row>
    <row r="29" spans="1:11">
      <c r="A29" s="28" t="s">
        <v>286</v>
      </c>
      <c r="B29" s="28">
        <v>14</v>
      </c>
      <c r="C29" s="28">
        <v>52666788</v>
      </c>
      <c r="D29" s="28" t="s">
        <v>74</v>
      </c>
      <c r="E29" s="28" t="s">
        <v>75</v>
      </c>
      <c r="F29" s="28">
        <v>0.122</v>
      </c>
      <c r="G29" s="28">
        <v>20119</v>
      </c>
      <c r="H29" s="39">
        <v>5.7219999999999998E-5</v>
      </c>
      <c r="I29" s="28">
        <v>0.34003730278570898</v>
      </c>
      <c r="J29" s="28">
        <v>8.4459999999999993E-2</v>
      </c>
      <c r="K29" s="28" t="s">
        <v>287</v>
      </c>
    </row>
    <row r="30" spans="1:11">
      <c r="A30" s="28" t="s">
        <v>288</v>
      </c>
      <c r="B30" s="28">
        <v>15</v>
      </c>
      <c r="C30" s="28">
        <v>69332618</v>
      </c>
      <c r="D30" s="28" t="s">
        <v>74</v>
      </c>
      <c r="E30" s="28" t="s">
        <v>75</v>
      </c>
      <c r="F30" s="28">
        <v>0.1447</v>
      </c>
      <c r="G30" s="28">
        <v>19902</v>
      </c>
      <c r="H30" s="28">
        <v>2.2919999999999999E-4</v>
      </c>
      <c r="I30" s="28">
        <v>-0.36947074788478801</v>
      </c>
      <c r="J30" s="28">
        <v>0.1003</v>
      </c>
      <c r="K30" s="28" t="s">
        <v>289</v>
      </c>
    </row>
    <row r="31" spans="1:11">
      <c r="A31" s="28" t="s">
        <v>290</v>
      </c>
      <c r="B31" s="28">
        <v>15</v>
      </c>
      <c r="C31" s="28">
        <v>74768091</v>
      </c>
      <c r="D31" s="28" t="s">
        <v>79</v>
      </c>
      <c r="E31" s="28" t="s">
        <v>78</v>
      </c>
      <c r="F31" s="28">
        <v>0.14729999999999999</v>
      </c>
      <c r="G31" s="28">
        <v>20050</v>
      </c>
      <c r="H31" s="28">
        <v>2.1120000000000001E-4</v>
      </c>
      <c r="I31" s="28">
        <v>0.293415604299541</v>
      </c>
      <c r="J31" s="28">
        <v>7.9229999999999995E-2</v>
      </c>
      <c r="K31" s="28" t="s">
        <v>76</v>
      </c>
    </row>
    <row r="32" spans="1:11">
      <c r="A32" s="28" t="s">
        <v>291</v>
      </c>
      <c r="B32" s="28">
        <v>15</v>
      </c>
      <c r="C32" s="28">
        <v>94843023</v>
      </c>
      <c r="D32" s="28" t="s">
        <v>78</v>
      </c>
      <c r="E32" s="28" t="s">
        <v>79</v>
      </c>
      <c r="F32" s="28">
        <v>0.1017</v>
      </c>
      <c r="G32" s="28">
        <v>19733</v>
      </c>
      <c r="H32" s="39">
        <v>5.3000000000000001E-5</v>
      </c>
      <c r="I32" s="28">
        <v>0.36949244764934702</v>
      </c>
      <c r="J32" s="28">
        <v>9.1370000000000007E-2</v>
      </c>
      <c r="K32" s="28" t="s">
        <v>292</v>
      </c>
    </row>
    <row r="33" spans="1:11">
      <c r="A33" s="28" t="s">
        <v>293</v>
      </c>
      <c r="B33" s="28">
        <v>18</v>
      </c>
      <c r="C33" s="28">
        <v>31365642</v>
      </c>
      <c r="D33" s="28" t="s">
        <v>74</v>
      </c>
      <c r="E33" s="28" t="s">
        <v>78</v>
      </c>
      <c r="F33" s="28">
        <v>0.1467</v>
      </c>
      <c r="G33" s="28">
        <v>20126</v>
      </c>
      <c r="H33" s="28">
        <v>1.6090000000000001E-4</v>
      </c>
      <c r="I33" s="28">
        <v>0.29639401305380197</v>
      </c>
      <c r="J33" s="28">
        <v>7.8560000000000005E-2</v>
      </c>
      <c r="K33" s="28" t="s">
        <v>294</v>
      </c>
    </row>
    <row r="34" spans="1:11">
      <c r="A34" s="28" t="s">
        <v>295</v>
      </c>
      <c r="B34" s="28">
        <v>18</v>
      </c>
      <c r="C34" s="28">
        <v>51799329</v>
      </c>
      <c r="D34" s="28" t="s">
        <v>75</v>
      </c>
      <c r="E34" s="28" t="s">
        <v>74</v>
      </c>
      <c r="F34" s="28">
        <v>0.37490000000000001</v>
      </c>
      <c r="G34" s="28">
        <v>20076</v>
      </c>
      <c r="H34" s="39">
        <v>2.0729999999999999E-6</v>
      </c>
      <c r="I34" s="28">
        <v>0.29565024210095803</v>
      </c>
      <c r="J34" s="28">
        <v>6.2309999999999997E-2</v>
      </c>
      <c r="K34" s="28" t="s">
        <v>76</v>
      </c>
    </row>
    <row r="35" spans="1:11">
      <c r="A35" s="28" t="s">
        <v>296</v>
      </c>
      <c r="B35" s="28">
        <v>19</v>
      </c>
      <c r="C35" s="28">
        <v>30794740</v>
      </c>
      <c r="D35" s="28" t="s">
        <v>75</v>
      </c>
      <c r="E35" s="28" t="s">
        <v>74</v>
      </c>
      <c r="F35" s="28">
        <v>0.47089999999999999</v>
      </c>
      <c r="G35" s="28">
        <v>19870</v>
      </c>
      <c r="H35" s="28">
        <v>1.7650000000000001E-4</v>
      </c>
      <c r="I35" s="28">
        <v>0.23190505698278199</v>
      </c>
      <c r="J35" s="28">
        <v>6.1929999999999999E-2</v>
      </c>
      <c r="K35" s="28" t="s">
        <v>76</v>
      </c>
    </row>
    <row r="36" spans="1:11">
      <c r="A36" s="28" t="s">
        <v>297</v>
      </c>
      <c r="B36" s="28">
        <v>19</v>
      </c>
      <c r="C36" s="28">
        <v>43670819</v>
      </c>
      <c r="D36" s="28" t="s">
        <v>78</v>
      </c>
      <c r="E36" s="28" t="s">
        <v>75</v>
      </c>
      <c r="F36" s="28">
        <v>8.6099999999999996E-2</v>
      </c>
      <c r="G36" s="28">
        <v>19629</v>
      </c>
      <c r="H36" s="28">
        <v>1.638E-4</v>
      </c>
      <c r="I36" s="28">
        <v>0.36325325929885499</v>
      </c>
      <c r="J36" s="28">
        <v>9.6350000000000005E-2</v>
      </c>
      <c r="K36" s="28" t="s">
        <v>298</v>
      </c>
    </row>
    <row r="37" spans="1:11">
      <c r="A37" s="28" t="s">
        <v>299</v>
      </c>
      <c r="B37" s="28">
        <v>22</v>
      </c>
      <c r="C37" s="28">
        <v>19635943</v>
      </c>
      <c r="D37" s="28" t="s">
        <v>74</v>
      </c>
      <c r="E37" s="28" t="s">
        <v>75</v>
      </c>
      <c r="F37" s="28">
        <v>9.3579999999999997E-2</v>
      </c>
      <c r="G37" s="28">
        <v>20255</v>
      </c>
      <c r="H37" s="39">
        <v>9.3070000000000002E-5</v>
      </c>
      <c r="I37" s="28">
        <v>-0.50567225852519604</v>
      </c>
      <c r="J37" s="28">
        <v>0.12939999999999999</v>
      </c>
      <c r="K37" s="28" t="s">
        <v>300</v>
      </c>
    </row>
    <row r="38" spans="1:11">
      <c r="A38" s="28" t="s">
        <v>301</v>
      </c>
      <c r="B38" s="28">
        <v>22</v>
      </c>
      <c r="C38" s="28">
        <v>32143717</v>
      </c>
      <c r="D38" s="28" t="s">
        <v>79</v>
      </c>
      <c r="E38" s="28" t="s">
        <v>74</v>
      </c>
      <c r="F38" s="28">
        <v>8.7660000000000002E-2</v>
      </c>
      <c r="G38" s="28">
        <v>20112</v>
      </c>
      <c r="H38" s="39">
        <v>9.9859999999999996E-5</v>
      </c>
      <c r="I38" s="28">
        <v>0.366724279791734</v>
      </c>
      <c r="J38" s="28">
        <v>9.425E-2</v>
      </c>
      <c r="K38" s="28" t="s">
        <v>302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selection activeCell="C35" sqref="C35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142</v>
      </c>
      <c r="B2" s="28">
        <v>1</v>
      </c>
      <c r="C2" s="28">
        <v>165385474</v>
      </c>
      <c r="D2" s="28" t="s">
        <v>75</v>
      </c>
      <c r="E2" s="28" t="s">
        <v>74</v>
      </c>
      <c r="F2" s="28">
        <v>0.4456</v>
      </c>
      <c r="G2" s="28">
        <v>9003</v>
      </c>
      <c r="H2" s="39">
        <v>6.5099999999999997E-5</v>
      </c>
      <c r="I2" s="28">
        <v>-0.25618340539241002</v>
      </c>
      <c r="J2" s="28">
        <v>6.4140000000000003E-2</v>
      </c>
      <c r="K2" s="28" t="s">
        <v>76</v>
      </c>
    </row>
    <row r="3" spans="1:11">
      <c r="A3" s="28" t="s">
        <v>73</v>
      </c>
      <c r="B3" s="28">
        <v>1</v>
      </c>
      <c r="C3" s="28">
        <v>169647862</v>
      </c>
      <c r="D3" s="28" t="s">
        <v>74</v>
      </c>
      <c r="E3" s="28" t="s">
        <v>75</v>
      </c>
      <c r="F3" s="28">
        <v>0.21160000000000001</v>
      </c>
      <c r="G3" s="28">
        <v>9322</v>
      </c>
      <c r="H3" s="28">
        <v>2.2609999999999999E-4</v>
      </c>
      <c r="I3" s="28">
        <v>0.26620304077465701</v>
      </c>
      <c r="J3" s="28">
        <v>7.2120000000000004E-2</v>
      </c>
      <c r="K3" s="28" t="s">
        <v>76</v>
      </c>
    </row>
    <row r="4" spans="1:11">
      <c r="A4" s="28" t="s">
        <v>77</v>
      </c>
      <c r="B4" s="28">
        <v>2</v>
      </c>
      <c r="C4" s="28">
        <v>68814961</v>
      </c>
      <c r="D4" s="28" t="s">
        <v>78</v>
      </c>
      <c r="E4" s="28" t="s">
        <v>79</v>
      </c>
      <c r="F4" s="28">
        <v>0.1177</v>
      </c>
      <c r="G4" s="28">
        <v>9355</v>
      </c>
      <c r="H4" s="28">
        <v>2.8269999999999999E-4</v>
      </c>
      <c r="I4" s="28">
        <v>0.32063317259146701</v>
      </c>
      <c r="J4" s="28">
        <v>8.838E-2</v>
      </c>
      <c r="K4" s="28" t="s">
        <v>80</v>
      </c>
    </row>
    <row r="5" spans="1:11">
      <c r="A5" s="28" t="s">
        <v>143</v>
      </c>
      <c r="B5" s="28">
        <v>3</v>
      </c>
      <c r="C5" s="28">
        <v>6779617</v>
      </c>
      <c r="D5" s="28" t="s">
        <v>75</v>
      </c>
      <c r="E5" s="28" t="s">
        <v>74</v>
      </c>
      <c r="F5" s="28">
        <v>0.36099999999999999</v>
      </c>
      <c r="G5" s="28">
        <v>9330</v>
      </c>
      <c r="H5" s="28">
        <v>3.9280000000000001E-4</v>
      </c>
      <c r="I5" s="28">
        <v>0.224742272677907</v>
      </c>
      <c r="J5" s="28">
        <v>6.3450000000000006E-2</v>
      </c>
      <c r="K5" s="28" t="s">
        <v>144</v>
      </c>
    </row>
    <row r="6" spans="1:11">
      <c r="A6" s="28" t="s">
        <v>85</v>
      </c>
      <c r="B6" s="28">
        <v>4</v>
      </c>
      <c r="C6" s="28">
        <v>27913748</v>
      </c>
      <c r="D6" s="28" t="s">
        <v>78</v>
      </c>
      <c r="E6" s="28" t="s">
        <v>79</v>
      </c>
      <c r="F6" s="28">
        <v>0.18029999999999999</v>
      </c>
      <c r="G6" s="28">
        <v>9218</v>
      </c>
      <c r="H6" s="28">
        <v>1.8819999999999999E-4</v>
      </c>
      <c r="I6" s="28">
        <v>0.28292075535007</v>
      </c>
      <c r="J6" s="28">
        <v>7.571E-2</v>
      </c>
      <c r="K6" s="28" t="s">
        <v>86</v>
      </c>
    </row>
    <row r="7" spans="1:11">
      <c r="A7" s="28" t="s">
        <v>145</v>
      </c>
      <c r="B7" s="28">
        <v>4</v>
      </c>
      <c r="C7" s="28">
        <v>118189698</v>
      </c>
      <c r="D7" s="28" t="s">
        <v>79</v>
      </c>
      <c r="E7" s="28" t="s">
        <v>74</v>
      </c>
      <c r="F7" s="28">
        <v>0.2082</v>
      </c>
      <c r="G7" s="28">
        <v>9297</v>
      </c>
      <c r="H7" s="39">
        <v>4.2360000000000001E-5</v>
      </c>
      <c r="I7" s="28">
        <v>0.29639401305380197</v>
      </c>
      <c r="J7" s="28">
        <v>7.2370000000000004E-2</v>
      </c>
      <c r="K7" s="28" t="s">
        <v>146</v>
      </c>
    </row>
    <row r="8" spans="1:11">
      <c r="A8" s="28" t="s">
        <v>147</v>
      </c>
      <c r="B8" s="28">
        <v>4</v>
      </c>
      <c r="C8" s="28">
        <v>122106628</v>
      </c>
      <c r="D8" s="28" t="s">
        <v>74</v>
      </c>
      <c r="E8" s="28" t="s">
        <v>75</v>
      </c>
      <c r="F8" s="28">
        <v>0.39679999999999999</v>
      </c>
      <c r="G8" s="28">
        <v>9334</v>
      </c>
      <c r="H8" s="28">
        <v>3.5159999999999998E-4</v>
      </c>
      <c r="I8" s="28">
        <v>-0.23104972288530701</v>
      </c>
      <c r="J8" s="28">
        <v>6.4659999999999995E-2</v>
      </c>
      <c r="K8" s="28" t="s">
        <v>76</v>
      </c>
    </row>
    <row r="9" spans="1:11">
      <c r="A9" s="28" t="s">
        <v>92</v>
      </c>
      <c r="B9" s="28">
        <v>5</v>
      </c>
      <c r="C9" s="28">
        <v>11500496</v>
      </c>
      <c r="D9" s="28" t="s">
        <v>79</v>
      </c>
      <c r="E9" s="28" t="s">
        <v>78</v>
      </c>
      <c r="F9" s="28">
        <v>0.19389999999999999</v>
      </c>
      <c r="G9" s="28">
        <v>9355</v>
      </c>
      <c r="H9" s="28">
        <v>2.24E-4</v>
      </c>
      <c r="I9" s="28">
        <v>-0.30476041398653198</v>
      </c>
      <c r="J9" s="28">
        <v>8.2570000000000005E-2</v>
      </c>
      <c r="K9" s="28" t="s">
        <v>93</v>
      </c>
    </row>
    <row r="10" spans="1:11">
      <c r="A10" s="28" t="s">
        <v>148</v>
      </c>
      <c r="B10" s="28">
        <v>5</v>
      </c>
      <c r="C10" s="28">
        <v>79000932</v>
      </c>
      <c r="D10" s="28" t="s">
        <v>75</v>
      </c>
      <c r="E10" s="28" t="s">
        <v>78</v>
      </c>
      <c r="F10" s="28">
        <v>5.5509999999999997E-2</v>
      </c>
      <c r="G10" s="28">
        <v>9341</v>
      </c>
      <c r="H10" s="39">
        <v>2.3349999999999998E-5</v>
      </c>
      <c r="I10" s="28">
        <v>0.50259181883888704</v>
      </c>
      <c r="J10" s="28">
        <v>0.11890000000000001</v>
      </c>
      <c r="K10" s="28" t="s">
        <v>149</v>
      </c>
    </row>
    <row r="11" spans="1:11">
      <c r="A11" s="28" t="s">
        <v>150</v>
      </c>
      <c r="B11" s="28">
        <v>5</v>
      </c>
      <c r="C11" s="28">
        <v>120063959</v>
      </c>
      <c r="D11" s="28" t="s">
        <v>75</v>
      </c>
      <c r="E11" s="28" t="s">
        <v>79</v>
      </c>
      <c r="F11" s="28">
        <v>0.26350000000000001</v>
      </c>
      <c r="G11" s="28">
        <v>8982</v>
      </c>
      <c r="H11" s="28">
        <v>1.394E-4</v>
      </c>
      <c r="I11" s="28">
        <v>0.26082461828189801</v>
      </c>
      <c r="J11" s="28">
        <v>6.8489999999999995E-2</v>
      </c>
      <c r="K11" s="28" t="s">
        <v>76</v>
      </c>
    </row>
    <row r="12" spans="1:11">
      <c r="A12" s="28" t="s">
        <v>98</v>
      </c>
      <c r="B12" s="28">
        <v>6</v>
      </c>
      <c r="C12" s="28">
        <v>96951686</v>
      </c>
      <c r="D12" s="28" t="s">
        <v>78</v>
      </c>
      <c r="E12" s="28" t="s">
        <v>79</v>
      </c>
      <c r="F12" s="28">
        <v>0.45860000000000001</v>
      </c>
      <c r="G12" s="28">
        <v>9236</v>
      </c>
      <c r="H12" s="28">
        <v>1.9349999999999999E-4</v>
      </c>
      <c r="I12" s="28">
        <v>0.22952315827824901</v>
      </c>
      <c r="J12" s="28">
        <v>6.1539999999999997E-2</v>
      </c>
      <c r="K12" s="28" t="s">
        <v>99</v>
      </c>
    </row>
    <row r="13" spans="1:11">
      <c r="A13" s="28" t="s">
        <v>102</v>
      </c>
      <c r="B13" s="28">
        <v>7</v>
      </c>
      <c r="C13" s="28">
        <v>35518711</v>
      </c>
      <c r="D13" s="28" t="s">
        <v>74</v>
      </c>
      <c r="E13" s="28" t="s">
        <v>78</v>
      </c>
      <c r="F13" s="28">
        <v>9.5449999999999993E-2</v>
      </c>
      <c r="G13" s="28">
        <v>9350</v>
      </c>
      <c r="H13" s="28">
        <v>3.0219999999999997E-4</v>
      </c>
      <c r="I13" s="28">
        <v>0.34358970439007702</v>
      </c>
      <c r="J13" s="28">
        <v>9.511E-2</v>
      </c>
      <c r="K13" s="28" t="s">
        <v>76</v>
      </c>
    </row>
    <row r="14" spans="1:11">
      <c r="A14" s="28" t="s">
        <v>151</v>
      </c>
      <c r="B14" s="28">
        <v>9</v>
      </c>
      <c r="C14" s="28">
        <v>91565571</v>
      </c>
      <c r="D14" s="28" t="s">
        <v>75</v>
      </c>
      <c r="E14" s="28" t="s">
        <v>74</v>
      </c>
      <c r="F14" s="28">
        <v>0.27710000000000001</v>
      </c>
      <c r="G14" s="28">
        <v>9198</v>
      </c>
      <c r="H14" s="28">
        <v>1.249E-4</v>
      </c>
      <c r="I14" s="28">
        <v>0.25851069515150099</v>
      </c>
      <c r="J14" s="28">
        <v>6.7379999999999995E-2</v>
      </c>
      <c r="K14" s="28" t="s">
        <v>152</v>
      </c>
    </row>
    <row r="15" spans="1:11">
      <c r="A15" s="28" t="s">
        <v>110</v>
      </c>
      <c r="B15" s="28">
        <v>10</v>
      </c>
      <c r="C15" s="28">
        <v>18920535</v>
      </c>
      <c r="D15" s="28" t="s">
        <v>74</v>
      </c>
      <c r="E15" s="28" t="s">
        <v>78</v>
      </c>
      <c r="F15" s="28">
        <v>0.1893</v>
      </c>
      <c r="G15" s="28">
        <v>9203</v>
      </c>
      <c r="H15" s="39">
        <v>9.9569999999999997E-5</v>
      </c>
      <c r="I15" s="28">
        <v>0.293415604299541</v>
      </c>
      <c r="J15" s="28">
        <v>7.5319999999999998E-2</v>
      </c>
      <c r="K15" s="28" t="s">
        <v>76</v>
      </c>
    </row>
    <row r="16" spans="1:11">
      <c r="A16" s="28" t="s">
        <v>153</v>
      </c>
      <c r="B16" s="28">
        <v>10</v>
      </c>
      <c r="C16" s="28">
        <v>19154698</v>
      </c>
      <c r="D16" s="28" t="s">
        <v>78</v>
      </c>
      <c r="E16" s="28" t="s">
        <v>79</v>
      </c>
      <c r="F16" s="28">
        <v>0.13769999999999999</v>
      </c>
      <c r="G16" s="28">
        <v>9314</v>
      </c>
      <c r="H16" s="28">
        <v>3.8450000000000002E-4</v>
      </c>
      <c r="I16" s="28">
        <v>0.298622012490115</v>
      </c>
      <c r="J16" s="28">
        <v>8.4099999999999994E-2</v>
      </c>
      <c r="K16" s="28" t="s">
        <v>112</v>
      </c>
    </row>
    <row r="17" spans="1:11">
      <c r="A17" s="28" t="s">
        <v>111</v>
      </c>
      <c r="B17" s="28">
        <v>10</v>
      </c>
      <c r="C17" s="28">
        <v>19427058</v>
      </c>
      <c r="D17" s="28" t="s">
        <v>79</v>
      </c>
      <c r="E17" s="28" t="s">
        <v>78</v>
      </c>
      <c r="F17" s="28">
        <v>6.8669999999999995E-2</v>
      </c>
      <c r="G17" s="28">
        <v>9247</v>
      </c>
      <c r="H17" s="28">
        <v>2.2240000000000001E-4</v>
      </c>
      <c r="I17" s="28">
        <v>0.40679755334194301</v>
      </c>
      <c r="J17" s="28">
        <v>0.11020000000000001</v>
      </c>
      <c r="K17" s="28" t="s">
        <v>112</v>
      </c>
    </row>
    <row r="18" spans="1:11">
      <c r="A18" s="28" t="s">
        <v>154</v>
      </c>
      <c r="B18" s="28">
        <v>10</v>
      </c>
      <c r="C18" s="28">
        <v>24319268</v>
      </c>
      <c r="D18" s="28" t="s">
        <v>74</v>
      </c>
      <c r="E18" s="28" t="s">
        <v>79</v>
      </c>
      <c r="F18" s="28">
        <v>0.1115</v>
      </c>
      <c r="G18" s="28">
        <v>9256</v>
      </c>
      <c r="H18" s="28">
        <v>2.8870000000000002E-4</v>
      </c>
      <c r="I18" s="28">
        <v>0.33145969479766901</v>
      </c>
      <c r="J18" s="28">
        <v>9.1499999999999998E-2</v>
      </c>
      <c r="K18" s="28" t="s">
        <v>155</v>
      </c>
    </row>
    <row r="19" spans="1:11">
      <c r="A19" s="28" t="s">
        <v>156</v>
      </c>
      <c r="B19" s="28">
        <v>13</v>
      </c>
      <c r="C19" s="28">
        <v>86417771</v>
      </c>
      <c r="D19" s="28" t="s">
        <v>79</v>
      </c>
      <c r="E19" s="28" t="s">
        <v>78</v>
      </c>
      <c r="F19" s="28">
        <v>5.2929999999999998E-2</v>
      </c>
      <c r="G19" s="28">
        <v>9219</v>
      </c>
      <c r="H19" s="28">
        <v>2.586E-4</v>
      </c>
      <c r="I19" s="28">
        <v>0.45425527227759599</v>
      </c>
      <c r="J19" s="28">
        <v>0.1244</v>
      </c>
      <c r="K19" s="28" t="s">
        <v>157</v>
      </c>
    </row>
    <row r="20" spans="1:11">
      <c r="A20" s="28" t="s">
        <v>140</v>
      </c>
      <c r="B20" s="28">
        <v>19</v>
      </c>
      <c r="C20" s="28">
        <v>34390372</v>
      </c>
      <c r="D20" s="28" t="s">
        <v>78</v>
      </c>
      <c r="E20" s="28" t="s">
        <v>79</v>
      </c>
      <c r="F20" s="28">
        <v>8.0829999999999999E-2</v>
      </c>
      <c r="G20" s="28">
        <v>9204</v>
      </c>
      <c r="H20" s="28">
        <v>3.8210000000000002E-4</v>
      </c>
      <c r="I20" s="28">
        <v>0.36949244764934702</v>
      </c>
      <c r="J20" s="28">
        <v>0.104</v>
      </c>
      <c r="K20" s="28" t="s">
        <v>141</v>
      </c>
    </row>
    <row r="21" spans="1:11">
      <c r="A21" s="28" t="s">
        <v>158</v>
      </c>
      <c r="B21" s="28">
        <v>22</v>
      </c>
      <c r="C21" s="28">
        <v>23608459</v>
      </c>
      <c r="D21" s="28" t="s">
        <v>75</v>
      </c>
      <c r="E21" s="28" t="s">
        <v>74</v>
      </c>
      <c r="F21" s="28">
        <v>7.4510000000000007E-2</v>
      </c>
      <c r="G21" s="28">
        <v>9355</v>
      </c>
      <c r="H21" s="39">
        <v>5.3360000000000002E-6</v>
      </c>
      <c r="I21" s="28">
        <v>0.47561286801024599</v>
      </c>
      <c r="J21" s="28">
        <v>0.1045</v>
      </c>
      <c r="K21" s="28" t="s">
        <v>159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1"/>
  <sheetViews>
    <sheetView workbookViewId="0">
      <selection activeCell="F29" sqref="F29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322</v>
      </c>
      <c r="L1" s="28" t="s">
        <v>72</v>
      </c>
    </row>
    <row r="2" spans="1:12">
      <c r="A2" s="28" t="s">
        <v>160</v>
      </c>
      <c r="B2" s="28">
        <v>2</v>
      </c>
      <c r="C2" s="28">
        <v>3075478</v>
      </c>
      <c r="D2" s="28" t="s">
        <v>75</v>
      </c>
      <c r="E2" s="28" t="s">
        <v>78</v>
      </c>
      <c r="F2" s="28">
        <v>0.245</v>
      </c>
      <c r="G2" s="28">
        <v>10046</v>
      </c>
      <c r="H2" s="39">
        <v>5.3149999999999998E-5</v>
      </c>
      <c r="I2" s="28">
        <v>-0.151055474919956</v>
      </c>
      <c r="J2" s="28">
        <v>3.739E-2</v>
      </c>
      <c r="K2" s="39">
        <v>5.4191499999999998E-5</v>
      </c>
      <c r="L2" s="28" t="s">
        <v>161</v>
      </c>
    </row>
    <row r="3" spans="1:12">
      <c r="A3" s="28" t="s">
        <v>162</v>
      </c>
      <c r="B3" s="28">
        <v>2</v>
      </c>
      <c r="C3" s="28">
        <v>146577283</v>
      </c>
      <c r="D3" s="28" t="s">
        <v>79</v>
      </c>
      <c r="E3" s="28" t="s">
        <v>74</v>
      </c>
      <c r="F3" s="28">
        <v>0.37840000000000001</v>
      </c>
      <c r="G3" s="28">
        <v>10020</v>
      </c>
      <c r="H3" s="39">
        <v>1.596E-5</v>
      </c>
      <c r="I3" s="28">
        <v>-0.14121800191553799</v>
      </c>
      <c r="J3" s="28">
        <v>3.2719999999999999E-2</v>
      </c>
      <c r="K3" s="39">
        <v>1.6171499999999999E-5</v>
      </c>
      <c r="L3" s="28" t="s">
        <v>76</v>
      </c>
    </row>
    <row r="4" spans="1:12">
      <c r="A4" s="28" t="s">
        <v>163</v>
      </c>
      <c r="B4" s="28">
        <v>4</v>
      </c>
      <c r="C4" s="28">
        <v>17515935</v>
      </c>
      <c r="D4" s="28" t="s">
        <v>78</v>
      </c>
      <c r="E4" s="28" t="s">
        <v>79</v>
      </c>
      <c r="F4" s="28">
        <v>9.2130000000000004E-2</v>
      </c>
      <c r="G4" s="28">
        <v>10035</v>
      </c>
      <c r="H4" s="39">
        <v>5.147E-5</v>
      </c>
      <c r="I4" s="28">
        <v>0.21591750622247</v>
      </c>
      <c r="J4" s="28">
        <v>5.3269999999999998E-2</v>
      </c>
      <c r="K4" s="39">
        <v>5.1156999999999998E-5</v>
      </c>
      <c r="L4" s="28" t="s">
        <v>164</v>
      </c>
    </row>
    <row r="5" spans="1:12">
      <c r="A5" s="28" t="s">
        <v>165</v>
      </c>
      <c r="B5" s="28">
        <v>4</v>
      </c>
      <c r="C5" s="28">
        <v>61261573</v>
      </c>
      <c r="D5" s="28" t="s">
        <v>75</v>
      </c>
      <c r="E5" s="28" t="s">
        <v>79</v>
      </c>
      <c r="F5" s="28">
        <v>0.2823</v>
      </c>
      <c r="G5" s="28">
        <v>10041</v>
      </c>
      <c r="H5" s="39">
        <v>1.7289999999999999E-5</v>
      </c>
      <c r="I5" s="28">
        <v>0.149281702715754</v>
      </c>
      <c r="J5" s="28">
        <v>3.4790000000000001E-2</v>
      </c>
      <c r="K5" s="39">
        <v>1.8090100000000002E-5</v>
      </c>
      <c r="L5" s="28" t="s">
        <v>166</v>
      </c>
    </row>
    <row r="6" spans="1:12">
      <c r="A6" s="28" t="s">
        <v>167</v>
      </c>
      <c r="B6" s="28">
        <v>4</v>
      </c>
      <c r="C6" s="28">
        <v>183008428</v>
      </c>
      <c r="D6" s="28" t="s">
        <v>79</v>
      </c>
      <c r="E6" s="28" t="s">
        <v>78</v>
      </c>
      <c r="F6" s="28">
        <v>0.25490000000000002</v>
      </c>
      <c r="G6" s="28">
        <v>9777</v>
      </c>
      <c r="H6" s="39">
        <v>2.069E-6</v>
      </c>
      <c r="I6" s="28">
        <v>0.17142911562753099</v>
      </c>
      <c r="J6" s="28">
        <v>3.61E-2</v>
      </c>
      <c r="K6" s="39">
        <v>2.0992600000000001E-6</v>
      </c>
      <c r="L6" s="28" t="s">
        <v>76</v>
      </c>
    </row>
    <row r="7" spans="1:12">
      <c r="A7" s="28" t="s">
        <v>168</v>
      </c>
      <c r="B7" s="28">
        <v>5</v>
      </c>
      <c r="C7" s="28">
        <v>9390022</v>
      </c>
      <c r="D7" s="28" t="s">
        <v>75</v>
      </c>
      <c r="E7" s="28" t="s">
        <v>79</v>
      </c>
      <c r="F7" s="28">
        <v>7.0620000000000002E-2</v>
      </c>
      <c r="G7" s="28">
        <v>9685</v>
      </c>
      <c r="H7" s="39">
        <v>5.2380000000000003E-5</v>
      </c>
      <c r="I7" s="28">
        <v>0.244513577050402</v>
      </c>
      <c r="J7" s="28">
        <v>6.0479999999999999E-2</v>
      </c>
      <c r="K7" s="39">
        <v>5.3477699999999998E-5</v>
      </c>
      <c r="L7" s="28" t="s">
        <v>169</v>
      </c>
    </row>
    <row r="8" spans="1:12">
      <c r="A8" s="28" t="s">
        <v>172</v>
      </c>
      <c r="B8" s="28">
        <v>5</v>
      </c>
      <c r="C8" s="28">
        <v>134471799</v>
      </c>
      <c r="D8" s="28" t="s">
        <v>74</v>
      </c>
      <c r="E8" s="28" t="s">
        <v>75</v>
      </c>
      <c r="F8" s="28">
        <v>0.16139999999999999</v>
      </c>
      <c r="G8" s="28">
        <v>9615</v>
      </c>
      <c r="H8" s="39">
        <v>3.9929999999999999E-5</v>
      </c>
      <c r="I8" s="28">
        <v>-0.18104237529557399</v>
      </c>
      <c r="J8" s="28">
        <v>4.4080000000000001E-2</v>
      </c>
      <c r="K8" s="39">
        <v>4.0663E-5</v>
      </c>
      <c r="L8" s="28" t="s">
        <v>173</v>
      </c>
    </row>
    <row r="9" spans="1:12">
      <c r="A9" s="28" t="s">
        <v>174</v>
      </c>
      <c r="B9" s="28">
        <v>5</v>
      </c>
      <c r="C9" s="28">
        <v>174779472</v>
      </c>
      <c r="D9" s="28" t="s">
        <v>75</v>
      </c>
      <c r="E9" s="28" t="s">
        <v>74</v>
      </c>
      <c r="F9" s="28">
        <v>6.9940000000000002E-2</v>
      </c>
      <c r="G9" s="28">
        <v>10052</v>
      </c>
      <c r="H9" s="39">
        <v>2.351E-5</v>
      </c>
      <c r="I9" s="28">
        <v>0.25464221837358098</v>
      </c>
      <c r="J9" s="28">
        <v>6.028E-2</v>
      </c>
      <c r="K9" s="39">
        <v>2.4329E-5</v>
      </c>
      <c r="L9" s="28" t="s">
        <v>175</v>
      </c>
    </row>
    <row r="10" spans="1:12">
      <c r="A10" s="28" t="s">
        <v>176</v>
      </c>
      <c r="B10" s="28">
        <v>6</v>
      </c>
      <c r="C10" s="28">
        <v>96087099</v>
      </c>
      <c r="D10" s="28" t="s">
        <v>78</v>
      </c>
      <c r="E10" s="28" t="s">
        <v>79</v>
      </c>
      <c r="F10" s="28">
        <v>9.5299999999999996E-2</v>
      </c>
      <c r="G10" s="28">
        <v>9890</v>
      </c>
      <c r="H10" s="39">
        <v>2.815E-5</v>
      </c>
      <c r="I10" s="28">
        <v>0.221542269947236</v>
      </c>
      <c r="J10" s="28">
        <v>5.2970000000000003E-2</v>
      </c>
      <c r="K10" s="39">
        <v>2.9272999999999999E-5</v>
      </c>
      <c r="L10" s="28" t="s">
        <v>177</v>
      </c>
    </row>
    <row r="11" spans="1:12">
      <c r="A11" s="28" t="s">
        <v>178</v>
      </c>
      <c r="B11" s="28">
        <v>7</v>
      </c>
      <c r="C11" s="28">
        <v>13323980</v>
      </c>
      <c r="D11" s="28" t="s">
        <v>75</v>
      </c>
      <c r="E11" s="28" t="s">
        <v>74</v>
      </c>
      <c r="F11" s="28">
        <v>0.2326</v>
      </c>
      <c r="G11" s="28">
        <v>9956</v>
      </c>
      <c r="H11" s="39">
        <v>1.6439999999999998E-5</v>
      </c>
      <c r="I11" s="28">
        <v>0.16041672140590499</v>
      </c>
      <c r="J11" s="28">
        <v>3.7190000000000001E-2</v>
      </c>
      <c r="K11" s="39">
        <v>1.6350499999999999E-5</v>
      </c>
      <c r="L11" s="28" t="s">
        <v>179</v>
      </c>
    </row>
    <row r="12" spans="1:12">
      <c r="A12" s="28" t="s">
        <v>180</v>
      </c>
      <c r="B12" s="28">
        <v>8</v>
      </c>
      <c r="C12" s="28">
        <v>133258060</v>
      </c>
      <c r="D12" s="28" t="s">
        <v>78</v>
      </c>
      <c r="E12" s="28" t="s">
        <v>79</v>
      </c>
      <c r="F12" s="28">
        <v>8.863E-2</v>
      </c>
      <c r="G12" s="28">
        <v>10025</v>
      </c>
      <c r="H12" s="39">
        <v>6.6089999999999999E-5</v>
      </c>
      <c r="I12" s="28">
        <v>-0.22715157271174899</v>
      </c>
      <c r="J12" s="28">
        <v>5.6939999999999998E-2</v>
      </c>
      <c r="K12" s="39">
        <v>6.7146599999999998E-5</v>
      </c>
      <c r="L12" s="28" t="s">
        <v>181</v>
      </c>
    </row>
    <row r="13" spans="1:12">
      <c r="A13" s="28" t="s">
        <v>182</v>
      </c>
      <c r="B13" s="28">
        <v>9</v>
      </c>
      <c r="C13" s="28">
        <v>128551675</v>
      </c>
      <c r="D13" s="28" t="s">
        <v>74</v>
      </c>
      <c r="E13" s="28" t="s">
        <v>79</v>
      </c>
      <c r="F13" s="28">
        <v>5.3650000000000003E-2</v>
      </c>
      <c r="G13" s="28">
        <v>10055</v>
      </c>
      <c r="H13" s="39">
        <v>1.9879999999999999E-5</v>
      </c>
      <c r="I13" s="28">
        <v>-0.31293150670523201</v>
      </c>
      <c r="J13" s="28">
        <v>7.3359999999999995E-2</v>
      </c>
      <c r="K13" s="39">
        <v>2.02914E-5</v>
      </c>
      <c r="L13" s="28" t="s">
        <v>183</v>
      </c>
    </row>
    <row r="14" spans="1:12">
      <c r="A14" s="28" t="s">
        <v>184</v>
      </c>
      <c r="B14" s="28">
        <v>10</v>
      </c>
      <c r="C14" s="28">
        <v>66019443</v>
      </c>
      <c r="D14" s="28" t="s">
        <v>74</v>
      </c>
      <c r="E14" s="28" t="s">
        <v>79</v>
      </c>
      <c r="F14" s="28">
        <v>6.7729999999999999E-2</v>
      </c>
      <c r="G14" s="28">
        <v>9885</v>
      </c>
      <c r="H14" s="39">
        <v>6.8250000000000006E-5</v>
      </c>
      <c r="I14" s="28">
        <v>-0.26357499710854798</v>
      </c>
      <c r="J14" s="28">
        <v>6.6189999999999999E-2</v>
      </c>
      <c r="K14" s="39">
        <v>6.9263800000000006E-5</v>
      </c>
      <c r="L14" s="28" t="s">
        <v>185</v>
      </c>
    </row>
    <row r="15" spans="1:12">
      <c r="A15" s="28" t="s">
        <v>186</v>
      </c>
      <c r="B15" s="28">
        <v>11</v>
      </c>
      <c r="C15" s="28">
        <v>4185419</v>
      </c>
      <c r="D15" s="28" t="s">
        <v>75</v>
      </c>
      <c r="E15" s="28" t="s">
        <v>78</v>
      </c>
      <c r="F15" s="28">
        <v>0.28050000000000003</v>
      </c>
      <c r="G15" s="28">
        <v>9990</v>
      </c>
      <c r="H15" s="39">
        <v>2.3329999999999999E-5</v>
      </c>
      <c r="I15" s="28">
        <v>-0.149312403187009</v>
      </c>
      <c r="J15" s="28">
        <v>3.5299999999999998E-2</v>
      </c>
      <c r="K15" s="39">
        <v>2.3767699999999999E-5</v>
      </c>
      <c r="L15" s="28" t="s">
        <v>187</v>
      </c>
    </row>
    <row r="16" spans="1:12">
      <c r="A16" s="28" t="s">
        <v>188</v>
      </c>
      <c r="B16" s="28">
        <v>16</v>
      </c>
      <c r="C16" s="28">
        <v>70430018</v>
      </c>
      <c r="D16" s="28" t="s">
        <v>78</v>
      </c>
      <c r="E16" s="28" t="s">
        <v>74</v>
      </c>
      <c r="F16" s="28">
        <v>0.16789999999999999</v>
      </c>
      <c r="G16" s="28">
        <v>9961</v>
      </c>
      <c r="H16" s="39">
        <v>1.6789999999999999E-6</v>
      </c>
      <c r="I16" s="28">
        <v>0.19803085049913499</v>
      </c>
      <c r="J16" s="28">
        <v>4.1279999999999997E-2</v>
      </c>
      <c r="K16" s="39">
        <v>1.6496700000000001E-6</v>
      </c>
      <c r="L16" s="28" t="s">
        <v>189</v>
      </c>
    </row>
    <row r="17" spans="1:12">
      <c r="A17" s="28" t="s">
        <v>190</v>
      </c>
      <c r="B17" s="28">
        <v>17</v>
      </c>
      <c r="C17" s="28">
        <v>10882521</v>
      </c>
      <c r="D17" s="28" t="s">
        <v>78</v>
      </c>
      <c r="E17" s="28" t="s">
        <v>79</v>
      </c>
      <c r="F17" s="28">
        <v>0.4496</v>
      </c>
      <c r="G17" s="28">
        <v>9958</v>
      </c>
      <c r="H17" s="39">
        <v>1.3149999999999999E-5</v>
      </c>
      <c r="I17" s="28">
        <v>-0.140297085538723</v>
      </c>
      <c r="J17" s="28">
        <v>3.2199999999999999E-2</v>
      </c>
      <c r="K17" s="39">
        <v>1.34285E-5</v>
      </c>
      <c r="L17" s="28" t="s">
        <v>191</v>
      </c>
    </row>
    <row r="18" spans="1:12">
      <c r="A18" s="28" t="s">
        <v>192</v>
      </c>
      <c r="B18" s="28">
        <v>17</v>
      </c>
      <c r="C18" s="28">
        <v>57171159</v>
      </c>
      <c r="D18" s="28" t="s">
        <v>78</v>
      </c>
      <c r="E18" s="28" t="s">
        <v>79</v>
      </c>
      <c r="F18" s="28">
        <v>5.4109999999999998E-2</v>
      </c>
      <c r="G18" s="28">
        <v>9814</v>
      </c>
      <c r="H18" s="39">
        <v>5.2110000000000001E-5</v>
      </c>
      <c r="I18" s="28">
        <v>0.27383666562972803</v>
      </c>
      <c r="J18" s="28">
        <v>6.7760000000000001E-2</v>
      </c>
      <c r="K18" s="39">
        <v>5.3830699999999999E-5</v>
      </c>
      <c r="L18" s="28" t="s">
        <v>76</v>
      </c>
    </row>
    <row r="19" spans="1:12">
      <c r="A19" s="28" t="s">
        <v>324</v>
      </c>
      <c r="B19" s="28">
        <v>17</v>
      </c>
      <c r="C19" s="28">
        <v>77607048</v>
      </c>
      <c r="D19" s="28" t="s">
        <v>78</v>
      </c>
      <c r="E19" s="28" t="s">
        <v>79</v>
      </c>
      <c r="F19" s="28">
        <v>0.14369999999999999</v>
      </c>
      <c r="G19" s="28">
        <v>10038</v>
      </c>
      <c r="H19" s="39">
        <v>7.4129999999999997E-5</v>
      </c>
      <c r="I19" s="28">
        <v>0.17479329037316299</v>
      </c>
      <c r="J19" s="28">
        <v>4.4049999999999999E-2</v>
      </c>
      <c r="K19" s="39">
        <v>7.3318499999999999E-5</v>
      </c>
      <c r="L19" s="28" t="s">
        <v>325</v>
      </c>
    </row>
    <row r="20" spans="1:12">
      <c r="A20" s="28" t="s">
        <v>193</v>
      </c>
      <c r="B20" s="28">
        <v>18</v>
      </c>
      <c r="C20" s="28">
        <v>10797858</v>
      </c>
      <c r="D20" s="28" t="s">
        <v>74</v>
      </c>
      <c r="E20" s="28" t="s">
        <v>75</v>
      </c>
      <c r="F20" s="28">
        <v>0.38950000000000001</v>
      </c>
      <c r="G20" s="28">
        <v>10008</v>
      </c>
      <c r="H20" s="39">
        <v>2.5009999999999999E-5</v>
      </c>
      <c r="I20" s="28">
        <v>0.135404637006203</v>
      </c>
      <c r="J20" s="28">
        <v>3.2120000000000003E-2</v>
      </c>
      <c r="K20" s="39">
        <v>2.5301500000000002E-5</v>
      </c>
      <c r="L20" s="28" t="s">
        <v>194</v>
      </c>
    </row>
    <row r="21" spans="1:12">
      <c r="A21" s="28" t="s">
        <v>195</v>
      </c>
      <c r="B21" s="28">
        <v>22</v>
      </c>
      <c r="C21" s="28">
        <v>49292514</v>
      </c>
      <c r="D21" s="28" t="s">
        <v>78</v>
      </c>
      <c r="E21" s="28" t="s">
        <v>79</v>
      </c>
      <c r="F21" s="28">
        <v>0.1522</v>
      </c>
      <c r="G21" s="28">
        <v>10035</v>
      </c>
      <c r="H21" s="39">
        <v>9.0920000000000004E-6</v>
      </c>
      <c r="I21" s="28">
        <v>0.19144646457095499</v>
      </c>
      <c r="J21" s="28">
        <v>4.3139999999999998E-2</v>
      </c>
      <c r="K21" s="39">
        <v>9.2594300000000002E-6</v>
      </c>
      <c r="L21" s="28" t="s">
        <v>76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0"/>
  <sheetViews>
    <sheetView workbookViewId="0">
      <selection activeCell="F30" sqref="F30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322</v>
      </c>
      <c r="L1" s="28" t="s">
        <v>72</v>
      </c>
    </row>
    <row r="2" spans="1:12">
      <c r="A2" s="28" t="s">
        <v>73</v>
      </c>
      <c r="B2" s="28">
        <v>1</v>
      </c>
      <c r="C2" s="28">
        <v>169647862</v>
      </c>
      <c r="D2" s="28" t="s">
        <v>74</v>
      </c>
      <c r="E2" s="28" t="s">
        <v>75</v>
      </c>
      <c r="F2" s="28">
        <v>0.21160000000000001</v>
      </c>
      <c r="G2" s="28">
        <v>9322</v>
      </c>
      <c r="H2" s="28">
        <v>2.2609999999999999E-4</v>
      </c>
      <c r="I2" s="28">
        <v>0.26620304077465701</v>
      </c>
      <c r="J2" s="28">
        <v>7.2120000000000004E-2</v>
      </c>
      <c r="K2" s="28">
        <v>2.2530400000000001E-4</v>
      </c>
      <c r="L2" s="28" t="s">
        <v>76</v>
      </c>
    </row>
    <row r="3" spans="1:12">
      <c r="A3" s="28" t="s">
        <v>77</v>
      </c>
      <c r="B3" s="28">
        <v>2</v>
      </c>
      <c r="C3" s="28">
        <v>68814961</v>
      </c>
      <c r="D3" s="28" t="s">
        <v>78</v>
      </c>
      <c r="E3" s="28" t="s">
        <v>79</v>
      </c>
      <c r="F3" s="28">
        <v>0.1177</v>
      </c>
      <c r="G3" s="28">
        <v>9355</v>
      </c>
      <c r="H3" s="28">
        <v>2.8269999999999999E-4</v>
      </c>
      <c r="I3" s="28">
        <v>0.32063317259146701</v>
      </c>
      <c r="J3" s="28">
        <v>8.838E-2</v>
      </c>
      <c r="K3" s="28">
        <v>2.8800499999999998E-4</v>
      </c>
      <c r="L3" s="28" t="s">
        <v>80</v>
      </c>
    </row>
    <row r="4" spans="1:12">
      <c r="A4" s="28" t="s">
        <v>81</v>
      </c>
      <c r="B4" s="28">
        <v>2</v>
      </c>
      <c r="C4" s="28">
        <v>229409787</v>
      </c>
      <c r="D4" s="28" t="s">
        <v>75</v>
      </c>
      <c r="E4" s="28" t="s">
        <v>79</v>
      </c>
      <c r="F4" s="28">
        <v>0.37509999999999999</v>
      </c>
      <c r="G4" s="28">
        <v>9332</v>
      </c>
      <c r="H4" s="28">
        <v>3.4699999999999998E-4</v>
      </c>
      <c r="I4" s="28">
        <v>0.22394323148477399</v>
      </c>
      <c r="J4" s="28">
        <v>6.2520000000000006E-2</v>
      </c>
      <c r="K4" s="28">
        <v>3.4394100000000001E-4</v>
      </c>
      <c r="L4" s="28" t="s">
        <v>82</v>
      </c>
    </row>
    <row r="5" spans="1:12">
      <c r="A5" s="28" t="s">
        <v>83</v>
      </c>
      <c r="B5" s="28">
        <v>3</v>
      </c>
      <c r="C5" s="28">
        <v>60090219</v>
      </c>
      <c r="D5" s="28" t="s">
        <v>75</v>
      </c>
      <c r="E5" s="28" t="s">
        <v>74</v>
      </c>
      <c r="F5" s="28">
        <v>0.12529999999999999</v>
      </c>
      <c r="G5" s="28">
        <v>9255</v>
      </c>
      <c r="H5" s="28">
        <v>3.4969999999999999E-4</v>
      </c>
      <c r="I5" s="28">
        <v>0.31408054630631199</v>
      </c>
      <c r="J5" s="28">
        <v>8.7779999999999997E-2</v>
      </c>
      <c r="K5" s="28">
        <v>3.4887399999999999E-4</v>
      </c>
      <c r="L5" s="28" t="s">
        <v>84</v>
      </c>
    </row>
    <row r="6" spans="1:12">
      <c r="A6" s="28" t="s">
        <v>85</v>
      </c>
      <c r="B6" s="28">
        <v>4</v>
      </c>
      <c r="C6" s="28">
        <v>27913748</v>
      </c>
      <c r="D6" s="28" t="s">
        <v>78</v>
      </c>
      <c r="E6" s="28" t="s">
        <v>79</v>
      </c>
      <c r="F6" s="28">
        <v>0.18029999999999999</v>
      </c>
      <c r="G6" s="28">
        <v>9218</v>
      </c>
      <c r="H6" s="28">
        <v>1.8819999999999999E-4</v>
      </c>
      <c r="I6" s="28">
        <v>0.28292075535007</v>
      </c>
      <c r="J6" s="28">
        <v>7.571E-2</v>
      </c>
      <c r="K6" s="28">
        <v>1.8804E-4</v>
      </c>
      <c r="L6" s="28" t="s">
        <v>86</v>
      </c>
    </row>
    <row r="7" spans="1:12">
      <c r="A7" s="28" t="s">
        <v>87</v>
      </c>
      <c r="B7" s="28">
        <v>4</v>
      </c>
      <c r="C7" s="28">
        <v>29488277</v>
      </c>
      <c r="D7" s="28" t="s">
        <v>78</v>
      </c>
      <c r="E7" s="28" t="s">
        <v>79</v>
      </c>
      <c r="F7" s="28">
        <v>0.28860000000000002</v>
      </c>
      <c r="G7" s="28">
        <v>9134</v>
      </c>
      <c r="H7" s="28">
        <v>5.9369999999999996E-4</v>
      </c>
      <c r="I7" s="28">
        <v>0.23031775506221</v>
      </c>
      <c r="J7" s="28">
        <v>6.7040000000000002E-2</v>
      </c>
      <c r="K7" s="28">
        <v>5.9566899999999995E-4</v>
      </c>
      <c r="L7" s="28" t="s">
        <v>76</v>
      </c>
    </row>
    <row r="8" spans="1:12">
      <c r="A8" s="28" t="s">
        <v>88</v>
      </c>
      <c r="B8" s="28">
        <v>4</v>
      </c>
      <c r="C8" s="28">
        <v>40321719</v>
      </c>
      <c r="D8" s="28" t="s">
        <v>75</v>
      </c>
      <c r="E8" s="28" t="s">
        <v>74</v>
      </c>
      <c r="F8" s="28">
        <v>0.12189999999999999</v>
      </c>
      <c r="G8" s="28">
        <v>9339</v>
      </c>
      <c r="H8" s="28">
        <v>3.8180000000000001E-4</v>
      </c>
      <c r="I8" s="28">
        <v>0.31408054630631199</v>
      </c>
      <c r="J8" s="28">
        <v>8.8419999999999999E-2</v>
      </c>
      <c r="K8" s="28">
        <v>3.8497E-4</v>
      </c>
      <c r="L8" s="28" t="s">
        <v>89</v>
      </c>
    </row>
    <row r="9" spans="1:12">
      <c r="A9" s="28" t="s">
        <v>90</v>
      </c>
      <c r="B9" s="28">
        <v>4</v>
      </c>
      <c r="C9" s="28">
        <v>69609052</v>
      </c>
      <c r="D9" s="28" t="s">
        <v>74</v>
      </c>
      <c r="E9" s="28" t="s">
        <v>75</v>
      </c>
      <c r="F9" s="28">
        <v>0.1865</v>
      </c>
      <c r="G9" s="28">
        <v>9342</v>
      </c>
      <c r="H9" s="28">
        <v>2.9480000000000001E-4</v>
      </c>
      <c r="I9" s="28">
        <v>0.27307592006241899</v>
      </c>
      <c r="J9" s="28">
        <v>7.5539999999999996E-2</v>
      </c>
      <c r="K9" s="28">
        <v>3.0286700000000001E-4</v>
      </c>
      <c r="L9" s="28" t="s">
        <v>91</v>
      </c>
    </row>
    <row r="10" spans="1:12">
      <c r="A10" s="28" t="s">
        <v>92</v>
      </c>
      <c r="B10" s="28">
        <v>5</v>
      </c>
      <c r="C10" s="28">
        <v>11500496</v>
      </c>
      <c r="D10" s="28" t="s">
        <v>79</v>
      </c>
      <c r="E10" s="28" t="s">
        <v>78</v>
      </c>
      <c r="F10" s="28">
        <v>0.19389999999999999</v>
      </c>
      <c r="G10" s="28">
        <v>9355</v>
      </c>
      <c r="H10" s="28">
        <v>2.24E-4</v>
      </c>
      <c r="I10" s="28">
        <v>-0.30476041398653198</v>
      </c>
      <c r="J10" s="28">
        <v>8.2570000000000005E-2</v>
      </c>
      <c r="K10" s="28">
        <v>2.2592700000000001E-4</v>
      </c>
      <c r="L10" s="28" t="s">
        <v>93</v>
      </c>
    </row>
    <row r="11" spans="1:12">
      <c r="A11" s="28" t="s">
        <v>94</v>
      </c>
      <c r="B11" s="28">
        <v>5</v>
      </c>
      <c r="C11" s="28">
        <v>147096752</v>
      </c>
      <c r="D11" s="28" t="s">
        <v>78</v>
      </c>
      <c r="E11" s="28" t="s">
        <v>79</v>
      </c>
      <c r="F11" s="28">
        <v>7.8359999999999999E-2</v>
      </c>
      <c r="G11" s="28">
        <v>9022</v>
      </c>
      <c r="H11" s="28">
        <v>1.895E-4</v>
      </c>
      <c r="I11" s="28">
        <v>-0.49823850826051902</v>
      </c>
      <c r="J11" s="28">
        <v>0.13350000000000001</v>
      </c>
      <c r="K11" s="28">
        <v>1.9255499999999999E-4</v>
      </c>
      <c r="L11" s="28" t="s">
        <v>95</v>
      </c>
    </row>
    <row r="12" spans="1:12">
      <c r="A12" s="28" t="s">
        <v>96</v>
      </c>
      <c r="B12" s="28">
        <v>6</v>
      </c>
      <c r="C12" s="28">
        <v>81682655</v>
      </c>
      <c r="D12" s="28" t="s">
        <v>78</v>
      </c>
      <c r="E12" s="28" t="s">
        <v>75</v>
      </c>
      <c r="F12" s="28">
        <v>8.6830000000000004E-2</v>
      </c>
      <c r="G12" s="28">
        <v>9346</v>
      </c>
      <c r="H12" s="28">
        <v>5.756E-4</v>
      </c>
      <c r="I12" s="28">
        <v>-0.41672830038687497</v>
      </c>
      <c r="J12" s="28">
        <v>0.121</v>
      </c>
      <c r="K12" s="28">
        <v>5.7835999999999999E-4</v>
      </c>
      <c r="L12" s="28" t="s">
        <v>97</v>
      </c>
    </row>
    <row r="13" spans="1:12">
      <c r="A13" s="28" t="s">
        <v>98</v>
      </c>
      <c r="B13" s="28">
        <v>6</v>
      </c>
      <c r="C13" s="28">
        <v>96951686</v>
      </c>
      <c r="D13" s="28" t="s">
        <v>78</v>
      </c>
      <c r="E13" s="28" t="s">
        <v>79</v>
      </c>
      <c r="F13" s="28">
        <v>0.45860000000000001</v>
      </c>
      <c r="G13" s="28">
        <v>9236</v>
      </c>
      <c r="H13" s="28">
        <v>1.9349999999999999E-4</v>
      </c>
      <c r="I13" s="28">
        <v>0.22952315827824901</v>
      </c>
      <c r="J13" s="28">
        <v>6.1539999999999997E-2</v>
      </c>
      <c r="K13" s="28">
        <v>1.9370999999999999E-4</v>
      </c>
      <c r="L13" s="28" t="s">
        <v>99</v>
      </c>
    </row>
    <row r="14" spans="1:12">
      <c r="A14" s="28" t="s">
        <v>100</v>
      </c>
      <c r="B14" s="28">
        <v>6</v>
      </c>
      <c r="C14" s="28">
        <v>120551041</v>
      </c>
      <c r="D14" s="28" t="s">
        <v>79</v>
      </c>
      <c r="E14" s="28" t="s">
        <v>78</v>
      </c>
      <c r="F14" s="28">
        <v>8.1860000000000002E-2</v>
      </c>
      <c r="G14" s="28">
        <v>9327</v>
      </c>
      <c r="H14" s="28">
        <v>5.2150000000000005E-4</v>
      </c>
      <c r="I14" s="28">
        <v>0.35487332199210397</v>
      </c>
      <c r="J14" s="28">
        <v>0.1023</v>
      </c>
      <c r="K14" s="28">
        <v>5.2584300000000001E-4</v>
      </c>
      <c r="L14" s="28" t="s">
        <v>101</v>
      </c>
    </row>
    <row r="15" spans="1:12">
      <c r="A15" s="28" t="s">
        <v>323</v>
      </c>
      <c r="B15" s="28">
        <v>7</v>
      </c>
      <c r="C15" s="28">
        <v>35518139</v>
      </c>
      <c r="D15" s="28" t="s">
        <v>74</v>
      </c>
      <c r="E15" s="28" t="s">
        <v>75</v>
      </c>
      <c r="F15" s="28">
        <v>9.5390000000000003E-2</v>
      </c>
      <c r="G15" s="28">
        <v>9346</v>
      </c>
      <c r="H15" s="28">
        <v>3.0610000000000001E-4</v>
      </c>
      <c r="I15" s="28">
        <v>0.34358970439007702</v>
      </c>
      <c r="J15" s="28">
        <v>9.511E-2</v>
      </c>
      <c r="K15" s="28">
        <v>3.05469E-4</v>
      </c>
      <c r="L15" s="28" t="s">
        <v>76</v>
      </c>
    </row>
    <row r="16" spans="1:12">
      <c r="A16" s="28" t="s">
        <v>103</v>
      </c>
      <c r="B16" s="28">
        <v>7</v>
      </c>
      <c r="C16" s="28">
        <v>63459665</v>
      </c>
      <c r="D16" s="28" t="s">
        <v>75</v>
      </c>
      <c r="E16" s="28" t="s">
        <v>74</v>
      </c>
      <c r="F16" s="28">
        <v>0.29199999999999998</v>
      </c>
      <c r="G16" s="28">
        <v>9218</v>
      </c>
      <c r="H16" s="28">
        <v>1.548E-4</v>
      </c>
      <c r="I16" s="28">
        <v>-0.26761804141603901</v>
      </c>
      <c r="J16" s="28">
        <v>7.0720000000000005E-2</v>
      </c>
      <c r="K16" s="28">
        <v>1.5605799999999999E-4</v>
      </c>
      <c r="L16" s="28" t="s">
        <v>104</v>
      </c>
    </row>
    <row r="17" spans="1:12">
      <c r="A17" s="28" t="s">
        <v>105</v>
      </c>
      <c r="B17" s="28">
        <v>8</v>
      </c>
      <c r="C17" s="28">
        <v>23300331</v>
      </c>
      <c r="D17" s="28" t="s">
        <v>75</v>
      </c>
      <c r="E17" s="28" t="s">
        <v>74</v>
      </c>
      <c r="F17" s="28">
        <v>0.39169999999999999</v>
      </c>
      <c r="G17" s="28">
        <v>9162</v>
      </c>
      <c r="H17" s="28">
        <v>1.2420000000000001E-4</v>
      </c>
      <c r="I17" s="28">
        <v>-0.24487804346021599</v>
      </c>
      <c r="J17" s="28">
        <v>6.3820000000000002E-2</v>
      </c>
      <c r="K17" s="28">
        <v>1.2602300000000001E-4</v>
      </c>
      <c r="L17" s="28" t="s">
        <v>106</v>
      </c>
    </row>
    <row r="18" spans="1:12">
      <c r="A18" s="28" t="s">
        <v>107</v>
      </c>
      <c r="B18" s="28">
        <v>9</v>
      </c>
      <c r="C18" s="28">
        <v>25404157</v>
      </c>
      <c r="D18" s="28" t="s">
        <v>75</v>
      </c>
      <c r="E18" s="28" t="s">
        <v>74</v>
      </c>
      <c r="F18" s="28">
        <v>0.42380000000000001</v>
      </c>
      <c r="G18" s="28">
        <v>9348</v>
      </c>
      <c r="H18" s="28">
        <v>3.057E-4</v>
      </c>
      <c r="I18" s="28">
        <v>0.21993842036526101</v>
      </c>
      <c r="J18" s="28">
        <v>6.0990000000000003E-2</v>
      </c>
      <c r="K18" s="28">
        <v>3.1347599999999998E-4</v>
      </c>
      <c r="L18" s="28" t="s">
        <v>76</v>
      </c>
    </row>
    <row r="19" spans="1:12">
      <c r="A19" s="28" t="s">
        <v>108</v>
      </c>
      <c r="B19" s="28">
        <v>9</v>
      </c>
      <c r="C19" s="28">
        <v>125703834</v>
      </c>
      <c r="D19" s="28" t="s">
        <v>75</v>
      </c>
      <c r="E19" s="28" t="s">
        <v>74</v>
      </c>
      <c r="F19" s="28">
        <v>0.30549999999999999</v>
      </c>
      <c r="G19" s="28">
        <v>8983</v>
      </c>
      <c r="H19" s="28">
        <v>6.1589999999999995E-4</v>
      </c>
      <c r="I19" s="28">
        <v>-0.24067126818242601</v>
      </c>
      <c r="J19" s="28">
        <v>7.0279999999999995E-2</v>
      </c>
      <c r="K19" s="28">
        <v>6.2100000000000002E-4</v>
      </c>
      <c r="L19" s="28" t="s">
        <v>109</v>
      </c>
    </row>
    <row r="20" spans="1:12">
      <c r="A20" s="28" t="s">
        <v>110</v>
      </c>
      <c r="B20" s="28">
        <v>10</v>
      </c>
      <c r="C20" s="28">
        <v>18920535</v>
      </c>
      <c r="D20" s="28" t="s">
        <v>74</v>
      </c>
      <c r="E20" s="28" t="s">
        <v>78</v>
      </c>
      <c r="F20" s="28">
        <v>0.1893</v>
      </c>
      <c r="G20" s="28">
        <v>9203</v>
      </c>
      <c r="H20" s="39">
        <v>9.9569999999999997E-5</v>
      </c>
      <c r="I20" s="28">
        <v>0.293415604299541</v>
      </c>
      <c r="J20" s="28">
        <v>7.5319999999999998E-2</v>
      </c>
      <c r="K20" s="39">
        <v>9.9072899999999998E-5</v>
      </c>
      <c r="L20" s="28" t="s">
        <v>76</v>
      </c>
    </row>
    <row r="21" spans="1:12">
      <c r="A21" s="28" t="s">
        <v>111</v>
      </c>
      <c r="B21" s="28">
        <v>10</v>
      </c>
      <c r="C21" s="28">
        <v>19427058</v>
      </c>
      <c r="D21" s="28" t="s">
        <v>79</v>
      </c>
      <c r="E21" s="28" t="s">
        <v>78</v>
      </c>
      <c r="F21" s="28">
        <v>6.8669999999999995E-2</v>
      </c>
      <c r="G21" s="28">
        <v>9247</v>
      </c>
      <c r="H21" s="28">
        <v>2.2240000000000001E-4</v>
      </c>
      <c r="I21" s="28">
        <v>0.40679755334194301</v>
      </c>
      <c r="J21" s="28">
        <v>0.11020000000000001</v>
      </c>
      <c r="K21" s="28">
        <v>2.24794E-4</v>
      </c>
      <c r="L21" s="28" t="s">
        <v>112</v>
      </c>
    </row>
    <row r="22" spans="1:12">
      <c r="A22" s="28" t="s">
        <v>113</v>
      </c>
      <c r="B22" s="28">
        <v>10</v>
      </c>
      <c r="C22" s="28">
        <v>55084811</v>
      </c>
      <c r="D22" s="28" t="s">
        <v>75</v>
      </c>
      <c r="E22" s="28" t="s">
        <v>74</v>
      </c>
      <c r="F22" s="28">
        <v>0.40989999999999999</v>
      </c>
      <c r="G22" s="28">
        <v>9296</v>
      </c>
      <c r="H22" s="28">
        <v>6.715E-4</v>
      </c>
      <c r="I22" s="28">
        <v>0.21107097007994099</v>
      </c>
      <c r="J22" s="28">
        <v>6.2039999999999998E-2</v>
      </c>
      <c r="K22" s="28">
        <v>6.7319400000000001E-4</v>
      </c>
      <c r="L22" s="28" t="s">
        <v>114</v>
      </c>
    </row>
    <row r="23" spans="1:12">
      <c r="A23" s="28" t="s">
        <v>115</v>
      </c>
      <c r="B23" s="28">
        <v>10</v>
      </c>
      <c r="C23" s="28">
        <v>71521981</v>
      </c>
      <c r="D23" s="28" t="s">
        <v>74</v>
      </c>
      <c r="E23" s="28" t="s">
        <v>75</v>
      </c>
      <c r="F23" s="28">
        <v>0.25309999999999999</v>
      </c>
      <c r="G23" s="28">
        <v>9233</v>
      </c>
      <c r="H23" s="28">
        <v>6.7029999999999998E-4</v>
      </c>
      <c r="I23" s="28">
        <v>-0.25000100548409199</v>
      </c>
      <c r="J23" s="28">
        <v>7.3510000000000006E-2</v>
      </c>
      <c r="K23" s="28">
        <v>6.7676499999999996E-4</v>
      </c>
      <c r="L23" s="28" t="s">
        <v>116</v>
      </c>
    </row>
    <row r="24" spans="1:12">
      <c r="A24" s="28" t="s">
        <v>117</v>
      </c>
      <c r="B24" s="28">
        <v>10</v>
      </c>
      <c r="C24" s="28">
        <v>77064310</v>
      </c>
      <c r="D24" s="28" t="s">
        <v>79</v>
      </c>
      <c r="E24" s="28" t="s">
        <v>78</v>
      </c>
      <c r="F24" s="28">
        <v>0.30249999999999999</v>
      </c>
      <c r="G24" s="28">
        <v>9302</v>
      </c>
      <c r="H24" s="28">
        <v>6.5370000000000001E-4</v>
      </c>
      <c r="I24" s="28">
        <v>0.22554067591393101</v>
      </c>
      <c r="J24" s="28">
        <v>6.6119999999999998E-2</v>
      </c>
      <c r="K24" s="28">
        <v>6.5159199999999999E-4</v>
      </c>
      <c r="L24" s="28" t="s">
        <v>118</v>
      </c>
    </row>
    <row r="25" spans="1:12">
      <c r="A25" s="28" t="s">
        <v>119</v>
      </c>
      <c r="B25" s="28">
        <v>10</v>
      </c>
      <c r="C25" s="28">
        <v>110705066</v>
      </c>
      <c r="D25" s="28" t="s">
        <v>78</v>
      </c>
      <c r="E25" s="28" t="s">
        <v>79</v>
      </c>
      <c r="F25" s="28">
        <v>0.3049</v>
      </c>
      <c r="G25" s="28">
        <v>9199</v>
      </c>
      <c r="H25" s="28">
        <v>5.932E-4</v>
      </c>
      <c r="I25" s="28">
        <v>-0.23774970370357201</v>
      </c>
      <c r="J25" s="28">
        <v>6.9220000000000004E-2</v>
      </c>
      <c r="K25" s="28">
        <v>5.9792500000000002E-4</v>
      </c>
      <c r="L25" s="28" t="s">
        <v>120</v>
      </c>
    </row>
    <row r="26" spans="1:12">
      <c r="A26" s="28" t="s">
        <v>121</v>
      </c>
      <c r="B26" s="28">
        <v>10</v>
      </c>
      <c r="C26" s="28">
        <v>115349028</v>
      </c>
      <c r="D26" s="28" t="s">
        <v>75</v>
      </c>
      <c r="E26" s="28" t="s">
        <v>78</v>
      </c>
      <c r="F26" s="28">
        <v>6.6189999999999999E-2</v>
      </c>
      <c r="G26" s="28">
        <v>9246</v>
      </c>
      <c r="H26" s="28">
        <v>4.4289999999999998E-4</v>
      </c>
      <c r="I26" s="28">
        <v>0.39068982252600998</v>
      </c>
      <c r="J26" s="28">
        <v>0.1111</v>
      </c>
      <c r="K26" s="28">
        <v>4.40044E-4</v>
      </c>
      <c r="L26" s="28" t="s">
        <v>122</v>
      </c>
    </row>
    <row r="27" spans="1:12">
      <c r="A27" s="28" t="s">
        <v>123</v>
      </c>
      <c r="B27" s="28">
        <v>10</v>
      </c>
      <c r="C27" s="28">
        <v>121061725</v>
      </c>
      <c r="D27" s="28" t="s">
        <v>74</v>
      </c>
      <c r="E27" s="28" t="s">
        <v>75</v>
      </c>
      <c r="F27" s="28">
        <v>0.46129999999999999</v>
      </c>
      <c r="G27" s="28">
        <v>9355</v>
      </c>
      <c r="H27" s="28">
        <v>5.7090000000000005E-4</v>
      </c>
      <c r="I27" s="28">
        <v>0.213497174262404</v>
      </c>
      <c r="J27" s="28">
        <v>6.2019999999999999E-2</v>
      </c>
      <c r="K27" s="28">
        <v>5.8093900000000004E-4</v>
      </c>
      <c r="L27" s="28" t="s">
        <v>76</v>
      </c>
    </row>
    <row r="28" spans="1:12">
      <c r="A28" s="28" t="s">
        <v>124</v>
      </c>
      <c r="B28" s="28">
        <v>11</v>
      </c>
      <c r="C28" s="28">
        <v>30740417</v>
      </c>
      <c r="D28" s="28" t="s">
        <v>74</v>
      </c>
      <c r="E28" s="28" t="s">
        <v>79</v>
      </c>
      <c r="F28" s="28">
        <v>0.1207</v>
      </c>
      <c r="G28" s="28">
        <v>9355</v>
      </c>
      <c r="H28" s="28">
        <v>1.7899999999999999E-4</v>
      </c>
      <c r="I28" s="28">
        <v>0.324977857195478</v>
      </c>
      <c r="J28" s="28">
        <v>8.6699999999999999E-2</v>
      </c>
      <c r="K28" s="28">
        <v>1.7961799999999999E-4</v>
      </c>
      <c r="L28" s="28" t="s">
        <v>76</v>
      </c>
    </row>
    <row r="29" spans="1:12">
      <c r="A29" s="28" t="s">
        <v>125</v>
      </c>
      <c r="B29" s="28">
        <v>11</v>
      </c>
      <c r="C29" s="28">
        <v>57198465</v>
      </c>
      <c r="D29" s="28" t="s">
        <v>75</v>
      </c>
      <c r="E29" s="28" t="s">
        <v>79</v>
      </c>
      <c r="F29" s="28">
        <v>6.1170000000000002E-2</v>
      </c>
      <c r="G29" s="28">
        <v>9319</v>
      </c>
      <c r="H29" s="28">
        <v>4.9019999999999999E-4</v>
      </c>
      <c r="I29" s="28">
        <v>0.40479821912046099</v>
      </c>
      <c r="J29" s="28">
        <v>0.11609999999999999</v>
      </c>
      <c r="K29" s="28">
        <v>4.9228200000000003E-4</v>
      </c>
      <c r="L29" s="28" t="s">
        <v>76</v>
      </c>
    </row>
    <row r="30" spans="1:12">
      <c r="A30" s="28" t="s">
        <v>126</v>
      </c>
      <c r="B30" s="28">
        <v>11</v>
      </c>
      <c r="C30" s="28">
        <v>80266744</v>
      </c>
      <c r="D30" s="28" t="s">
        <v>79</v>
      </c>
      <c r="E30" s="28" t="s">
        <v>75</v>
      </c>
      <c r="F30" s="28">
        <v>0.3246</v>
      </c>
      <c r="G30" s="28">
        <v>9298</v>
      </c>
      <c r="H30" s="28">
        <v>4.4109999999999999E-4</v>
      </c>
      <c r="I30" s="28">
        <v>-0.23927293324409299</v>
      </c>
      <c r="J30" s="28">
        <v>6.8089999999999998E-2</v>
      </c>
      <c r="K30" s="28">
        <v>4.45146E-4</v>
      </c>
      <c r="L30" s="28" t="s">
        <v>76</v>
      </c>
    </row>
    <row r="31" spans="1:12">
      <c r="A31" s="28" t="s">
        <v>127</v>
      </c>
      <c r="B31" s="28">
        <v>12</v>
      </c>
      <c r="C31" s="28">
        <v>734629</v>
      </c>
      <c r="D31" s="28" t="s">
        <v>79</v>
      </c>
      <c r="E31" s="28" t="s">
        <v>78</v>
      </c>
      <c r="F31" s="28">
        <v>6.1359999999999998E-2</v>
      </c>
      <c r="G31" s="28">
        <v>9322</v>
      </c>
      <c r="H31" s="28">
        <v>6.3440000000000002E-4</v>
      </c>
      <c r="I31" s="28">
        <v>0.39541477225466298</v>
      </c>
      <c r="J31" s="28">
        <v>0.11559999999999999</v>
      </c>
      <c r="K31" s="28">
        <v>6.2865499999999999E-4</v>
      </c>
      <c r="L31" s="28" t="s">
        <v>76</v>
      </c>
    </row>
    <row r="32" spans="1:12">
      <c r="A32" s="28" t="s">
        <v>128</v>
      </c>
      <c r="B32" s="28">
        <v>12</v>
      </c>
      <c r="C32" s="28">
        <v>79080668</v>
      </c>
      <c r="D32" s="28" t="s">
        <v>75</v>
      </c>
      <c r="E32" s="28" t="s">
        <v>74</v>
      </c>
      <c r="F32" s="28">
        <v>9.4E-2</v>
      </c>
      <c r="G32" s="28">
        <v>9309</v>
      </c>
      <c r="H32" s="28">
        <v>5.0160000000000005E-4</v>
      </c>
      <c r="I32" s="28">
        <v>0.34217025773585102</v>
      </c>
      <c r="J32" s="28">
        <v>9.8269999999999996E-2</v>
      </c>
      <c r="K32" s="28">
        <v>5.0117499999999997E-4</v>
      </c>
      <c r="L32" s="28" t="s">
        <v>129</v>
      </c>
    </row>
    <row r="33" spans="1:12">
      <c r="A33" s="28" t="s">
        <v>130</v>
      </c>
      <c r="B33" s="28">
        <v>13</v>
      </c>
      <c r="C33" s="28">
        <v>61220598</v>
      </c>
      <c r="D33" s="28" t="s">
        <v>75</v>
      </c>
      <c r="E33" s="28" t="s">
        <v>74</v>
      </c>
      <c r="F33" s="28">
        <v>0.22239999999999999</v>
      </c>
      <c r="G33" s="28">
        <v>9309</v>
      </c>
      <c r="H33" s="28">
        <v>3.7990000000000002E-4</v>
      </c>
      <c r="I33" s="28">
        <v>-0.27707189333976501</v>
      </c>
      <c r="J33" s="28">
        <v>7.7960000000000002E-2</v>
      </c>
      <c r="K33" s="28">
        <v>3.82963E-4</v>
      </c>
      <c r="L33" s="28" t="s">
        <v>76</v>
      </c>
    </row>
    <row r="34" spans="1:12">
      <c r="A34" s="28" t="s">
        <v>131</v>
      </c>
      <c r="B34" s="28">
        <v>13</v>
      </c>
      <c r="C34" s="28">
        <v>101841326</v>
      </c>
      <c r="D34" s="28" t="s">
        <v>74</v>
      </c>
      <c r="E34" s="28" t="s">
        <v>75</v>
      </c>
      <c r="F34" s="28">
        <v>0.28720000000000001</v>
      </c>
      <c r="G34" s="28">
        <v>9086</v>
      </c>
      <c r="H34" s="28">
        <v>1.1790000000000001E-4</v>
      </c>
      <c r="I34" s="28">
        <v>-0.27852413466701498</v>
      </c>
      <c r="J34" s="28">
        <v>7.2330000000000005E-2</v>
      </c>
      <c r="K34" s="28">
        <v>1.19331E-4</v>
      </c>
      <c r="L34" s="28" t="s">
        <v>132</v>
      </c>
    </row>
    <row r="35" spans="1:12">
      <c r="A35" s="28" t="s">
        <v>133</v>
      </c>
      <c r="B35" s="28">
        <v>16</v>
      </c>
      <c r="C35" s="28">
        <v>84002689</v>
      </c>
      <c r="D35" s="28" t="s">
        <v>78</v>
      </c>
      <c r="E35" s="28" t="s">
        <v>79</v>
      </c>
      <c r="F35" s="28">
        <v>9.2350000000000002E-2</v>
      </c>
      <c r="G35" s="28">
        <v>8939</v>
      </c>
      <c r="H35" s="28">
        <v>6.223E-4</v>
      </c>
      <c r="I35" s="28">
        <v>0.34642256747438099</v>
      </c>
      <c r="J35" s="28">
        <v>0.1013</v>
      </c>
      <c r="K35" s="28">
        <v>6.3088E-4</v>
      </c>
      <c r="L35" s="28" t="s">
        <v>134</v>
      </c>
    </row>
    <row r="36" spans="1:12">
      <c r="A36" s="28" t="s">
        <v>135</v>
      </c>
      <c r="B36" s="28">
        <v>17</v>
      </c>
      <c r="C36" s="28">
        <v>65410818</v>
      </c>
      <c r="D36" s="28" t="s">
        <v>78</v>
      </c>
      <c r="E36" s="28" t="s">
        <v>79</v>
      </c>
      <c r="F36" s="28">
        <v>5.1270000000000003E-2</v>
      </c>
      <c r="G36" s="28">
        <v>9324</v>
      </c>
      <c r="H36" s="28">
        <v>5.1420000000000003E-4</v>
      </c>
      <c r="I36" s="28">
        <v>0.44276089285186099</v>
      </c>
      <c r="J36" s="28">
        <v>0.1275</v>
      </c>
      <c r="K36" s="28">
        <v>5.1870400000000004E-4</v>
      </c>
      <c r="L36" s="28" t="s">
        <v>76</v>
      </c>
    </row>
    <row r="37" spans="1:12">
      <c r="A37" s="28" t="s">
        <v>136</v>
      </c>
      <c r="B37" s="28">
        <v>18</v>
      </c>
      <c r="C37" s="28">
        <v>10275993</v>
      </c>
      <c r="D37" s="28" t="s">
        <v>74</v>
      </c>
      <c r="E37" s="28" t="s">
        <v>75</v>
      </c>
      <c r="F37" s="28">
        <v>9.0109999999999996E-2</v>
      </c>
      <c r="G37" s="28">
        <v>9355</v>
      </c>
      <c r="H37" s="28">
        <v>3.5710000000000001E-4</v>
      </c>
      <c r="I37" s="28">
        <v>0.35557433849469899</v>
      </c>
      <c r="J37" s="28">
        <v>9.9650000000000002E-2</v>
      </c>
      <c r="K37" s="28">
        <v>3.6206699999999999E-4</v>
      </c>
      <c r="L37" s="28" t="s">
        <v>76</v>
      </c>
    </row>
    <row r="38" spans="1:12">
      <c r="A38" s="28" t="s">
        <v>137</v>
      </c>
      <c r="B38" s="28">
        <v>18</v>
      </c>
      <c r="C38" s="28">
        <v>44272249</v>
      </c>
      <c r="D38" s="28" t="s">
        <v>74</v>
      </c>
      <c r="E38" s="28" t="s">
        <v>75</v>
      </c>
      <c r="F38" s="28">
        <v>6.6269999999999996E-2</v>
      </c>
      <c r="G38" s="28">
        <v>9242</v>
      </c>
      <c r="H38" s="28">
        <v>3.6719999999999998E-4</v>
      </c>
      <c r="I38" s="28">
        <v>0.40212620684264999</v>
      </c>
      <c r="J38" s="28">
        <v>0.1129</v>
      </c>
      <c r="K38" s="28">
        <v>3.7096299999999998E-4</v>
      </c>
      <c r="L38" s="28" t="s">
        <v>138</v>
      </c>
    </row>
    <row r="39" spans="1:12">
      <c r="A39" s="28" t="s">
        <v>139</v>
      </c>
      <c r="B39" s="28">
        <v>18</v>
      </c>
      <c r="C39" s="28">
        <v>68021701</v>
      </c>
      <c r="D39" s="28" t="s">
        <v>75</v>
      </c>
      <c r="E39" s="28" t="s">
        <v>74</v>
      </c>
      <c r="F39" s="28">
        <v>0.22209999999999999</v>
      </c>
      <c r="G39" s="28">
        <v>9298</v>
      </c>
      <c r="H39" s="28">
        <v>2.2440000000000001E-4</v>
      </c>
      <c r="I39" s="28">
        <v>0.26620304077465701</v>
      </c>
      <c r="J39" s="28">
        <v>7.213E-2</v>
      </c>
      <c r="K39" s="28">
        <v>2.2583E-4</v>
      </c>
      <c r="L39" s="28" t="s">
        <v>76</v>
      </c>
    </row>
    <row r="40" spans="1:12">
      <c r="A40" s="28" t="s">
        <v>140</v>
      </c>
      <c r="B40" s="28">
        <v>19</v>
      </c>
      <c r="C40" s="28">
        <v>34390372</v>
      </c>
      <c r="D40" s="28" t="s">
        <v>78</v>
      </c>
      <c r="E40" s="28" t="s">
        <v>79</v>
      </c>
      <c r="F40" s="28">
        <v>8.0829999999999999E-2</v>
      </c>
      <c r="G40" s="28">
        <v>9204</v>
      </c>
      <c r="H40" s="28">
        <v>3.8210000000000002E-4</v>
      </c>
      <c r="I40" s="28">
        <v>0.36949244764934702</v>
      </c>
      <c r="J40" s="28">
        <v>0.104</v>
      </c>
      <c r="K40" s="28">
        <v>3.8388099999999998E-4</v>
      </c>
      <c r="L40" s="28" t="s">
        <v>141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0"/>
  <sheetViews>
    <sheetView workbookViewId="0">
      <selection activeCell="F31" sqref="F31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322</v>
      </c>
      <c r="L1" s="28" t="s">
        <v>72</v>
      </c>
    </row>
    <row r="2" spans="1:12">
      <c r="A2" s="28" t="s">
        <v>303</v>
      </c>
      <c r="B2" s="28">
        <v>1</v>
      </c>
      <c r="C2" s="28">
        <v>4963539</v>
      </c>
      <c r="D2" s="28" t="s">
        <v>78</v>
      </c>
      <c r="E2" s="28" t="s">
        <v>74</v>
      </c>
      <c r="F2" s="28">
        <v>0.25269999999999998</v>
      </c>
      <c r="G2" s="28">
        <v>19759</v>
      </c>
      <c r="H2" s="39">
        <v>1.137E-5</v>
      </c>
      <c r="I2" s="28">
        <v>-0.340520419467782</v>
      </c>
      <c r="J2" s="28">
        <v>7.7560000000000004E-2</v>
      </c>
      <c r="K2" s="39">
        <v>1.14389E-5</v>
      </c>
      <c r="L2" s="28" t="s">
        <v>304</v>
      </c>
    </row>
    <row r="3" spans="1:12">
      <c r="A3" s="28" t="s">
        <v>246</v>
      </c>
      <c r="B3" s="28">
        <v>1</v>
      </c>
      <c r="C3" s="28">
        <v>236747837</v>
      </c>
      <c r="D3" s="28" t="s">
        <v>75</v>
      </c>
      <c r="E3" s="28" t="s">
        <v>74</v>
      </c>
      <c r="F3" s="28">
        <v>0.1167</v>
      </c>
      <c r="G3" s="28">
        <v>20051</v>
      </c>
      <c r="H3" s="39">
        <v>8.2869999999999998E-5</v>
      </c>
      <c r="I3" s="28">
        <v>-0.44753788453007198</v>
      </c>
      <c r="J3" s="28">
        <v>0.1137</v>
      </c>
      <c r="K3" s="39">
        <v>8.34985E-5</v>
      </c>
      <c r="L3" s="28" t="s">
        <v>247</v>
      </c>
    </row>
    <row r="4" spans="1:12">
      <c r="A4" s="28" t="s">
        <v>305</v>
      </c>
      <c r="B4" s="28">
        <v>2</v>
      </c>
      <c r="C4" s="28">
        <v>14178753</v>
      </c>
      <c r="D4" s="28" t="s">
        <v>78</v>
      </c>
      <c r="E4" s="28" t="s">
        <v>79</v>
      </c>
      <c r="F4" s="28">
        <v>0.18840000000000001</v>
      </c>
      <c r="G4" s="28">
        <v>19533</v>
      </c>
      <c r="H4" s="39">
        <v>3.4610000000000002E-5</v>
      </c>
      <c r="I4" s="28">
        <v>0.30453918951820402</v>
      </c>
      <c r="J4" s="28">
        <v>7.3510000000000006E-2</v>
      </c>
      <c r="K4" s="39">
        <v>3.4523400000000002E-5</v>
      </c>
      <c r="L4" s="28" t="s">
        <v>306</v>
      </c>
    </row>
    <row r="5" spans="1:12">
      <c r="A5" s="28" t="s">
        <v>250</v>
      </c>
      <c r="B5" s="28">
        <v>2</v>
      </c>
      <c r="C5" s="28">
        <v>45183958</v>
      </c>
      <c r="D5" s="28" t="s">
        <v>74</v>
      </c>
      <c r="E5" s="28" t="s">
        <v>75</v>
      </c>
      <c r="F5" s="28">
        <v>5.1630000000000002E-2</v>
      </c>
      <c r="G5" s="28">
        <v>20307</v>
      </c>
      <c r="H5" s="39">
        <v>1.7269999999999999E-5</v>
      </c>
      <c r="I5" s="28">
        <v>0.49041881398832798</v>
      </c>
      <c r="J5" s="28">
        <v>0.11409999999999999</v>
      </c>
      <c r="K5" s="39">
        <v>1.7321099999999999E-5</v>
      </c>
      <c r="L5" s="28" t="s">
        <v>251</v>
      </c>
    </row>
    <row r="6" spans="1:12">
      <c r="A6" s="28" t="s">
        <v>307</v>
      </c>
      <c r="B6" s="28">
        <v>3</v>
      </c>
      <c r="C6" s="28">
        <v>3046027</v>
      </c>
      <c r="D6" s="28" t="s">
        <v>79</v>
      </c>
      <c r="E6" s="28" t="s">
        <v>78</v>
      </c>
      <c r="F6" s="28">
        <v>0.1051</v>
      </c>
      <c r="G6" s="28">
        <v>20115</v>
      </c>
      <c r="H6" s="28">
        <v>1.2420000000000001E-4</v>
      </c>
      <c r="I6" s="28">
        <v>0.34217025773585102</v>
      </c>
      <c r="J6" s="28">
        <v>8.9179999999999995E-2</v>
      </c>
      <c r="K6" s="28">
        <v>1.2514899999999999E-4</v>
      </c>
      <c r="L6" s="28" t="s">
        <v>308</v>
      </c>
    </row>
    <row r="7" spans="1:12">
      <c r="A7" s="28" t="s">
        <v>309</v>
      </c>
      <c r="B7" s="28">
        <v>4</v>
      </c>
      <c r="C7" s="28">
        <v>183484392</v>
      </c>
      <c r="D7" s="28" t="s">
        <v>79</v>
      </c>
      <c r="E7" s="28" t="s">
        <v>74</v>
      </c>
      <c r="F7" s="28">
        <v>0.24879999999999999</v>
      </c>
      <c r="G7" s="28">
        <v>19852</v>
      </c>
      <c r="H7" s="39">
        <v>1.3879999999999999E-5</v>
      </c>
      <c r="I7" s="28">
        <v>0.293415604299541</v>
      </c>
      <c r="J7" s="28">
        <v>6.7479999999999998E-2</v>
      </c>
      <c r="K7" s="39">
        <v>1.38362E-5</v>
      </c>
      <c r="L7" s="28" t="s">
        <v>310</v>
      </c>
    </row>
    <row r="8" spans="1:12">
      <c r="A8" s="28" t="s">
        <v>263</v>
      </c>
      <c r="B8" s="28">
        <v>6</v>
      </c>
      <c r="C8" s="28">
        <v>52660892</v>
      </c>
      <c r="D8" s="28" t="s">
        <v>79</v>
      </c>
      <c r="E8" s="28" t="s">
        <v>74</v>
      </c>
      <c r="F8" s="28">
        <v>0.1678</v>
      </c>
      <c r="G8" s="28">
        <v>19788</v>
      </c>
      <c r="H8" s="39">
        <v>6.8390000000000001E-5</v>
      </c>
      <c r="I8" s="28">
        <v>0.30453918951820402</v>
      </c>
      <c r="J8" s="28">
        <v>7.6539999999999997E-2</v>
      </c>
      <c r="K8" s="39">
        <v>6.9627600000000004E-5</v>
      </c>
      <c r="L8" s="28" t="s">
        <v>264</v>
      </c>
    </row>
    <row r="9" spans="1:12">
      <c r="A9" s="28" t="s">
        <v>311</v>
      </c>
      <c r="B9" s="28">
        <v>6</v>
      </c>
      <c r="C9" s="28">
        <v>92202828</v>
      </c>
      <c r="D9" s="28" t="s">
        <v>79</v>
      </c>
      <c r="E9" s="28" t="s">
        <v>75</v>
      </c>
      <c r="F9" s="28">
        <v>6.3560000000000005E-2</v>
      </c>
      <c r="G9" s="28">
        <v>20155</v>
      </c>
      <c r="H9" s="39">
        <v>8.7540000000000006E-5</v>
      </c>
      <c r="I9" s="28">
        <v>0.42068207391302498</v>
      </c>
      <c r="J9" s="28">
        <v>0.1072</v>
      </c>
      <c r="K9" s="39">
        <v>8.7359899999999997E-5</v>
      </c>
      <c r="L9" s="28" t="s">
        <v>76</v>
      </c>
    </row>
    <row r="10" spans="1:12">
      <c r="A10" s="28" t="s">
        <v>312</v>
      </c>
      <c r="B10" s="28">
        <v>6</v>
      </c>
      <c r="C10" s="28">
        <v>108068296</v>
      </c>
      <c r="D10" s="28" t="s">
        <v>75</v>
      </c>
      <c r="E10" s="28" t="s">
        <v>78</v>
      </c>
      <c r="F10" s="28">
        <v>0.37809999999999999</v>
      </c>
      <c r="G10" s="28">
        <v>20195</v>
      </c>
      <c r="H10" s="39">
        <v>7.4670000000000002E-5</v>
      </c>
      <c r="I10" s="28">
        <v>0.24373018492259799</v>
      </c>
      <c r="J10" s="28">
        <v>6.1519999999999998E-2</v>
      </c>
      <c r="K10" s="39">
        <v>7.48112E-5</v>
      </c>
      <c r="L10" s="28" t="s">
        <v>313</v>
      </c>
    </row>
    <row r="11" spans="1:12">
      <c r="A11" s="28" t="s">
        <v>265</v>
      </c>
      <c r="B11" s="28">
        <v>7</v>
      </c>
      <c r="C11" s="28">
        <v>52202337</v>
      </c>
      <c r="D11" s="28" t="s">
        <v>75</v>
      </c>
      <c r="E11" s="28" t="s">
        <v>74</v>
      </c>
      <c r="F11" s="28">
        <v>0.31190000000000001</v>
      </c>
      <c r="G11" s="28">
        <v>19813</v>
      </c>
      <c r="H11" s="39">
        <v>8.8239999999999995E-5</v>
      </c>
      <c r="I11" s="28">
        <v>-0.27562175795941501</v>
      </c>
      <c r="J11" s="28">
        <v>7.0290000000000005E-2</v>
      </c>
      <c r="K11" s="39">
        <v>8.8682400000000003E-5</v>
      </c>
      <c r="L11" s="28" t="s">
        <v>76</v>
      </c>
    </row>
    <row r="12" spans="1:12">
      <c r="A12" s="28" t="s">
        <v>314</v>
      </c>
      <c r="B12" s="28">
        <v>10</v>
      </c>
      <c r="C12" s="28">
        <v>20489946</v>
      </c>
      <c r="D12" s="28" t="s">
        <v>74</v>
      </c>
      <c r="E12" s="28" t="s">
        <v>75</v>
      </c>
      <c r="F12" s="28">
        <v>5.092E-2</v>
      </c>
      <c r="G12" s="28">
        <v>20305</v>
      </c>
      <c r="H12" s="39">
        <v>1.736E-5</v>
      </c>
      <c r="I12" s="28">
        <v>0.49408629976169299</v>
      </c>
      <c r="J12" s="28">
        <v>0.115</v>
      </c>
      <c r="K12" s="39">
        <v>1.7458100000000001E-5</v>
      </c>
      <c r="L12" s="28" t="s">
        <v>76</v>
      </c>
    </row>
    <row r="13" spans="1:12">
      <c r="A13" s="28" t="s">
        <v>276</v>
      </c>
      <c r="B13" s="28">
        <v>10</v>
      </c>
      <c r="C13" s="28">
        <v>76514630</v>
      </c>
      <c r="D13" s="28" t="s">
        <v>78</v>
      </c>
      <c r="E13" s="28" t="s">
        <v>75</v>
      </c>
      <c r="F13" s="28">
        <v>0.41149999999999998</v>
      </c>
      <c r="G13" s="28">
        <v>20307</v>
      </c>
      <c r="H13" s="39">
        <v>9.6509999999999996E-5</v>
      </c>
      <c r="I13" s="28">
        <v>-0.24897431134873099</v>
      </c>
      <c r="J13" s="28">
        <v>6.3869999999999996E-2</v>
      </c>
      <c r="K13" s="39">
        <v>9.7510500000000001E-5</v>
      </c>
      <c r="L13" s="28" t="s">
        <v>277</v>
      </c>
    </row>
    <row r="14" spans="1:12">
      <c r="A14" s="28" t="s">
        <v>286</v>
      </c>
      <c r="B14" s="28">
        <v>14</v>
      </c>
      <c r="C14" s="28">
        <v>52666788</v>
      </c>
      <c r="D14" s="28" t="s">
        <v>74</v>
      </c>
      <c r="E14" s="28" t="s">
        <v>75</v>
      </c>
      <c r="F14" s="28">
        <v>0.122</v>
      </c>
      <c r="G14" s="28">
        <v>20119</v>
      </c>
      <c r="H14" s="39">
        <v>5.7219999999999998E-5</v>
      </c>
      <c r="I14" s="28">
        <v>0.34003730278570898</v>
      </c>
      <c r="J14" s="28">
        <v>8.4459999999999993E-2</v>
      </c>
      <c r="K14" s="39">
        <v>5.7027200000000002E-5</v>
      </c>
      <c r="L14" s="28" t="s">
        <v>287</v>
      </c>
    </row>
    <row r="15" spans="1:12">
      <c r="A15" s="28" t="s">
        <v>291</v>
      </c>
      <c r="B15" s="28">
        <v>15</v>
      </c>
      <c r="C15" s="28">
        <v>94843023</v>
      </c>
      <c r="D15" s="28" t="s">
        <v>78</v>
      </c>
      <c r="E15" s="28" t="s">
        <v>79</v>
      </c>
      <c r="F15" s="28">
        <v>0.1017</v>
      </c>
      <c r="G15" s="28">
        <v>19733</v>
      </c>
      <c r="H15" s="39">
        <v>5.3000000000000001E-5</v>
      </c>
      <c r="I15" s="28">
        <v>0.36949244764934702</v>
      </c>
      <c r="J15" s="28">
        <v>9.1370000000000007E-2</v>
      </c>
      <c r="K15" s="39">
        <v>5.2846100000000002E-5</v>
      </c>
      <c r="L15" s="28" t="s">
        <v>292</v>
      </c>
    </row>
    <row r="16" spans="1:12">
      <c r="A16" s="28" t="s">
        <v>315</v>
      </c>
      <c r="B16" s="28">
        <v>16</v>
      </c>
      <c r="C16" s="28">
        <v>10484948</v>
      </c>
      <c r="D16" s="28" t="s">
        <v>78</v>
      </c>
      <c r="E16" s="28" t="s">
        <v>79</v>
      </c>
      <c r="F16" s="28">
        <v>0.112</v>
      </c>
      <c r="G16" s="28">
        <v>20065</v>
      </c>
      <c r="H16" s="39">
        <v>6.0399999999999998E-5</v>
      </c>
      <c r="I16" s="28">
        <v>0.34642256747438099</v>
      </c>
      <c r="J16" s="28">
        <v>8.6319999999999994E-2</v>
      </c>
      <c r="K16" s="39">
        <v>6.0192400000000003E-5</v>
      </c>
      <c r="L16" s="28" t="s">
        <v>316</v>
      </c>
    </row>
    <row r="17" spans="1:12">
      <c r="A17" s="28" t="s">
        <v>317</v>
      </c>
      <c r="B17" s="28">
        <v>17</v>
      </c>
      <c r="C17" s="28">
        <v>27777485</v>
      </c>
      <c r="D17" s="28" t="s">
        <v>78</v>
      </c>
      <c r="E17" s="28" t="s">
        <v>79</v>
      </c>
      <c r="F17" s="28">
        <v>0.42130000000000001</v>
      </c>
      <c r="G17" s="28">
        <v>20307</v>
      </c>
      <c r="H17" s="39">
        <v>7.7029999999999999E-5</v>
      </c>
      <c r="I17" s="28">
        <v>-0.25025784380578198</v>
      </c>
      <c r="J17" s="28">
        <v>6.3320000000000001E-2</v>
      </c>
      <c r="K17" s="39">
        <v>7.7894799999999998E-5</v>
      </c>
      <c r="L17" s="28" t="s">
        <v>318</v>
      </c>
    </row>
    <row r="18" spans="1:12">
      <c r="A18" s="28" t="s">
        <v>319</v>
      </c>
      <c r="B18" s="28">
        <v>18</v>
      </c>
      <c r="C18" s="28">
        <v>65953163</v>
      </c>
      <c r="D18" s="28" t="s">
        <v>74</v>
      </c>
      <c r="E18" s="28" t="s">
        <v>75</v>
      </c>
      <c r="F18" s="28">
        <v>0.44450000000000001</v>
      </c>
      <c r="G18" s="28">
        <v>19981</v>
      </c>
      <c r="H18" s="39">
        <v>1.5449999999999999E-5</v>
      </c>
      <c r="I18" s="28">
        <v>-0.27443684570176002</v>
      </c>
      <c r="J18" s="28">
        <v>6.3490000000000005E-2</v>
      </c>
      <c r="K18" s="39">
        <v>1.55662E-5</v>
      </c>
      <c r="L18" s="28" t="s">
        <v>76</v>
      </c>
    </row>
    <row r="19" spans="1:12">
      <c r="A19" s="28" t="s">
        <v>320</v>
      </c>
      <c r="B19" s="28">
        <v>20</v>
      </c>
      <c r="C19" s="28">
        <v>63073168</v>
      </c>
      <c r="D19" s="28" t="s">
        <v>79</v>
      </c>
      <c r="E19" s="28" t="s">
        <v>75</v>
      </c>
      <c r="F19" s="28">
        <v>8.4620000000000001E-2</v>
      </c>
      <c r="G19" s="28">
        <v>20272</v>
      </c>
      <c r="H19" s="39">
        <v>8.1040000000000007E-6</v>
      </c>
      <c r="I19" s="28">
        <v>0.42264993286226499</v>
      </c>
      <c r="J19" s="28">
        <v>9.4750000000000001E-2</v>
      </c>
      <c r="K19" s="39">
        <v>8.2287600000000005E-6</v>
      </c>
      <c r="L19" s="28" t="s">
        <v>321</v>
      </c>
    </row>
    <row r="20" spans="1:12">
      <c r="A20" s="28" t="s">
        <v>299</v>
      </c>
      <c r="B20" s="28">
        <v>22</v>
      </c>
      <c r="C20" s="28">
        <v>19635943</v>
      </c>
      <c r="D20" s="28" t="s">
        <v>74</v>
      </c>
      <c r="E20" s="28" t="s">
        <v>75</v>
      </c>
      <c r="F20" s="28">
        <v>9.3579999999999997E-2</v>
      </c>
      <c r="G20" s="28">
        <v>20255</v>
      </c>
      <c r="H20" s="39">
        <v>9.3070000000000002E-5</v>
      </c>
      <c r="I20" s="28">
        <v>-0.50567225852519604</v>
      </c>
      <c r="J20" s="28">
        <v>0.12939999999999999</v>
      </c>
      <c r="K20" s="39">
        <v>9.39375E-5</v>
      </c>
      <c r="L20" s="28" t="s">
        <v>300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1"/>
  <sheetViews>
    <sheetView workbookViewId="0">
      <selection activeCell="G31" sqref="G31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322</v>
      </c>
      <c r="L1" s="28" t="s">
        <v>72</v>
      </c>
    </row>
    <row r="2" spans="1:12">
      <c r="A2" s="28" t="s">
        <v>196</v>
      </c>
      <c r="B2" s="28">
        <v>1</v>
      </c>
      <c r="C2" s="28">
        <v>14139566</v>
      </c>
      <c r="D2" s="28" t="s">
        <v>78</v>
      </c>
      <c r="E2" s="28" t="s">
        <v>79</v>
      </c>
      <c r="F2" s="28">
        <v>0.25190000000000001</v>
      </c>
      <c r="G2" s="28">
        <v>10047</v>
      </c>
      <c r="H2" s="28">
        <v>1.0569999999999999E-4</v>
      </c>
      <c r="I2" s="28">
        <v>-0.14237034129172699</v>
      </c>
      <c r="J2" s="28">
        <v>3.6729999999999999E-2</v>
      </c>
      <c r="K2" s="28">
        <v>1.0734999999999999E-4</v>
      </c>
      <c r="L2" s="28" t="s">
        <v>197</v>
      </c>
    </row>
    <row r="3" spans="1:12">
      <c r="A3" s="28" t="s">
        <v>326</v>
      </c>
      <c r="B3" s="28">
        <v>1</v>
      </c>
      <c r="C3" s="28">
        <v>96481118</v>
      </c>
      <c r="D3" s="28" t="s">
        <v>79</v>
      </c>
      <c r="E3" s="28" t="s">
        <v>78</v>
      </c>
      <c r="F3" s="28">
        <v>0.42130000000000001</v>
      </c>
      <c r="G3" s="28">
        <v>9981</v>
      </c>
      <c r="H3" s="28">
        <v>1.362E-4</v>
      </c>
      <c r="I3" s="28">
        <v>0.122217632724249</v>
      </c>
      <c r="J3" s="28">
        <v>3.1980000000000001E-2</v>
      </c>
      <c r="K3" s="28">
        <v>1.3395099999999999E-4</v>
      </c>
      <c r="L3" s="28" t="s">
        <v>76</v>
      </c>
    </row>
    <row r="4" spans="1:12">
      <c r="A4" s="28" t="s">
        <v>199</v>
      </c>
      <c r="B4" s="28">
        <v>1</v>
      </c>
      <c r="C4" s="28">
        <v>227801714</v>
      </c>
      <c r="D4" s="28" t="s">
        <v>79</v>
      </c>
      <c r="E4" s="28" t="s">
        <v>78</v>
      </c>
      <c r="F4" s="28">
        <v>5.4140000000000001E-2</v>
      </c>
      <c r="G4" s="28">
        <v>10002</v>
      </c>
      <c r="H4" s="28">
        <v>1.3359999999999999E-4</v>
      </c>
      <c r="I4" s="28">
        <v>0.25619140536041002</v>
      </c>
      <c r="J4" s="28">
        <v>6.7150000000000001E-2</v>
      </c>
      <c r="K4" s="28">
        <v>1.37398E-4</v>
      </c>
      <c r="L4" s="28" t="s">
        <v>76</v>
      </c>
    </row>
    <row r="5" spans="1:12">
      <c r="A5" s="28" t="s">
        <v>200</v>
      </c>
      <c r="B5" s="28">
        <v>1</v>
      </c>
      <c r="C5" s="28">
        <v>229097847</v>
      </c>
      <c r="D5" s="28" t="s">
        <v>78</v>
      </c>
      <c r="E5" s="28" t="s">
        <v>79</v>
      </c>
      <c r="F5" s="28">
        <v>0.16569999999999999</v>
      </c>
      <c r="G5" s="28">
        <v>9770</v>
      </c>
      <c r="H5" s="28">
        <v>1.002E-4</v>
      </c>
      <c r="I5" s="28">
        <v>-0.17197526473981001</v>
      </c>
      <c r="J5" s="28">
        <v>4.4220000000000002E-2</v>
      </c>
      <c r="K5" s="28">
        <v>1.01871E-4</v>
      </c>
      <c r="L5" s="28" t="s">
        <v>201</v>
      </c>
    </row>
    <row r="6" spans="1:12">
      <c r="A6" s="28" t="s">
        <v>202</v>
      </c>
      <c r="B6" s="28">
        <v>1</v>
      </c>
      <c r="C6" s="28">
        <v>238739798</v>
      </c>
      <c r="D6" s="28" t="s">
        <v>78</v>
      </c>
      <c r="E6" s="28" t="s">
        <v>79</v>
      </c>
      <c r="F6" s="28">
        <v>0.18720000000000001</v>
      </c>
      <c r="G6" s="28">
        <v>9850</v>
      </c>
      <c r="H6" s="39">
        <v>7.5090000000000001E-5</v>
      </c>
      <c r="I6" s="28">
        <v>0.159564569671338</v>
      </c>
      <c r="J6" s="28">
        <v>4.0399999999999998E-2</v>
      </c>
      <c r="K6" s="39">
        <v>7.9224499999999993E-5</v>
      </c>
      <c r="L6" s="28" t="s">
        <v>76</v>
      </c>
    </row>
    <row r="7" spans="1:12">
      <c r="A7" s="28" t="s">
        <v>160</v>
      </c>
      <c r="B7" s="28">
        <v>2</v>
      </c>
      <c r="C7" s="28">
        <v>3075478</v>
      </c>
      <c r="D7" s="28" t="s">
        <v>75</v>
      </c>
      <c r="E7" s="28" t="s">
        <v>78</v>
      </c>
      <c r="F7" s="28">
        <v>0.245</v>
      </c>
      <c r="G7" s="28">
        <v>10046</v>
      </c>
      <c r="H7" s="39">
        <v>5.3149999999999998E-5</v>
      </c>
      <c r="I7" s="28">
        <v>-0.151055474919956</v>
      </c>
      <c r="J7" s="28">
        <v>3.739E-2</v>
      </c>
      <c r="K7" s="39">
        <v>5.4191499999999998E-5</v>
      </c>
      <c r="L7" s="28" t="s">
        <v>161</v>
      </c>
    </row>
    <row r="8" spans="1:12">
      <c r="A8" s="28" t="s">
        <v>203</v>
      </c>
      <c r="B8" s="28">
        <v>2</v>
      </c>
      <c r="C8" s="28">
        <v>4111567</v>
      </c>
      <c r="D8" s="28" t="s">
        <v>75</v>
      </c>
      <c r="E8" s="28" t="s">
        <v>74</v>
      </c>
      <c r="F8" s="28">
        <v>0.1096</v>
      </c>
      <c r="G8" s="28">
        <v>10041</v>
      </c>
      <c r="H8" s="39">
        <v>4.4450000000000003E-5</v>
      </c>
      <c r="I8" s="28">
        <v>-0.20973386440429201</v>
      </c>
      <c r="J8" s="28">
        <v>5.1369999999999999E-2</v>
      </c>
      <c r="K8" s="39">
        <v>4.51346E-5</v>
      </c>
      <c r="L8" s="28" t="s">
        <v>76</v>
      </c>
    </row>
    <row r="9" spans="1:12">
      <c r="A9" s="28" t="s">
        <v>204</v>
      </c>
      <c r="B9" s="28">
        <v>3</v>
      </c>
      <c r="C9" s="28">
        <v>40185504</v>
      </c>
      <c r="D9" s="28" t="s">
        <v>75</v>
      </c>
      <c r="E9" s="28" t="s">
        <v>74</v>
      </c>
      <c r="F9" s="28">
        <v>0.22839999999999999</v>
      </c>
      <c r="G9" s="28">
        <v>9822</v>
      </c>
      <c r="H9" s="28">
        <v>1.4760000000000001E-4</v>
      </c>
      <c r="I9" s="28">
        <v>0.14063112973974601</v>
      </c>
      <c r="J9" s="28">
        <v>3.7109999999999997E-2</v>
      </c>
      <c r="K9" s="28">
        <v>1.52416E-4</v>
      </c>
      <c r="L9" s="28" t="s">
        <v>205</v>
      </c>
    </row>
    <row r="10" spans="1:12">
      <c r="A10" s="28" t="s">
        <v>206</v>
      </c>
      <c r="B10" s="28">
        <v>3</v>
      </c>
      <c r="C10" s="28">
        <v>58329029</v>
      </c>
      <c r="D10" s="28" t="s">
        <v>75</v>
      </c>
      <c r="E10" s="28" t="s">
        <v>74</v>
      </c>
      <c r="F10" s="28">
        <v>0.16689999999999999</v>
      </c>
      <c r="G10" s="28">
        <v>9921</v>
      </c>
      <c r="H10" s="39">
        <v>5.1749999999999997E-5</v>
      </c>
      <c r="I10" s="28">
        <v>-0.17566376912988799</v>
      </c>
      <c r="J10" s="28">
        <v>4.3400000000000001E-2</v>
      </c>
      <c r="K10" s="39">
        <v>5.2486900000000001E-5</v>
      </c>
      <c r="L10" s="28" t="s">
        <v>207</v>
      </c>
    </row>
    <row r="11" spans="1:12">
      <c r="A11" s="28" t="s">
        <v>208</v>
      </c>
      <c r="B11" s="28">
        <v>3</v>
      </c>
      <c r="C11" s="28">
        <v>60679603</v>
      </c>
      <c r="D11" s="28" t="s">
        <v>78</v>
      </c>
      <c r="E11" s="28" t="s">
        <v>74</v>
      </c>
      <c r="F11" s="28">
        <v>0.1085</v>
      </c>
      <c r="G11" s="28">
        <v>10030</v>
      </c>
      <c r="H11" s="39">
        <v>3.0710000000000002E-5</v>
      </c>
      <c r="I11" s="28">
        <v>-0.21765862108364001</v>
      </c>
      <c r="J11" s="28">
        <v>5.2229999999999999E-2</v>
      </c>
      <c r="K11" s="39">
        <v>3.1315100000000001E-5</v>
      </c>
      <c r="L11" s="28" t="s">
        <v>84</v>
      </c>
    </row>
    <row r="12" spans="1:12">
      <c r="A12" s="28" t="s">
        <v>209</v>
      </c>
      <c r="B12" s="28">
        <v>3</v>
      </c>
      <c r="C12" s="28">
        <v>145177646</v>
      </c>
      <c r="D12" s="28" t="s">
        <v>78</v>
      </c>
      <c r="E12" s="28" t="s">
        <v>79</v>
      </c>
      <c r="F12" s="28">
        <v>0.15770000000000001</v>
      </c>
      <c r="G12" s="28">
        <v>9982</v>
      </c>
      <c r="H12" s="28">
        <v>1.4789999999999999E-4</v>
      </c>
      <c r="I12" s="28">
        <v>0.16126814759612201</v>
      </c>
      <c r="J12" s="28">
        <v>4.2599999999999999E-2</v>
      </c>
      <c r="K12" s="28">
        <v>1.54833E-4</v>
      </c>
      <c r="L12" s="28" t="s">
        <v>76</v>
      </c>
    </row>
    <row r="13" spans="1:12">
      <c r="A13" s="28" t="s">
        <v>210</v>
      </c>
      <c r="B13" s="28">
        <v>3</v>
      </c>
      <c r="C13" s="28">
        <v>157781057</v>
      </c>
      <c r="D13" s="28" t="s">
        <v>79</v>
      </c>
      <c r="E13" s="28" t="s">
        <v>75</v>
      </c>
      <c r="F13" s="28">
        <v>0.20960000000000001</v>
      </c>
      <c r="G13" s="28">
        <v>9990</v>
      </c>
      <c r="H13" s="39">
        <v>7.3670000000000004E-5</v>
      </c>
      <c r="I13" s="28">
        <v>-0.15548490284039501</v>
      </c>
      <c r="J13" s="28">
        <v>3.9210000000000002E-2</v>
      </c>
      <c r="K13" s="39">
        <v>7.4186199999999998E-5</v>
      </c>
      <c r="L13" s="28" t="s">
        <v>76</v>
      </c>
    </row>
    <row r="14" spans="1:12">
      <c r="A14" s="28" t="s">
        <v>211</v>
      </c>
      <c r="B14" s="28">
        <v>4</v>
      </c>
      <c r="C14" s="28">
        <v>4770803</v>
      </c>
      <c r="D14" s="28" t="s">
        <v>75</v>
      </c>
      <c r="E14" s="28" t="s">
        <v>74</v>
      </c>
      <c r="F14" s="28">
        <v>0.40699999999999997</v>
      </c>
      <c r="G14" s="28">
        <v>9939</v>
      </c>
      <c r="H14" s="28">
        <v>1.0179999999999999E-4</v>
      </c>
      <c r="I14" s="28">
        <v>-0.124430078378177</v>
      </c>
      <c r="J14" s="28">
        <v>3.2009999999999997E-2</v>
      </c>
      <c r="K14" s="28">
        <v>1.02544E-4</v>
      </c>
      <c r="L14" s="28" t="s">
        <v>212</v>
      </c>
    </row>
    <row r="15" spans="1:12">
      <c r="A15" s="28" t="s">
        <v>213</v>
      </c>
      <c r="B15" s="28">
        <v>4</v>
      </c>
      <c r="C15" s="28">
        <v>42726710</v>
      </c>
      <c r="D15" s="28" t="s">
        <v>79</v>
      </c>
      <c r="E15" s="28" t="s">
        <v>78</v>
      </c>
      <c r="F15" s="28">
        <v>0.32540000000000002</v>
      </c>
      <c r="G15" s="28">
        <v>9948</v>
      </c>
      <c r="H15" s="39">
        <v>7.5840000000000006E-5</v>
      </c>
      <c r="I15" s="28">
        <v>-0.13398864000331701</v>
      </c>
      <c r="J15" s="28">
        <v>3.3860000000000001E-2</v>
      </c>
      <c r="K15" s="39">
        <v>7.6792399999999993E-5</v>
      </c>
      <c r="L15" s="28" t="s">
        <v>76</v>
      </c>
    </row>
    <row r="16" spans="1:12">
      <c r="A16" s="28" t="s">
        <v>165</v>
      </c>
      <c r="B16" s="28">
        <v>4</v>
      </c>
      <c r="C16" s="28">
        <v>61261573</v>
      </c>
      <c r="D16" s="28" t="s">
        <v>75</v>
      </c>
      <c r="E16" s="28" t="s">
        <v>79</v>
      </c>
      <c r="F16" s="28">
        <v>0.2823</v>
      </c>
      <c r="G16" s="28">
        <v>10041</v>
      </c>
      <c r="H16" s="39">
        <v>1.7289999999999999E-5</v>
      </c>
      <c r="I16" s="28">
        <v>0.149281702715754</v>
      </c>
      <c r="J16" s="28">
        <v>3.4790000000000001E-2</v>
      </c>
      <c r="K16" s="39">
        <v>1.8090100000000002E-5</v>
      </c>
      <c r="L16" s="28" t="s">
        <v>166</v>
      </c>
    </row>
    <row r="17" spans="1:12">
      <c r="A17" s="28" t="s">
        <v>214</v>
      </c>
      <c r="B17" s="28">
        <v>4</v>
      </c>
      <c r="C17" s="28">
        <v>171157934</v>
      </c>
      <c r="D17" s="28" t="s">
        <v>75</v>
      </c>
      <c r="E17" s="28" t="s">
        <v>79</v>
      </c>
      <c r="F17" s="28">
        <v>5.2019999999999997E-2</v>
      </c>
      <c r="G17" s="28">
        <v>10016</v>
      </c>
      <c r="H17" s="28">
        <v>1.142E-4</v>
      </c>
      <c r="I17" s="28">
        <v>0.26390154378637798</v>
      </c>
      <c r="J17" s="28">
        <v>6.8409999999999999E-2</v>
      </c>
      <c r="K17" s="28">
        <v>1.15655E-4</v>
      </c>
      <c r="L17" s="28" t="s">
        <v>76</v>
      </c>
    </row>
    <row r="18" spans="1:12">
      <c r="A18" s="28" t="s">
        <v>167</v>
      </c>
      <c r="B18" s="28">
        <v>4</v>
      </c>
      <c r="C18" s="28">
        <v>183008428</v>
      </c>
      <c r="D18" s="28" t="s">
        <v>79</v>
      </c>
      <c r="E18" s="28" t="s">
        <v>78</v>
      </c>
      <c r="F18" s="28">
        <v>0.25490000000000002</v>
      </c>
      <c r="G18" s="28">
        <v>9777</v>
      </c>
      <c r="H18" s="39">
        <v>2.069E-6</v>
      </c>
      <c r="I18" s="28">
        <v>0.17142911562753099</v>
      </c>
      <c r="J18" s="28">
        <v>3.61E-2</v>
      </c>
      <c r="K18" s="39">
        <v>2.0992600000000001E-6</v>
      </c>
      <c r="L18" s="28" t="s">
        <v>76</v>
      </c>
    </row>
    <row r="19" spans="1:12">
      <c r="A19" s="28" t="s">
        <v>170</v>
      </c>
      <c r="B19" s="28">
        <v>5</v>
      </c>
      <c r="C19" s="28">
        <v>133048302</v>
      </c>
      <c r="D19" s="28" t="s">
        <v>75</v>
      </c>
      <c r="E19" s="28" t="s">
        <v>74</v>
      </c>
      <c r="F19" s="28">
        <v>0.2054</v>
      </c>
      <c r="G19" s="28">
        <v>9970</v>
      </c>
      <c r="H19" s="39">
        <v>7.1639999999999998E-5</v>
      </c>
      <c r="I19" s="28">
        <v>0.151862349309246</v>
      </c>
      <c r="J19" s="28">
        <v>3.832E-2</v>
      </c>
      <c r="K19" s="39">
        <v>7.4889500000000002E-5</v>
      </c>
      <c r="L19" s="28" t="s">
        <v>171</v>
      </c>
    </row>
    <row r="20" spans="1:12">
      <c r="A20" s="28" t="s">
        <v>172</v>
      </c>
      <c r="B20" s="28">
        <v>5</v>
      </c>
      <c r="C20" s="28">
        <v>134471799</v>
      </c>
      <c r="D20" s="28" t="s">
        <v>74</v>
      </c>
      <c r="E20" s="28" t="s">
        <v>75</v>
      </c>
      <c r="F20" s="28">
        <v>0.16139999999999999</v>
      </c>
      <c r="G20" s="28">
        <v>9615</v>
      </c>
      <c r="H20" s="39">
        <v>3.9929999999999999E-5</v>
      </c>
      <c r="I20" s="28">
        <v>-0.18104237529557399</v>
      </c>
      <c r="J20" s="28">
        <v>4.4080000000000001E-2</v>
      </c>
      <c r="K20" s="39">
        <v>4.0663E-5</v>
      </c>
      <c r="L20" s="28" t="s">
        <v>173</v>
      </c>
    </row>
    <row r="21" spans="1:12">
      <c r="A21" s="28" t="s">
        <v>215</v>
      </c>
      <c r="B21" s="28">
        <v>6</v>
      </c>
      <c r="C21" s="28">
        <v>150942398</v>
      </c>
      <c r="D21" s="28" t="s">
        <v>74</v>
      </c>
      <c r="E21" s="28" t="s">
        <v>75</v>
      </c>
      <c r="F21" s="28">
        <v>0.44419999999999998</v>
      </c>
      <c r="G21" s="28">
        <v>9769</v>
      </c>
      <c r="H21" s="28">
        <v>1.161E-4</v>
      </c>
      <c r="I21" s="28">
        <v>0.123102197133983</v>
      </c>
      <c r="J21" s="28">
        <v>3.1980000000000001E-2</v>
      </c>
      <c r="K21" s="28">
        <v>1.19746E-4</v>
      </c>
      <c r="L21" s="28" t="s">
        <v>216</v>
      </c>
    </row>
    <row r="22" spans="1:12">
      <c r="A22" s="28" t="s">
        <v>217</v>
      </c>
      <c r="B22" s="28">
        <v>7</v>
      </c>
      <c r="C22" s="28">
        <v>7713297</v>
      </c>
      <c r="D22" s="28" t="s">
        <v>79</v>
      </c>
      <c r="E22" s="28" t="s">
        <v>78</v>
      </c>
      <c r="F22" s="28">
        <v>7.5579999999999994E-2</v>
      </c>
      <c r="G22" s="28">
        <v>9983</v>
      </c>
      <c r="H22" s="39">
        <v>6.8299999999999996E-7</v>
      </c>
      <c r="I22" s="28">
        <v>0.29042829811980603</v>
      </c>
      <c r="J22" s="28">
        <v>5.8459999999999998E-2</v>
      </c>
      <c r="K22" s="39">
        <v>6.9654499999999999E-7</v>
      </c>
      <c r="L22" s="28" t="s">
        <v>218</v>
      </c>
    </row>
    <row r="23" spans="1:12">
      <c r="A23" s="28" t="s">
        <v>178</v>
      </c>
      <c r="B23" s="28">
        <v>7</v>
      </c>
      <c r="C23" s="28">
        <v>13323980</v>
      </c>
      <c r="D23" s="28" t="s">
        <v>75</v>
      </c>
      <c r="E23" s="28" t="s">
        <v>74</v>
      </c>
      <c r="F23" s="28">
        <v>0.2326</v>
      </c>
      <c r="G23" s="28">
        <v>9956</v>
      </c>
      <c r="H23" s="39">
        <v>1.6439999999999998E-5</v>
      </c>
      <c r="I23" s="28">
        <v>0.16041672140590499</v>
      </c>
      <c r="J23" s="28">
        <v>3.7190000000000001E-2</v>
      </c>
      <c r="K23" s="39">
        <v>1.6350499999999999E-5</v>
      </c>
      <c r="L23" s="28" t="s">
        <v>179</v>
      </c>
    </row>
    <row r="24" spans="1:12">
      <c r="A24" s="28" t="s">
        <v>219</v>
      </c>
      <c r="B24" s="28">
        <v>7</v>
      </c>
      <c r="C24" s="28">
        <v>78053573</v>
      </c>
      <c r="D24" s="28" t="s">
        <v>79</v>
      </c>
      <c r="E24" s="28" t="s">
        <v>78</v>
      </c>
      <c r="F24" s="28">
        <v>0.38800000000000001</v>
      </c>
      <c r="G24" s="28">
        <v>10052</v>
      </c>
      <c r="H24" s="39">
        <v>7.5500000000000006E-5</v>
      </c>
      <c r="I24" s="28">
        <v>-0.128174338723508</v>
      </c>
      <c r="J24" s="28">
        <v>3.2390000000000002E-2</v>
      </c>
      <c r="K24" s="39">
        <v>7.6756199999999995E-5</v>
      </c>
      <c r="L24" s="28" t="s">
        <v>220</v>
      </c>
    </row>
    <row r="25" spans="1:12">
      <c r="A25" s="28" t="s">
        <v>221</v>
      </c>
      <c r="B25" s="28">
        <v>8</v>
      </c>
      <c r="C25" s="28">
        <v>52929853</v>
      </c>
      <c r="D25" s="28" t="s">
        <v>74</v>
      </c>
      <c r="E25" s="28" t="s">
        <v>75</v>
      </c>
      <c r="F25" s="28">
        <v>0.49359999999999998</v>
      </c>
      <c r="G25" s="28">
        <v>10039</v>
      </c>
      <c r="H25" s="28">
        <v>1.4219999999999999E-4</v>
      </c>
      <c r="I25" s="28">
        <v>0.119559235057639</v>
      </c>
      <c r="J25" s="28">
        <v>3.1460000000000002E-2</v>
      </c>
      <c r="K25" s="28">
        <v>1.4597899999999999E-4</v>
      </c>
      <c r="L25" s="28" t="s">
        <v>76</v>
      </c>
    </row>
    <row r="26" spans="1:12">
      <c r="A26" s="28" t="s">
        <v>180</v>
      </c>
      <c r="B26" s="28">
        <v>8</v>
      </c>
      <c r="C26" s="28">
        <v>133258060</v>
      </c>
      <c r="D26" s="28" t="s">
        <v>78</v>
      </c>
      <c r="E26" s="28" t="s">
        <v>79</v>
      </c>
      <c r="F26" s="28">
        <v>8.863E-2</v>
      </c>
      <c r="G26" s="28">
        <v>10025</v>
      </c>
      <c r="H26" s="39">
        <v>6.6089999999999999E-5</v>
      </c>
      <c r="I26" s="28">
        <v>-0.22715157271174899</v>
      </c>
      <c r="J26" s="28">
        <v>5.6939999999999998E-2</v>
      </c>
      <c r="K26" s="39">
        <v>6.7146599999999998E-5</v>
      </c>
      <c r="L26" s="28" t="s">
        <v>181</v>
      </c>
    </row>
    <row r="27" spans="1:12">
      <c r="A27" s="28" t="s">
        <v>222</v>
      </c>
      <c r="B27" s="28">
        <v>9</v>
      </c>
      <c r="C27" s="28">
        <v>19659654</v>
      </c>
      <c r="D27" s="28" t="s">
        <v>79</v>
      </c>
      <c r="E27" s="28" t="s">
        <v>74</v>
      </c>
      <c r="F27" s="28">
        <v>0.12809999999999999</v>
      </c>
      <c r="G27" s="28">
        <v>9966</v>
      </c>
      <c r="H27" s="39">
        <v>8.2400000000000007E-6</v>
      </c>
      <c r="I27" s="28">
        <v>-0.21716147963666199</v>
      </c>
      <c r="J27" s="28">
        <v>4.8710000000000003E-2</v>
      </c>
      <c r="K27" s="39">
        <v>8.4379299999999997E-6</v>
      </c>
      <c r="L27" s="28" t="s">
        <v>223</v>
      </c>
    </row>
    <row r="28" spans="1:12">
      <c r="A28" s="28" t="s">
        <v>224</v>
      </c>
      <c r="B28" s="28">
        <v>9</v>
      </c>
      <c r="C28" s="28">
        <v>36381801</v>
      </c>
      <c r="D28" s="28" t="s">
        <v>74</v>
      </c>
      <c r="E28" s="28" t="s">
        <v>78</v>
      </c>
      <c r="F28" s="28">
        <v>8.7849999999999998E-2</v>
      </c>
      <c r="G28" s="28">
        <v>9989</v>
      </c>
      <c r="H28" s="39">
        <v>6.2570000000000006E-5</v>
      </c>
      <c r="I28" s="28">
        <v>0.21833199431698799</v>
      </c>
      <c r="J28" s="28">
        <v>5.4609999999999999E-2</v>
      </c>
      <c r="K28" s="39">
        <v>6.4656300000000006E-5</v>
      </c>
      <c r="L28" s="28" t="s">
        <v>225</v>
      </c>
    </row>
    <row r="29" spans="1:12">
      <c r="A29" s="28" t="s">
        <v>182</v>
      </c>
      <c r="B29" s="28">
        <v>9</v>
      </c>
      <c r="C29" s="28">
        <v>128551675</v>
      </c>
      <c r="D29" s="28" t="s">
        <v>74</v>
      </c>
      <c r="E29" s="28" t="s">
        <v>79</v>
      </c>
      <c r="F29" s="28">
        <v>5.3650000000000003E-2</v>
      </c>
      <c r="G29" s="28">
        <v>10055</v>
      </c>
      <c r="H29" s="39">
        <v>1.9879999999999999E-5</v>
      </c>
      <c r="I29" s="28">
        <v>-0.31293150670523201</v>
      </c>
      <c r="J29" s="28">
        <v>7.3359999999999995E-2</v>
      </c>
      <c r="K29" s="39">
        <v>2.02914E-5</v>
      </c>
      <c r="L29" s="28" t="s">
        <v>183</v>
      </c>
    </row>
    <row r="30" spans="1:12">
      <c r="A30" s="28" t="s">
        <v>226</v>
      </c>
      <c r="B30" s="28">
        <v>11</v>
      </c>
      <c r="C30" s="28">
        <v>6277691</v>
      </c>
      <c r="D30" s="28" t="s">
        <v>78</v>
      </c>
      <c r="E30" s="28" t="s">
        <v>79</v>
      </c>
      <c r="F30" s="28">
        <v>0.26190000000000002</v>
      </c>
      <c r="G30" s="28">
        <v>9921</v>
      </c>
      <c r="H30" s="39">
        <v>9.3150000000000001E-5</v>
      </c>
      <c r="I30" s="28">
        <v>-0.14225504758087101</v>
      </c>
      <c r="J30" s="28">
        <v>3.6409999999999998E-2</v>
      </c>
      <c r="K30" s="39">
        <v>9.4554899999999998E-5</v>
      </c>
      <c r="L30" s="28" t="s">
        <v>76</v>
      </c>
    </row>
    <row r="31" spans="1:12">
      <c r="A31" s="28" t="s">
        <v>227</v>
      </c>
      <c r="B31" s="28">
        <v>11</v>
      </c>
      <c r="C31" s="28">
        <v>72288697</v>
      </c>
      <c r="D31" s="28" t="s">
        <v>79</v>
      </c>
      <c r="E31" s="28" t="s">
        <v>74</v>
      </c>
      <c r="F31" s="28">
        <v>5.3249999999999999E-2</v>
      </c>
      <c r="G31" s="28">
        <v>9943</v>
      </c>
      <c r="H31" s="28">
        <v>1.4190000000000001E-4</v>
      </c>
      <c r="I31" s="28">
        <v>0.25928259793008301</v>
      </c>
      <c r="J31" s="28">
        <v>6.8059999999999996E-2</v>
      </c>
      <c r="K31" s="28">
        <v>1.4055099999999999E-4</v>
      </c>
      <c r="L31" s="28" t="s">
        <v>228</v>
      </c>
    </row>
    <row r="32" spans="1:12">
      <c r="A32" s="28" t="s">
        <v>229</v>
      </c>
      <c r="B32" s="28">
        <v>12</v>
      </c>
      <c r="C32" s="28">
        <v>20945368</v>
      </c>
      <c r="D32" s="28" t="s">
        <v>79</v>
      </c>
      <c r="E32" s="28" t="s">
        <v>78</v>
      </c>
      <c r="F32" s="28">
        <v>0.1656</v>
      </c>
      <c r="G32" s="28">
        <v>10018</v>
      </c>
      <c r="H32" s="28">
        <v>1.216E-4</v>
      </c>
      <c r="I32" s="28">
        <v>-0.16723591937591401</v>
      </c>
      <c r="J32" s="28">
        <v>4.3529999999999999E-2</v>
      </c>
      <c r="K32" s="28">
        <v>1.2350300000000001E-4</v>
      </c>
      <c r="L32" s="28" t="s">
        <v>76</v>
      </c>
    </row>
    <row r="33" spans="1:12">
      <c r="A33" s="28" t="s">
        <v>230</v>
      </c>
      <c r="B33" s="28">
        <v>12</v>
      </c>
      <c r="C33" s="28">
        <v>41608054</v>
      </c>
      <c r="D33" s="28" t="s">
        <v>79</v>
      </c>
      <c r="E33" s="28" t="s">
        <v>78</v>
      </c>
      <c r="F33" s="28">
        <v>0.41949999999999998</v>
      </c>
      <c r="G33" s="28">
        <v>9946</v>
      </c>
      <c r="H33" s="39">
        <v>7.7919999999999999E-5</v>
      </c>
      <c r="I33" s="28">
        <v>-0.12715178566048399</v>
      </c>
      <c r="J33" s="28">
        <v>3.218E-2</v>
      </c>
      <c r="K33" s="39">
        <v>7.8696599999999995E-5</v>
      </c>
      <c r="L33" s="28" t="s">
        <v>76</v>
      </c>
    </row>
    <row r="34" spans="1:12">
      <c r="A34" s="28" t="s">
        <v>231</v>
      </c>
      <c r="B34" s="28">
        <v>12</v>
      </c>
      <c r="C34" s="28">
        <v>55178717</v>
      </c>
      <c r="D34" s="28" t="s">
        <v>74</v>
      </c>
      <c r="E34" s="28" t="s">
        <v>75</v>
      </c>
      <c r="F34" s="28">
        <v>0.1128</v>
      </c>
      <c r="G34" s="28">
        <v>10000</v>
      </c>
      <c r="H34" s="39">
        <v>3.4340000000000001E-6</v>
      </c>
      <c r="I34" s="28">
        <v>-0.23724247569371101</v>
      </c>
      <c r="J34" s="28">
        <v>5.1110000000000003E-2</v>
      </c>
      <c r="K34" s="39">
        <v>3.5387999999999999E-6</v>
      </c>
      <c r="L34" s="28" t="s">
        <v>76</v>
      </c>
    </row>
    <row r="35" spans="1:12">
      <c r="A35" s="28" t="s">
        <v>232</v>
      </c>
      <c r="B35" s="28">
        <v>13</v>
      </c>
      <c r="C35" s="28">
        <v>107559672</v>
      </c>
      <c r="D35" s="28" t="s">
        <v>78</v>
      </c>
      <c r="E35" s="28" t="s">
        <v>79</v>
      </c>
      <c r="F35" s="28">
        <v>0.46879999999999999</v>
      </c>
      <c r="G35" s="28">
        <v>10038</v>
      </c>
      <c r="H35" s="39">
        <v>2.9920000000000002E-5</v>
      </c>
      <c r="I35" s="28">
        <v>-0.132617524614839</v>
      </c>
      <c r="J35" s="28">
        <v>3.1780000000000003E-2</v>
      </c>
      <c r="K35" s="39">
        <v>3.0524600000000002E-5</v>
      </c>
      <c r="L35" s="28" t="s">
        <v>233</v>
      </c>
    </row>
    <row r="36" spans="1:12">
      <c r="A36" s="28" t="s">
        <v>234</v>
      </c>
      <c r="B36" s="28">
        <v>14</v>
      </c>
      <c r="C36" s="28">
        <v>74214679</v>
      </c>
      <c r="D36" s="28" t="s">
        <v>75</v>
      </c>
      <c r="E36" s="28" t="s">
        <v>74</v>
      </c>
      <c r="F36" s="28">
        <v>0.11940000000000001</v>
      </c>
      <c r="G36" s="28">
        <v>9987</v>
      </c>
      <c r="H36" s="28">
        <v>1.4420000000000001E-4</v>
      </c>
      <c r="I36" s="28">
        <v>0.180653499693258</v>
      </c>
      <c r="J36" s="28">
        <v>4.761E-2</v>
      </c>
      <c r="K36" s="28">
        <v>1.49436E-4</v>
      </c>
      <c r="L36" s="28" t="s">
        <v>76</v>
      </c>
    </row>
    <row r="37" spans="1:12">
      <c r="A37" s="28" t="s">
        <v>235</v>
      </c>
      <c r="B37" s="28">
        <v>16</v>
      </c>
      <c r="C37" s="28">
        <v>60581163</v>
      </c>
      <c r="D37" s="28" t="s">
        <v>75</v>
      </c>
      <c r="E37" s="28" t="s">
        <v>74</v>
      </c>
      <c r="F37" s="28">
        <v>0.48180000000000001</v>
      </c>
      <c r="G37" s="28">
        <v>9878</v>
      </c>
      <c r="H37" s="39">
        <v>2.889E-5</v>
      </c>
      <c r="I37" s="28">
        <v>0.132781111233818</v>
      </c>
      <c r="J37" s="28">
        <v>3.168E-2</v>
      </c>
      <c r="K37" s="39">
        <v>2.8164899999999999E-5</v>
      </c>
      <c r="L37" s="28" t="s">
        <v>76</v>
      </c>
    </row>
    <row r="38" spans="1:12">
      <c r="A38" s="28" t="s">
        <v>192</v>
      </c>
      <c r="B38" s="28">
        <v>17</v>
      </c>
      <c r="C38" s="28">
        <v>57171159</v>
      </c>
      <c r="D38" s="28" t="s">
        <v>78</v>
      </c>
      <c r="E38" s="28" t="s">
        <v>79</v>
      </c>
      <c r="F38" s="28">
        <v>5.4109999999999998E-2</v>
      </c>
      <c r="G38" s="28">
        <v>9814</v>
      </c>
      <c r="H38" s="39">
        <v>5.2110000000000001E-5</v>
      </c>
      <c r="I38" s="28">
        <v>0.27383666562972803</v>
      </c>
      <c r="J38" s="28">
        <v>6.7760000000000001E-2</v>
      </c>
      <c r="K38" s="39">
        <v>5.3830699999999999E-5</v>
      </c>
      <c r="L38" s="28" t="s">
        <v>76</v>
      </c>
    </row>
    <row r="39" spans="1:12">
      <c r="A39" s="28" t="s">
        <v>193</v>
      </c>
      <c r="B39" s="28">
        <v>18</v>
      </c>
      <c r="C39" s="28">
        <v>10797858</v>
      </c>
      <c r="D39" s="28" t="s">
        <v>74</v>
      </c>
      <c r="E39" s="28" t="s">
        <v>75</v>
      </c>
      <c r="F39" s="28">
        <v>0.38950000000000001</v>
      </c>
      <c r="G39" s="28">
        <v>10008</v>
      </c>
      <c r="H39" s="39">
        <v>2.5009999999999999E-5</v>
      </c>
      <c r="I39" s="28">
        <v>0.135404637006203</v>
      </c>
      <c r="J39" s="28">
        <v>3.2120000000000003E-2</v>
      </c>
      <c r="K39" s="39">
        <v>2.5301500000000002E-5</v>
      </c>
      <c r="L39" s="28" t="s">
        <v>194</v>
      </c>
    </row>
    <row r="40" spans="1:12">
      <c r="A40" s="28" t="s">
        <v>236</v>
      </c>
      <c r="B40" s="28">
        <v>20</v>
      </c>
      <c r="C40" s="28">
        <v>19331237</v>
      </c>
      <c r="D40" s="28" t="s">
        <v>75</v>
      </c>
      <c r="E40" s="28" t="s">
        <v>74</v>
      </c>
      <c r="F40" s="28">
        <v>0.28210000000000002</v>
      </c>
      <c r="G40" s="28">
        <v>10018</v>
      </c>
      <c r="H40" s="39">
        <v>3.0320000000000001E-5</v>
      </c>
      <c r="I40" s="28">
        <v>-0.14803607882740399</v>
      </c>
      <c r="J40" s="28">
        <v>3.5479999999999998E-2</v>
      </c>
      <c r="K40" s="39">
        <v>3.0611899999999997E-5</v>
      </c>
      <c r="L40" s="28" t="s">
        <v>237</v>
      </c>
    </row>
    <row r="41" spans="1:12">
      <c r="A41" s="28" t="s">
        <v>238</v>
      </c>
      <c r="B41" s="28">
        <v>22</v>
      </c>
      <c r="C41" s="28">
        <v>45108883</v>
      </c>
      <c r="D41" s="28" t="s">
        <v>78</v>
      </c>
      <c r="E41" s="28" t="s">
        <v>79</v>
      </c>
      <c r="F41" s="28">
        <v>0.39369999999999999</v>
      </c>
      <c r="G41" s="28">
        <v>9813</v>
      </c>
      <c r="H41" s="39">
        <v>6.949E-5</v>
      </c>
      <c r="I41" s="28">
        <v>0.13015068446504499</v>
      </c>
      <c r="J41" s="28">
        <v>3.2640000000000002E-2</v>
      </c>
      <c r="K41" s="39">
        <v>6.7646100000000003E-5</v>
      </c>
      <c r="L41" s="28" t="s">
        <v>76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38"/>
  <sheetViews>
    <sheetView workbookViewId="0">
      <selection activeCell="E34" sqref="E34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322</v>
      </c>
      <c r="L1" s="28" t="s">
        <v>72</v>
      </c>
    </row>
    <row r="2" spans="1:12">
      <c r="A2" s="28" t="s">
        <v>239</v>
      </c>
      <c r="B2" s="28">
        <v>1</v>
      </c>
      <c r="C2" s="28">
        <v>30668932</v>
      </c>
      <c r="D2" s="28" t="s">
        <v>75</v>
      </c>
      <c r="E2" s="28" t="s">
        <v>74</v>
      </c>
      <c r="F2" s="28">
        <v>8.0519999999999994E-2</v>
      </c>
      <c r="G2" s="28">
        <v>20275</v>
      </c>
      <c r="H2" s="28">
        <v>2.176E-4</v>
      </c>
      <c r="I2" s="28">
        <v>0.36603103886275701</v>
      </c>
      <c r="J2" s="28">
        <v>9.9049999999999999E-2</v>
      </c>
      <c r="K2" s="28">
        <v>2.20299E-4</v>
      </c>
      <c r="L2" s="28" t="s">
        <v>76</v>
      </c>
    </row>
    <row r="3" spans="1:12">
      <c r="A3" s="28" t="s">
        <v>240</v>
      </c>
      <c r="B3" s="28">
        <v>1</v>
      </c>
      <c r="C3" s="28">
        <v>34008007</v>
      </c>
      <c r="D3" s="28" t="s">
        <v>74</v>
      </c>
      <c r="E3" s="28" t="s">
        <v>79</v>
      </c>
      <c r="F3" s="28">
        <v>0.18790000000000001</v>
      </c>
      <c r="G3" s="28">
        <v>19942</v>
      </c>
      <c r="H3" s="28">
        <v>1.3239999999999999E-4</v>
      </c>
      <c r="I3" s="28">
        <v>0.27838902554018802</v>
      </c>
      <c r="J3" s="28">
        <v>7.2819999999999996E-2</v>
      </c>
      <c r="K3" s="28">
        <v>1.32445E-4</v>
      </c>
      <c r="L3" s="28" t="s">
        <v>241</v>
      </c>
    </row>
    <row r="4" spans="1:12">
      <c r="A4" s="28" t="s">
        <v>242</v>
      </c>
      <c r="B4" s="28">
        <v>1</v>
      </c>
      <c r="C4" s="28">
        <v>171913462</v>
      </c>
      <c r="D4" s="28" t="s">
        <v>78</v>
      </c>
      <c r="E4" s="28" t="s">
        <v>75</v>
      </c>
      <c r="F4" s="28">
        <v>0.49159999999999998</v>
      </c>
      <c r="G4" s="28">
        <v>20233</v>
      </c>
      <c r="H4" s="28">
        <v>1.841E-4</v>
      </c>
      <c r="I4" s="28">
        <v>0.23031775506221</v>
      </c>
      <c r="J4" s="28">
        <v>6.1670000000000003E-2</v>
      </c>
      <c r="K4" s="28">
        <v>1.88858E-4</v>
      </c>
      <c r="L4" s="28" t="s">
        <v>243</v>
      </c>
    </row>
    <row r="5" spans="1:12">
      <c r="A5" s="28" t="s">
        <v>327</v>
      </c>
      <c r="B5" s="28">
        <v>1</v>
      </c>
      <c r="C5" s="28">
        <v>222126708</v>
      </c>
      <c r="D5" s="28" t="s">
        <v>79</v>
      </c>
      <c r="E5" s="28" t="s">
        <v>78</v>
      </c>
      <c r="F5" s="28">
        <v>0.21260000000000001</v>
      </c>
      <c r="G5" s="28">
        <v>20291</v>
      </c>
      <c r="H5" s="39">
        <v>3.3649999999999998E-5</v>
      </c>
      <c r="I5" s="28">
        <v>0.28968007511445398</v>
      </c>
      <c r="J5" s="28">
        <v>6.9800000000000001E-2</v>
      </c>
      <c r="K5" s="39">
        <v>3.3436799999999998E-5</v>
      </c>
      <c r="L5" s="28" t="s">
        <v>245</v>
      </c>
    </row>
    <row r="6" spans="1:12">
      <c r="A6" s="28" t="s">
        <v>246</v>
      </c>
      <c r="B6" s="28">
        <v>1</v>
      </c>
      <c r="C6" s="28">
        <v>236747837</v>
      </c>
      <c r="D6" s="28" t="s">
        <v>75</v>
      </c>
      <c r="E6" s="28" t="s">
        <v>74</v>
      </c>
      <c r="F6" s="28">
        <v>0.1167</v>
      </c>
      <c r="G6" s="28">
        <v>20051</v>
      </c>
      <c r="H6" s="39">
        <v>8.2869999999999998E-5</v>
      </c>
      <c r="I6" s="28">
        <v>-0.44753788453007198</v>
      </c>
      <c r="J6" s="28">
        <v>0.1137</v>
      </c>
      <c r="K6" s="39">
        <v>8.34985E-5</v>
      </c>
      <c r="L6" s="28" t="s">
        <v>247</v>
      </c>
    </row>
    <row r="7" spans="1:12">
      <c r="A7" s="28" t="s">
        <v>248</v>
      </c>
      <c r="B7" s="28">
        <v>1</v>
      </c>
      <c r="C7" s="28">
        <v>241168435</v>
      </c>
      <c r="D7" s="28" t="s">
        <v>78</v>
      </c>
      <c r="E7" s="28" t="s">
        <v>79</v>
      </c>
      <c r="F7" s="28">
        <v>0.255</v>
      </c>
      <c r="G7" s="28">
        <v>19864</v>
      </c>
      <c r="H7" s="28">
        <v>2.087E-4</v>
      </c>
      <c r="I7" s="28">
        <v>-0.28329172415048798</v>
      </c>
      <c r="J7" s="28">
        <v>7.6380000000000003E-2</v>
      </c>
      <c r="K7" s="28">
        <v>2.0923400000000001E-4</v>
      </c>
      <c r="L7" s="28" t="s">
        <v>249</v>
      </c>
    </row>
    <row r="8" spans="1:12">
      <c r="A8" s="28" t="s">
        <v>250</v>
      </c>
      <c r="B8" s="28">
        <v>2</v>
      </c>
      <c r="C8" s="28">
        <v>45183958</v>
      </c>
      <c r="D8" s="28" t="s">
        <v>74</v>
      </c>
      <c r="E8" s="28" t="s">
        <v>75</v>
      </c>
      <c r="F8" s="28">
        <v>5.1630000000000002E-2</v>
      </c>
      <c r="G8" s="28">
        <v>20307</v>
      </c>
      <c r="H8" s="39">
        <v>1.7269999999999999E-5</v>
      </c>
      <c r="I8" s="28">
        <v>0.49041881398832798</v>
      </c>
      <c r="J8" s="28">
        <v>0.11409999999999999</v>
      </c>
      <c r="K8" s="39">
        <v>1.7321099999999999E-5</v>
      </c>
      <c r="L8" s="28" t="s">
        <v>251</v>
      </c>
    </row>
    <row r="9" spans="1:12">
      <c r="A9" s="28" t="s">
        <v>252</v>
      </c>
      <c r="B9" s="28">
        <v>2</v>
      </c>
      <c r="C9" s="28">
        <v>222785133</v>
      </c>
      <c r="D9" s="28" t="s">
        <v>74</v>
      </c>
      <c r="E9" s="28" t="s">
        <v>75</v>
      </c>
      <c r="F9" s="28">
        <v>5.3800000000000001E-2</v>
      </c>
      <c r="G9" s="28">
        <v>20307</v>
      </c>
      <c r="H9" s="28">
        <v>1.6679999999999999E-4</v>
      </c>
      <c r="I9" s="28">
        <v>0.42722659988967698</v>
      </c>
      <c r="J9" s="28">
        <v>0.1134</v>
      </c>
      <c r="K9" s="28">
        <v>1.6550199999999999E-4</v>
      </c>
      <c r="L9" s="28" t="s">
        <v>76</v>
      </c>
    </row>
    <row r="10" spans="1:12">
      <c r="A10" s="28" t="s">
        <v>328</v>
      </c>
      <c r="B10" s="28">
        <v>3</v>
      </c>
      <c r="C10" s="28">
        <v>71962382</v>
      </c>
      <c r="D10" s="28" t="s">
        <v>75</v>
      </c>
      <c r="E10" s="28" t="s">
        <v>74</v>
      </c>
      <c r="F10" s="28">
        <v>0.3201</v>
      </c>
      <c r="G10" s="28">
        <v>20307</v>
      </c>
      <c r="H10" s="28">
        <v>1.6479999999999999E-4</v>
      </c>
      <c r="I10" s="28">
        <v>0.2390169004705</v>
      </c>
      <c r="J10" s="28">
        <v>6.3450000000000006E-2</v>
      </c>
      <c r="K10" s="28">
        <v>1.6597199999999999E-4</v>
      </c>
      <c r="L10" s="28" t="s">
        <v>254</v>
      </c>
    </row>
    <row r="11" spans="1:12">
      <c r="A11" s="28" t="s">
        <v>255</v>
      </c>
      <c r="B11" s="28">
        <v>3</v>
      </c>
      <c r="C11" s="28">
        <v>122896099</v>
      </c>
      <c r="D11" s="28" t="s">
        <v>75</v>
      </c>
      <c r="E11" s="28" t="s">
        <v>74</v>
      </c>
      <c r="F11" s="28">
        <v>6.0900000000000003E-2</v>
      </c>
      <c r="G11" s="28">
        <v>19755</v>
      </c>
      <c r="H11" s="28">
        <v>1.5809999999999999E-4</v>
      </c>
      <c r="I11" s="28">
        <v>-0.65604409260844299</v>
      </c>
      <c r="J11" s="28">
        <v>0.1736</v>
      </c>
      <c r="K11" s="28">
        <v>1.58868E-4</v>
      </c>
      <c r="L11" s="28" t="s">
        <v>256</v>
      </c>
    </row>
    <row r="12" spans="1:12">
      <c r="A12" s="28" t="s">
        <v>257</v>
      </c>
      <c r="B12" s="28">
        <v>3</v>
      </c>
      <c r="C12" s="28">
        <v>193405514</v>
      </c>
      <c r="D12" s="28" t="s">
        <v>79</v>
      </c>
      <c r="E12" s="28" t="s">
        <v>78</v>
      </c>
      <c r="F12" s="28">
        <v>8.4830000000000003E-2</v>
      </c>
      <c r="G12" s="28">
        <v>19657</v>
      </c>
      <c r="H12" s="28">
        <v>1.178E-4</v>
      </c>
      <c r="I12" s="28">
        <v>0.37431837911132798</v>
      </c>
      <c r="J12" s="28">
        <v>9.7159999999999996E-2</v>
      </c>
      <c r="K12" s="28">
        <v>1.1736299999999999E-4</v>
      </c>
      <c r="L12" s="28" t="s">
        <v>258</v>
      </c>
    </row>
    <row r="13" spans="1:12">
      <c r="A13" s="28" t="s">
        <v>259</v>
      </c>
      <c r="B13" s="28">
        <v>4</v>
      </c>
      <c r="C13" s="28">
        <v>106605280</v>
      </c>
      <c r="D13" s="28" t="s">
        <v>78</v>
      </c>
      <c r="E13" s="28" t="s">
        <v>74</v>
      </c>
      <c r="F13" s="28">
        <v>0.12939999999999999</v>
      </c>
      <c r="G13" s="28">
        <v>20209</v>
      </c>
      <c r="H13" s="28">
        <v>1.127E-4</v>
      </c>
      <c r="I13" s="28">
        <v>0.31772619380015799</v>
      </c>
      <c r="J13" s="28">
        <v>8.2369999999999999E-2</v>
      </c>
      <c r="K13" s="28">
        <v>1.1514999999999999E-4</v>
      </c>
      <c r="L13" s="28" t="s">
        <v>260</v>
      </c>
    </row>
    <row r="14" spans="1:12">
      <c r="A14" s="28" t="s">
        <v>261</v>
      </c>
      <c r="B14" s="28">
        <v>5</v>
      </c>
      <c r="C14" s="28">
        <v>94945208</v>
      </c>
      <c r="D14" s="28" t="s">
        <v>79</v>
      </c>
      <c r="E14" s="28" t="s">
        <v>74</v>
      </c>
      <c r="F14" s="28">
        <v>0.18179999999999999</v>
      </c>
      <c r="G14" s="28">
        <v>20198</v>
      </c>
      <c r="H14" s="28">
        <v>1.45E-4</v>
      </c>
      <c r="I14" s="28">
        <v>0.27838902554018802</v>
      </c>
      <c r="J14" s="28">
        <v>7.3279999999999998E-2</v>
      </c>
      <c r="K14" s="28">
        <v>1.4592399999999999E-4</v>
      </c>
      <c r="L14" s="28" t="s">
        <v>262</v>
      </c>
    </row>
    <row r="15" spans="1:12">
      <c r="A15" s="28" t="s">
        <v>263</v>
      </c>
      <c r="B15" s="28">
        <v>6</v>
      </c>
      <c r="C15" s="28">
        <v>52660892</v>
      </c>
      <c r="D15" s="28" t="s">
        <v>79</v>
      </c>
      <c r="E15" s="28" t="s">
        <v>74</v>
      </c>
      <c r="F15" s="28">
        <v>0.1678</v>
      </c>
      <c r="G15" s="28">
        <v>19788</v>
      </c>
      <c r="H15" s="39">
        <v>6.8390000000000001E-5</v>
      </c>
      <c r="I15" s="28">
        <v>0.30453918951820402</v>
      </c>
      <c r="J15" s="28">
        <v>7.6539999999999997E-2</v>
      </c>
      <c r="K15" s="39">
        <v>6.9627600000000004E-5</v>
      </c>
      <c r="L15" s="28" t="s">
        <v>264</v>
      </c>
    </row>
    <row r="16" spans="1:12">
      <c r="A16" s="28" t="s">
        <v>265</v>
      </c>
      <c r="B16" s="28">
        <v>7</v>
      </c>
      <c r="C16" s="28">
        <v>52202337</v>
      </c>
      <c r="D16" s="28" t="s">
        <v>75</v>
      </c>
      <c r="E16" s="28" t="s">
        <v>74</v>
      </c>
      <c r="F16" s="28">
        <v>0.31190000000000001</v>
      </c>
      <c r="G16" s="28">
        <v>19813</v>
      </c>
      <c r="H16" s="39">
        <v>8.8239999999999995E-5</v>
      </c>
      <c r="I16" s="28">
        <v>-0.27562175795941501</v>
      </c>
      <c r="J16" s="28">
        <v>7.0290000000000005E-2</v>
      </c>
      <c r="K16" s="39">
        <v>8.8682400000000003E-5</v>
      </c>
      <c r="L16" s="28" t="s">
        <v>76</v>
      </c>
    </row>
    <row r="17" spans="1:12">
      <c r="A17" s="28" t="s">
        <v>266</v>
      </c>
      <c r="B17" s="28">
        <v>7</v>
      </c>
      <c r="C17" s="28">
        <v>150897578</v>
      </c>
      <c r="D17" s="28" t="s">
        <v>75</v>
      </c>
      <c r="E17" s="28" t="s">
        <v>78</v>
      </c>
      <c r="F17" s="28">
        <v>0.19789999999999999</v>
      </c>
      <c r="G17" s="28">
        <v>20245</v>
      </c>
      <c r="H17" s="28">
        <v>1.156E-4</v>
      </c>
      <c r="I17" s="28">
        <v>-0.32878188333720698</v>
      </c>
      <c r="J17" s="28">
        <v>8.5269999999999999E-2</v>
      </c>
      <c r="K17" s="28">
        <v>1.16131E-4</v>
      </c>
      <c r="L17" s="28" t="s">
        <v>76</v>
      </c>
    </row>
    <row r="18" spans="1:12">
      <c r="A18" s="28" t="s">
        <v>267</v>
      </c>
      <c r="B18" s="28">
        <v>7</v>
      </c>
      <c r="C18" s="28">
        <v>157368565</v>
      </c>
      <c r="D18" s="28" t="s">
        <v>75</v>
      </c>
      <c r="E18" s="28" t="s">
        <v>74</v>
      </c>
      <c r="F18" s="28">
        <v>0.32150000000000001</v>
      </c>
      <c r="G18" s="28">
        <v>20113</v>
      </c>
      <c r="H18" s="28">
        <v>2.2599999999999999E-4</v>
      </c>
      <c r="I18" s="28">
        <v>0.23428129572466599</v>
      </c>
      <c r="J18" s="28">
        <v>6.3630000000000006E-2</v>
      </c>
      <c r="K18" s="28">
        <v>2.32451E-4</v>
      </c>
      <c r="L18" s="28" t="s">
        <v>268</v>
      </c>
    </row>
    <row r="19" spans="1:12">
      <c r="A19" s="28" t="s">
        <v>269</v>
      </c>
      <c r="B19" s="28">
        <v>8</v>
      </c>
      <c r="C19" s="28">
        <v>65444808</v>
      </c>
      <c r="D19" s="28" t="s">
        <v>79</v>
      </c>
      <c r="E19" s="28" t="s">
        <v>78</v>
      </c>
      <c r="F19" s="28">
        <v>9.1670000000000001E-2</v>
      </c>
      <c r="G19" s="28">
        <v>20175</v>
      </c>
      <c r="H19" s="39">
        <v>9.9010000000000002E-5</v>
      </c>
      <c r="I19" s="28">
        <v>-0.50949317853221199</v>
      </c>
      <c r="J19" s="28">
        <v>0.13089999999999999</v>
      </c>
      <c r="K19" s="28">
        <v>1.00176E-4</v>
      </c>
      <c r="L19" s="28" t="s">
        <v>76</v>
      </c>
    </row>
    <row r="20" spans="1:12">
      <c r="A20" s="28" t="s">
        <v>270</v>
      </c>
      <c r="B20" s="28">
        <v>8</v>
      </c>
      <c r="C20" s="28">
        <v>90323552</v>
      </c>
      <c r="D20" s="28" t="s">
        <v>74</v>
      </c>
      <c r="E20" s="28" t="s">
        <v>78</v>
      </c>
      <c r="F20" s="28">
        <v>0.3448</v>
      </c>
      <c r="G20" s="28">
        <v>20201</v>
      </c>
      <c r="H20" s="39">
        <v>3.786E-5</v>
      </c>
      <c r="I20" s="28">
        <v>-0.27905274575372702</v>
      </c>
      <c r="J20" s="28">
        <v>6.7729999999999999E-2</v>
      </c>
      <c r="K20" s="39">
        <v>3.8170699999999997E-5</v>
      </c>
      <c r="L20" s="28" t="s">
        <v>271</v>
      </c>
    </row>
    <row r="21" spans="1:12">
      <c r="A21" s="28" t="s">
        <v>272</v>
      </c>
      <c r="B21" s="28">
        <v>9</v>
      </c>
      <c r="C21" s="28">
        <v>69369422</v>
      </c>
      <c r="D21" s="28" t="s">
        <v>79</v>
      </c>
      <c r="E21" s="28" t="s">
        <v>78</v>
      </c>
      <c r="F21" s="28">
        <v>0.36080000000000001</v>
      </c>
      <c r="G21" s="28">
        <v>20293</v>
      </c>
      <c r="H21" s="28">
        <v>1.5870000000000001E-4</v>
      </c>
      <c r="I21" s="28">
        <v>0.23507212217948301</v>
      </c>
      <c r="J21" s="28">
        <v>6.216E-2</v>
      </c>
      <c r="K21" s="28">
        <v>1.56484E-4</v>
      </c>
      <c r="L21" s="28" t="s">
        <v>273</v>
      </c>
    </row>
    <row r="22" spans="1:12">
      <c r="A22" s="28" t="s">
        <v>274</v>
      </c>
      <c r="B22" s="28">
        <v>9</v>
      </c>
      <c r="C22" s="28">
        <v>98605144</v>
      </c>
      <c r="D22" s="28" t="s">
        <v>74</v>
      </c>
      <c r="E22" s="28" t="s">
        <v>75</v>
      </c>
      <c r="F22" s="28">
        <v>0.1789</v>
      </c>
      <c r="G22" s="28">
        <v>20268</v>
      </c>
      <c r="H22" s="39">
        <v>9.3469999999999998E-5</v>
      </c>
      <c r="I22" s="28">
        <v>0.28743204119657201</v>
      </c>
      <c r="J22" s="28">
        <v>7.3590000000000003E-2</v>
      </c>
      <c r="K22" s="39">
        <v>9.4345200000000006E-5</v>
      </c>
      <c r="L22" s="28" t="s">
        <v>275</v>
      </c>
    </row>
    <row r="23" spans="1:12">
      <c r="A23" s="28" t="s">
        <v>276</v>
      </c>
      <c r="B23" s="28">
        <v>10</v>
      </c>
      <c r="C23" s="28">
        <v>76514630</v>
      </c>
      <c r="D23" s="28" t="s">
        <v>78</v>
      </c>
      <c r="E23" s="28" t="s">
        <v>75</v>
      </c>
      <c r="F23" s="28">
        <v>0.41149999999999998</v>
      </c>
      <c r="G23" s="28">
        <v>20307</v>
      </c>
      <c r="H23" s="39">
        <v>9.6509999999999996E-5</v>
      </c>
      <c r="I23" s="28">
        <v>-0.24897431134873099</v>
      </c>
      <c r="J23" s="28">
        <v>6.3869999999999996E-2</v>
      </c>
      <c r="K23" s="39">
        <v>9.7510500000000001E-5</v>
      </c>
      <c r="L23" s="28" t="s">
        <v>277</v>
      </c>
    </row>
    <row r="24" spans="1:12">
      <c r="A24" s="28" t="s">
        <v>278</v>
      </c>
      <c r="B24" s="28">
        <v>11</v>
      </c>
      <c r="C24" s="28">
        <v>124030159</v>
      </c>
      <c r="D24" s="28" t="s">
        <v>79</v>
      </c>
      <c r="E24" s="28" t="s">
        <v>78</v>
      </c>
      <c r="F24" s="28">
        <v>7.6980000000000007E-2</v>
      </c>
      <c r="G24" s="28">
        <v>20292</v>
      </c>
      <c r="H24" s="39">
        <v>8.6749999999999994E-5</v>
      </c>
      <c r="I24" s="28">
        <v>0.38797979376714498</v>
      </c>
      <c r="J24" s="28">
        <v>9.8919999999999994E-2</v>
      </c>
      <c r="K24" s="39">
        <v>8.8136100000000005E-5</v>
      </c>
      <c r="L24" s="28" t="s">
        <v>279</v>
      </c>
    </row>
    <row r="25" spans="1:12">
      <c r="A25" s="28" t="s">
        <v>280</v>
      </c>
      <c r="B25" s="28">
        <v>11</v>
      </c>
      <c r="C25" s="28">
        <v>128618427</v>
      </c>
      <c r="D25" s="28" t="s">
        <v>74</v>
      </c>
      <c r="E25" s="28" t="s">
        <v>75</v>
      </c>
      <c r="F25" s="28">
        <v>0.33200000000000002</v>
      </c>
      <c r="G25" s="28">
        <v>19521</v>
      </c>
      <c r="H25" s="39">
        <v>3.981E-5</v>
      </c>
      <c r="I25" s="28">
        <v>0.26159473768846198</v>
      </c>
      <c r="J25" s="28">
        <v>6.3729999999999995E-2</v>
      </c>
      <c r="K25" s="39">
        <v>4.0748499999999998E-5</v>
      </c>
      <c r="L25" s="28" t="s">
        <v>281</v>
      </c>
    </row>
    <row r="26" spans="1:12">
      <c r="A26" s="28" t="s">
        <v>329</v>
      </c>
      <c r="B26" s="28">
        <v>12</v>
      </c>
      <c r="C26" s="28">
        <v>63006929</v>
      </c>
      <c r="D26" s="28" t="s">
        <v>75</v>
      </c>
      <c r="E26" s="28" t="s">
        <v>78</v>
      </c>
      <c r="F26" s="28">
        <v>8.9730000000000004E-2</v>
      </c>
      <c r="G26" s="28">
        <v>20233</v>
      </c>
      <c r="H26" s="39">
        <v>3.3819999999999998E-5</v>
      </c>
      <c r="I26" s="28">
        <v>0.387301137480493</v>
      </c>
      <c r="J26" s="28">
        <v>9.3350000000000002E-2</v>
      </c>
      <c r="K26" s="39">
        <v>3.3589700000000001E-5</v>
      </c>
      <c r="L26" s="28" t="s">
        <v>330</v>
      </c>
    </row>
    <row r="27" spans="1:12">
      <c r="A27" s="28" t="s">
        <v>331</v>
      </c>
      <c r="B27" s="28">
        <v>12</v>
      </c>
      <c r="C27" s="28">
        <v>75561756</v>
      </c>
      <c r="D27" s="28" t="s">
        <v>79</v>
      </c>
      <c r="E27" s="28" t="s">
        <v>78</v>
      </c>
      <c r="F27" s="28">
        <v>0.19170000000000001</v>
      </c>
      <c r="G27" s="28">
        <v>19762</v>
      </c>
      <c r="H27" s="28">
        <v>2.399E-4</v>
      </c>
      <c r="I27" s="28">
        <v>0.26849925303500699</v>
      </c>
      <c r="J27" s="28">
        <v>7.3160000000000003E-2</v>
      </c>
      <c r="K27" s="28">
        <v>2.43472E-4</v>
      </c>
      <c r="L27" s="28" t="s">
        <v>332</v>
      </c>
    </row>
    <row r="28" spans="1:12">
      <c r="A28" s="28" t="s">
        <v>284</v>
      </c>
      <c r="B28" s="28">
        <v>13</v>
      </c>
      <c r="C28" s="28">
        <v>97933249</v>
      </c>
      <c r="D28" s="28" t="s">
        <v>78</v>
      </c>
      <c r="E28" s="28" t="s">
        <v>79</v>
      </c>
      <c r="F28" s="28">
        <v>0.1772</v>
      </c>
      <c r="G28" s="28">
        <v>19829</v>
      </c>
      <c r="H28" s="28">
        <v>1.4750000000000001E-4</v>
      </c>
      <c r="I28" s="28">
        <v>0.28367405105424198</v>
      </c>
      <c r="J28" s="28">
        <v>7.4829999999999994E-2</v>
      </c>
      <c r="K28" s="28">
        <v>1.50753E-4</v>
      </c>
      <c r="L28" s="28" t="s">
        <v>76</v>
      </c>
    </row>
    <row r="29" spans="1:12">
      <c r="A29" s="28" t="s">
        <v>285</v>
      </c>
      <c r="B29" s="28">
        <v>14</v>
      </c>
      <c r="C29" s="28">
        <v>45266144</v>
      </c>
      <c r="D29" s="28" t="s">
        <v>78</v>
      </c>
      <c r="E29" s="28" t="s">
        <v>79</v>
      </c>
      <c r="F29" s="28">
        <v>5.076E-2</v>
      </c>
      <c r="G29" s="28">
        <v>19867</v>
      </c>
      <c r="H29" s="28">
        <v>1.718E-4</v>
      </c>
      <c r="I29" s="28">
        <v>-0.73856304409042794</v>
      </c>
      <c r="J29" s="28">
        <v>0.19650000000000001</v>
      </c>
      <c r="K29" s="28">
        <v>1.7252899999999999E-4</v>
      </c>
      <c r="L29" s="28" t="s">
        <v>76</v>
      </c>
    </row>
    <row r="30" spans="1:12">
      <c r="A30" s="28" t="s">
        <v>286</v>
      </c>
      <c r="B30" s="28">
        <v>14</v>
      </c>
      <c r="C30" s="28">
        <v>52666788</v>
      </c>
      <c r="D30" s="28" t="s">
        <v>74</v>
      </c>
      <c r="E30" s="28" t="s">
        <v>75</v>
      </c>
      <c r="F30" s="28">
        <v>0.122</v>
      </c>
      <c r="G30" s="28">
        <v>20119</v>
      </c>
      <c r="H30" s="39">
        <v>5.7219999999999998E-5</v>
      </c>
      <c r="I30" s="28">
        <v>0.34003730278570898</v>
      </c>
      <c r="J30" s="28">
        <v>8.4459999999999993E-2</v>
      </c>
      <c r="K30" s="39">
        <v>5.7027200000000002E-5</v>
      </c>
      <c r="L30" s="28" t="s">
        <v>287</v>
      </c>
    </row>
    <row r="31" spans="1:12">
      <c r="A31" s="28" t="s">
        <v>288</v>
      </c>
      <c r="B31" s="28">
        <v>15</v>
      </c>
      <c r="C31" s="28">
        <v>69332618</v>
      </c>
      <c r="D31" s="28" t="s">
        <v>74</v>
      </c>
      <c r="E31" s="28" t="s">
        <v>75</v>
      </c>
      <c r="F31" s="28">
        <v>0.1447</v>
      </c>
      <c r="G31" s="28">
        <v>19902</v>
      </c>
      <c r="H31" s="28">
        <v>2.2919999999999999E-4</v>
      </c>
      <c r="I31" s="28">
        <v>-0.36947074788478801</v>
      </c>
      <c r="J31" s="28">
        <v>0.1003</v>
      </c>
      <c r="K31" s="28">
        <v>2.31284E-4</v>
      </c>
      <c r="L31" s="28" t="s">
        <v>289</v>
      </c>
    </row>
    <row r="32" spans="1:12">
      <c r="A32" s="28" t="s">
        <v>290</v>
      </c>
      <c r="B32" s="28">
        <v>15</v>
      </c>
      <c r="C32" s="28">
        <v>74768091</v>
      </c>
      <c r="D32" s="28" t="s">
        <v>79</v>
      </c>
      <c r="E32" s="28" t="s">
        <v>78</v>
      </c>
      <c r="F32" s="28">
        <v>0.14729999999999999</v>
      </c>
      <c r="G32" s="28">
        <v>20050</v>
      </c>
      <c r="H32" s="28">
        <v>2.1120000000000001E-4</v>
      </c>
      <c r="I32" s="28">
        <v>0.293415604299541</v>
      </c>
      <c r="J32" s="28">
        <v>7.9229999999999995E-2</v>
      </c>
      <c r="K32" s="28">
        <v>2.1359999999999999E-4</v>
      </c>
      <c r="L32" s="28" t="s">
        <v>76</v>
      </c>
    </row>
    <row r="33" spans="1:12">
      <c r="A33" s="28" t="s">
        <v>291</v>
      </c>
      <c r="B33" s="28">
        <v>15</v>
      </c>
      <c r="C33" s="28">
        <v>94843023</v>
      </c>
      <c r="D33" s="28" t="s">
        <v>78</v>
      </c>
      <c r="E33" s="28" t="s">
        <v>79</v>
      </c>
      <c r="F33" s="28">
        <v>0.1017</v>
      </c>
      <c r="G33" s="28">
        <v>19733</v>
      </c>
      <c r="H33" s="39">
        <v>5.3000000000000001E-5</v>
      </c>
      <c r="I33" s="28">
        <v>0.36949244764934702</v>
      </c>
      <c r="J33" s="28">
        <v>9.1370000000000007E-2</v>
      </c>
      <c r="K33" s="39">
        <v>5.2846100000000002E-5</v>
      </c>
      <c r="L33" s="28" t="s">
        <v>292</v>
      </c>
    </row>
    <row r="34" spans="1:12">
      <c r="A34" s="28" t="s">
        <v>333</v>
      </c>
      <c r="B34" s="28">
        <v>18</v>
      </c>
      <c r="C34" s="28">
        <v>31367298</v>
      </c>
      <c r="D34" s="28" t="s">
        <v>74</v>
      </c>
      <c r="E34" s="28" t="s">
        <v>75</v>
      </c>
      <c r="F34" s="28">
        <v>0.1467</v>
      </c>
      <c r="G34" s="28">
        <v>20139</v>
      </c>
      <c r="H34" s="28">
        <v>1.6200000000000001E-4</v>
      </c>
      <c r="I34" s="28">
        <v>0.29639401305380197</v>
      </c>
      <c r="J34" s="28">
        <v>7.8549999999999995E-2</v>
      </c>
      <c r="K34" s="28">
        <v>1.61748E-4</v>
      </c>
      <c r="L34" s="28" t="s">
        <v>294</v>
      </c>
    </row>
    <row r="35" spans="1:12">
      <c r="A35" s="28" t="s">
        <v>296</v>
      </c>
      <c r="B35" s="28">
        <v>19</v>
      </c>
      <c r="C35" s="28">
        <v>30794740</v>
      </c>
      <c r="D35" s="28" t="s">
        <v>75</v>
      </c>
      <c r="E35" s="28" t="s">
        <v>74</v>
      </c>
      <c r="F35" s="28">
        <v>0.47089999999999999</v>
      </c>
      <c r="G35" s="28">
        <v>19870</v>
      </c>
      <c r="H35" s="28">
        <v>1.7650000000000001E-4</v>
      </c>
      <c r="I35" s="28">
        <v>0.23190505698278199</v>
      </c>
      <c r="J35" s="28">
        <v>6.1929999999999999E-2</v>
      </c>
      <c r="K35" s="28">
        <v>1.81542E-4</v>
      </c>
      <c r="L35" s="28" t="s">
        <v>76</v>
      </c>
    </row>
    <row r="36" spans="1:12">
      <c r="A36" s="28" t="s">
        <v>297</v>
      </c>
      <c r="B36" s="28">
        <v>19</v>
      </c>
      <c r="C36" s="28">
        <v>43670819</v>
      </c>
      <c r="D36" s="28" t="s">
        <v>78</v>
      </c>
      <c r="E36" s="28" t="s">
        <v>75</v>
      </c>
      <c r="F36" s="28">
        <v>8.6099999999999996E-2</v>
      </c>
      <c r="G36" s="28">
        <v>19629</v>
      </c>
      <c r="H36" s="28">
        <v>1.638E-4</v>
      </c>
      <c r="I36" s="28">
        <v>0.36325325929885499</v>
      </c>
      <c r="J36" s="28">
        <v>9.6350000000000005E-2</v>
      </c>
      <c r="K36" s="28">
        <v>1.63781E-4</v>
      </c>
      <c r="L36" s="28" t="s">
        <v>298</v>
      </c>
    </row>
    <row r="37" spans="1:12">
      <c r="A37" s="28" t="s">
        <v>299</v>
      </c>
      <c r="B37" s="28">
        <v>22</v>
      </c>
      <c r="C37" s="28">
        <v>19635943</v>
      </c>
      <c r="D37" s="28" t="s">
        <v>74</v>
      </c>
      <c r="E37" s="28" t="s">
        <v>75</v>
      </c>
      <c r="F37" s="28">
        <v>9.3579999999999997E-2</v>
      </c>
      <c r="G37" s="28">
        <v>20255</v>
      </c>
      <c r="H37" s="39">
        <v>9.3070000000000002E-5</v>
      </c>
      <c r="I37" s="28">
        <v>-0.50567225852519604</v>
      </c>
      <c r="J37" s="28">
        <v>0.12939999999999999</v>
      </c>
      <c r="K37" s="39">
        <v>9.39375E-5</v>
      </c>
      <c r="L37" s="28" t="s">
        <v>300</v>
      </c>
    </row>
    <row r="38" spans="1:12">
      <c r="A38" s="28" t="s">
        <v>301</v>
      </c>
      <c r="B38" s="28">
        <v>22</v>
      </c>
      <c r="C38" s="28">
        <v>32143717</v>
      </c>
      <c r="D38" s="28" t="s">
        <v>79</v>
      </c>
      <c r="E38" s="28" t="s">
        <v>74</v>
      </c>
      <c r="F38" s="28">
        <v>8.7660000000000002E-2</v>
      </c>
      <c r="G38" s="28">
        <v>20112</v>
      </c>
      <c r="H38" s="39">
        <v>9.9859999999999996E-5</v>
      </c>
      <c r="I38" s="28">
        <v>0.366724279791734</v>
      </c>
      <c r="J38" s="28">
        <v>9.425E-2</v>
      </c>
      <c r="K38" s="28">
        <v>1.0026600000000001E-4</v>
      </c>
      <c r="L38" s="28" t="s">
        <v>302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6"/>
  <sheetViews>
    <sheetView workbookViewId="0">
      <selection activeCell="D34" sqref="D34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322</v>
      </c>
      <c r="L1" s="28" t="s">
        <v>72</v>
      </c>
    </row>
    <row r="2" spans="1:12">
      <c r="A2" s="28" t="s">
        <v>142</v>
      </c>
      <c r="B2" s="28">
        <v>1</v>
      </c>
      <c r="C2" s="28">
        <v>165385474</v>
      </c>
      <c r="D2" s="28" t="s">
        <v>75</v>
      </c>
      <c r="E2" s="28" t="s">
        <v>74</v>
      </c>
      <c r="F2" s="28">
        <v>0.4456</v>
      </c>
      <c r="G2" s="28">
        <v>9003</v>
      </c>
      <c r="H2" s="39">
        <v>6.5099999999999997E-5</v>
      </c>
      <c r="I2" s="28">
        <v>-0.25618340539241002</v>
      </c>
      <c r="J2" s="28">
        <v>6.4140000000000003E-2</v>
      </c>
      <c r="K2" s="39">
        <v>6.5885700000000005E-5</v>
      </c>
      <c r="L2" s="28" t="s">
        <v>76</v>
      </c>
    </row>
    <row r="3" spans="1:12">
      <c r="A3" s="28" t="s">
        <v>73</v>
      </c>
      <c r="B3" s="28">
        <v>1</v>
      </c>
      <c r="C3" s="28">
        <v>169647862</v>
      </c>
      <c r="D3" s="28" t="s">
        <v>74</v>
      </c>
      <c r="E3" s="28" t="s">
        <v>75</v>
      </c>
      <c r="F3" s="28">
        <v>0.21160000000000001</v>
      </c>
      <c r="G3" s="28">
        <v>9322</v>
      </c>
      <c r="H3" s="28">
        <v>2.2609999999999999E-4</v>
      </c>
      <c r="I3" s="28">
        <v>0.26620304077465701</v>
      </c>
      <c r="J3" s="28">
        <v>7.2120000000000004E-2</v>
      </c>
      <c r="K3" s="28">
        <v>2.2530400000000001E-4</v>
      </c>
      <c r="L3" s="28" t="s">
        <v>76</v>
      </c>
    </row>
    <row r="4" spans="1:12">
      <c r="A4" s="28" t="s">
        <v>77</v>
      </c>
      <c r="B4" s="28">
        <v>2</v>
      </c>
      <c r="C4" s="28">
        <v>68814961</v>
      </c>
      <c r="D4" s="28" t="s">
        <v>78</v>
      </c>
      <c r="E4" s="28" t="s">
        <v>79</v>
      </c>
      <c r="F4" s="28">
        <v>0.1177</v>
      </c>
      <c r="G4" s="28">
        <v>9355</v>
      </c>
      <c r="H4" s="28">
        <v>2.8269999999999999E-4</v>
      </c>
      <c r="I4" s="28">
        <v>0.32063317259146701</v>
      </c>
      <c r="J4" s="28">
        <v>8.838E-2</v>
      </c>
      <c r="K4" s="28">
        <v>2.8800499999999998E-4</v>
      </c>
      <c r="L4" s="28" t="s">
        <v>80</v>
      </c>
    </row>
    <row r="5" spans="1:12">
      <c r="A5" s="28" t="s">
        <v>85</v>
      </c>
      <c r="B5" s="28">
        <v>4</v>
      </c>
      <c r="C5" s="28">
        <v>27913748</v>
      </c>
      <c r="D5" s="28" t="s">
        <v>78</v>
      </c>
      <c r="E5" s="28" t="s">
        <v>79</v>
      </c>
      <c r="F5" s="28">
        <v>0.18029999999999999</v>
      </c>
      <c r="G5" s="28">
        <v>9218</v>
      </c>
      <c r="H5" s="28">
        <v>1.8819999999999999E-4</v>
      </c>
      <c r="I5" s="28">
        <v>0.28292075535007</v>
      </c>
      <c r="J5" s="28">
        <v>7.571E-2</v>
      </c>
      <c r="K5" s="28">
        <v>1.8804E-4</v>
      </c>
      <c r="L5" s="28" t="s">
        <v>86</v>
      </c>
    </row>
    <row r="6" spans="1:12">
      <c r="A6" s="28" t="s">
        <v>145</v>
      </c>
      <c r="B6" s="28">
        <v>4</v>
      </c>
      <c r="C6" s="28">
        <v>118189698</v>
      </c>
      <c r="D6" s="28" t="s">
        <v>79</v>
      </c>
      <c r="E6" s="28" t="s">
        <v>74</v>
      </c>
      <c r="F6" s="28">
        <v>0.2082</v>
      </c>
      <c r="G6" s="28">
        <v>9297</v>
      </c>
      <c r="H6" s="39">
        <v>4.2360000000000001E-5</v>
      </c>
      <c r="I6" s="28">
        <v>0.29639401305380197</v>
      </c>
      <c r="J6" s="28">
        <v>7.2370000000000004E-2</v>
      </c>
      <c r="K6" s="39">
        <v>4.2699900000000001E-5</v>
      </c>
      <c r="L6" s="28" t="s">
        <v>146</v>
      </c>
    </row>
    <row r="7" spans="1:12">
      <c r="A7" s="28" t="s">
        <v>92</v>
      </c>
      <c r="B7" s="28">
        <v>5</v>
      </c>
      <c r="C7" s="28">
        <v>11500496</v>
      </c>
      <c r="D7" s="28" t="s">
        <v>79</v>
      </c>
      <c r="E7" s="28" t="s">
        <v>78</v>
      </c>
      <c r="F7" s="28">
        <v>0.19389999999999999</v>
      </c>
      <c r="G7" s="28">
        <v>9355</v>
      </c>
      <c r="H7" s="28">
        <v>2.24E-4</v>
      </c>
      <c r="I7" s="28">
        <v>-0.30476041398653198</v>
      </c>
      <c r="J7" s="28">
        <v>8.2570000000000005E-2</v>
      </c>
      <c r="K7" s="28">
        <v>2.2592700000000001E-4</v>
      </c>
      <c r="L7" s="28" t="s">
        <v>93</v>
      </c>
    </row>
    <row r="8" spans="1:12">
      <c r="A8" s="28" t="s">
        <v>148</v>
      </c>
      <c r="B8" s="28">
        <v>5</v>
      </c>
      <c r="C8" s="28">
        <v>79000932</v>
      </c>
      <c r="D8" s="28" t="s">
        <v>75</v>
      </c>
      <c r="E8" s="28" t="s">
        <v>78</v>
      </c>
      <c r="F8" s="28">
        <v>5.5509999999999997E-2</v>
      </c>
      <c r="G8" s="28">
        <v>9341</v>
      </c>
      <c r="H8" s="39">
        <v>2.3349999999999998E-5</v>
      </c>
      <c r="I8" s="28">
        <v>0.50259181883888704</v>
      </c>
      <c r="J8" s="28">
        <v>0.11890000000000001</v>
      </c>
      <c r="K8" s="39">
        <v>2.39998E-5</v>
      </c>
      <c r="L8" s="28" t="s">
        <v>149</v>
      </c>
    </row>
    <row r="9" spans="1:12">
      <c r="A9" s="28" t="s">
        <v>150</v>
      </c>
      <c r="B9" s="28">
        <v>5</v>
      </c>
      <c r="C9" s="28">
        <v>120063959</v>
      </c>
      <c r="D9" s="28" t="s">
        <v>75</v>
      </c>
      <c r="E9" s="28" t="s">
        <v>79</v>
      </c>
      <c r="F9" s="28">
        <v>0.26350000000000001</v>
      </c>
      <c r="G9" s="28">
        <v>8982</v>
      </c>
      <c r="H9" s="28">
        <v>1.394E-4</v>
      </c>
      <c r="I9" s="28">
        <v>0.26082461828189801</v>
      </c>
      <c r="J9" s="28">
        <v>6.8489999999999995E-2</v>
      </c>
      <c r="K9" s="28">
        <v>1.4148899999999999E-4</v>
      </c>
      <c r="L9" s="28" t="s">
        <v>76</v>
      </c>
    </row>
    <row r="10" spans="1:12">
      <c r="A10" s="28" t="s">
        <v>98</v>
      </c>
      <c r="B10" s="28">
        <v>6</v>
      </c>
      <c r="C10" s="28">
        <v>96951686</v>
      </c>
      <c r="D10" s="28" t="s">
        <v>78</v>
      </c>
      <c r="E10" s="28" t="s">
        <v>79</v>
      </c>
      <c r="F10" s="28">
        <v>0.45860000000000001</v>
      </c>
      <c r="G10" s="28">
        <v>9236</v>
      </c>
      <c r="H10" s="28">
        <v>1.9349999999999999E-4</v>
      </c>
      <c r="I10" s="28">
        <v>0.22952315827824901</v>
      </c>
      <c r="J10" s="28">
        <v>6.1539999999999997E-2</v>
      </c>
      <c r="K10" s="28">
        <v>1.9370999999999999E-4</v>
      </c>
      <c r="L10" s="28" t="s">
        <v>99</v>
      </c>
    </row>
    <row r="11" spans="1:12">
      <c r="A11" s="28" t="s">
        <v>323</v>
      </c>
      <c r="B11" s="28">
        <v>7</v>
      </c>
      <c r="C11" s="28">
        <v>35518139</v>
      </c>
      <c r="D11" s="28" t="s">
        <v>74</v>
      </c>
      <c r="E11" s="28" t="s">
        <v>75</v>
      </c>
      <c r="F11" s="28">
        <v>9.5390000000000003E-2</v>
      </c>
      <c r="G11" s="28">
        <v>9346</v>
      </c>
      <c r="H11" s="28">
        <v>3.0610000000000001E-4</v>
      </c>
      <c r="I11" s="28">
        <v>0.34358970439007702</v>
      </c>
      <c r="J11" s="28">
        <v>9.511E-2</v>
      </c>
      <c r="K11" s="28">
        <v>3.05469E-4</v>
      </c>
      <c r="L11" s="28" t="s">
        <v>76</v>
      </c>
    </row>
    <row r="12" spans="1:12">
      <c r="A12" s="28" t="s">
        <v>151</v>
      </c>
      <c r="B12" s="28">
        <v>9</v>
      </c>
      <c r="C12" s="28">
        <v>91565571</v>
      </c>
      <c r="D12" s="28" t="s">
        <v>75</v>
      </c>
      <c r="E12" s="28" t="s">
        <v>74</v>
      </c>
      <c r="F12" s="28">
        <v>0.27710000000000001</v>
      </c>
      <c r="G12" s="28">
        <v>9198</v>
      </c>
      <c r="H12" s="28">
        <v>1.249E-4</v>
      </c>
      <c r="I12" s="28">
        <v>0.25851069515150099</v>
      </c>
      <c r="J12" s="28">
        <v>6.7379999999999995E-2</v>
      </c>
      <c r="K12" s="28">
        <v>1.2613500000000001E-4</v>
      </c>
      <c r="L12" s="28" t="s">
        <v>152</v>
      </c>
    </row>
    <row r="13" spans="1:12">
      <c r="A13" s="28" t="s">
        <v>110</v>
      </c>
      <c r="B13" s="28">
        <v>10</v>
      </c>
      <c r="C13" s="28">
        <v>18920535</v>
      </c>
      <c r="D13" s="28" t="s">
        <v>74</v>
      </c>
      <c r="E13" s="28" t="s">
        <v>78</v>
      </c>
      <c r="F13" s="28">
        <v>0.1893</v>
      </c>
      <c r="G13" s="28">
        <v>9203</v>
      </c>
      <c r="H13" s="39">
        <v>9.9569999999999997E-5</v>
      </c>
      <c r="I13" s="28">
        <v>0.293415604299541</v>
      </c>
      <c r="J13" s="28">
        <v>7.5319999999999998E-2</v>
      </c>
      <c r="K13" s="39">
        <v>9.9072899999999998E-5</v>
      </c>
      <c r="L13" s="28" t="s">
        <v>76</v>
      </c>
    </row>
    <row r="14" spans="1:12">
      <c r="A14" s="28" t="s">
        <v>111</v>
      </c>
      <c r="B14" s="28">
        <v>10</v>
      </c>
      <c r="C14" s="28">
        <v>19427058</v>
      </c>
      <c r="D14" s="28" t="s">
        <v>79</v>
      </c>
      <c r="E14" s="28" t="s">
        <v>78</v>
      </c>
      <c r="F14" s="28">
        <v>6.8669999999999995E-2</v>
      </c>
      <c r="G14" s="28">
        <v>9247</v>
      </c>
      <c r="H14" s="28">
        <v>2.2240000000000001E-4</v>
      </c>
      <c r="I14" s="28">
        <v>0.40679755334194301</v>
      </c>
      <c r="J14" s="28">
        <v>0.11020000000000001</v>
      </c>
      <c r="K14" s="28">
        <v>2.24794E-4</v>
      </c>
      <c r="L14" s="28" t="s">
        <v>112</v>
      </c>
    </row>
    <row r="15" spans="1:12">
      <c r="A15" s="28" t="s">
        <v>154</v>
      </c>
      <c r="B15" s="28">
        <v>10</v>
      </c>
      <c r="C15" s="28">
        <v>24319268</v>
      </c>
      <c r="D15" s="28" t="s">
        <v>74</v>
      </c>
      <c r="E15" s="28" t="s">
        <v>79</v>
      </c>
      <c r="F15" s="28">
        <v>0.1115</v>
      </c>
      <c r="G15" s="28">
        <v>9256</v>
      </c>
      <c r="H15" s="28">
        <v>2.8870000000000002E-4</v>
      </c>
      <c r="I15" s="28">
        <v>0.33145969479766901</v>
      </c>
      <c r="J15" s="28">
        <v>9.1499999999999998E-2</v>
      </c>
      <c r="K15" s="28">
        <v>2.9410500000000002E-4</v>
      </c>
      <c r="L15" s="28" t="s">
        <v>155</v>
      </c>
    </row>
    <row r="16" spans="1:12">
      <c r="A16" s="28" t="s">
        <v>156</v>
      </c>
      <c r="B16" s="28">
        <v>13</v>
      </c>
      <c r="C16" s="28">
        <v>86417771</v>
      </c>
      <c r="D16" s="28" t="s">
        <v>79</v>
      </c>
      <c r="E16" s="28" t="s">
        <v>78</v>
      </c>
      <c r="F16" s="28">
        <v>5.2929999999999998E-2</v>
      </c>
      <c r="G16" s="28">
        <v>9219</v>
      </c>
      <c r="H16" s="28">
        <v>2.586E-4</v>
      </c>
      <c r="I16" s="28">
        <v>0.45425527227759599</v>
      </c>
      <c r="J16" s="28">
        <v>0.1244</v>
      </c>
      <c r="K16" s="28">
        <v>2.6266800000000003E-4</v>
      </c>
      <c r="L16" s="28" t="s">
        <v>157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1"/>
  <sheetViews>
    <sheetView workbookViewId="0">
      <selection activeCell="P34" sqref="P34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347</v>
      </c>
      <c r="L1" s="28" t="s">
        <v>72</v>
      </c>
    </row>
    <row r="2" spans="1:12">
      <c r="A2" s="28" t="s">
        <v>250</v>
      </c>
      <c r="B2" s="28">
        <v>2</v>
      </c>
      <c r="C2" s="28">
        <v>45183958</v>
      </c>
      <c r="D2" s="28" t="s">
        <v>74</v>
      </c>
      <c r="E2" s="28" t="s">
        <v>75</v>
      </c>
      <c r="F2" s="28">
        <v>5.1630000000000002E-2</v>
      </c>
      <c r="G2" s="28">
        <v>20307</v>
      </c>
      <c r="H2" s="39">
        <v>1.7269999999999999E-5</v>
      </c>
      <c r="I2" s="28">
        <v>0.49041881398832798</v>
      </c>
      <c r="J2" s="28">
        <v>0.11409999999999999</v>
      </c>
      <c r="K2" s="39">
        <v>2.9799319585792401E-5</v>
      </c>
      <c r="L2" s="28" t="s">
        <v>251</v>
      </c>
    </row>
    <row r="3" spans="1:12">
      <c r="A3" s="28" t="s">
        <v>252</v>
      </c>
      <c r="B3" s="28">
        <v>2</v>
      </c>
      <c r="C3" s="28">
        <v>222785133</v>
      </c>
      <c r="D3" s="28" t="s">
        <v>74</v>
      </c>
      <c r="E3" s="28" t="s">
        <v>75</v>
      </c>
      <c r="F3" s="28">
        <v>5.3800000000000001E-2</v>
      </c>
      <c r="G3" s="28">
        <v>20307</v>
      </c>
      <c r="H3" s="28">
        <v>1.6679999999999999E-4</v>
      </c>
      <c r="I3" s="28">
        <v>0.42722659988967698</v>
      </c>
      <c r="J3" s="28">
        <v>0.1134</v>
      </c>
      <c r="K3" s="28">
        <v>2.1848074931273101E-4</v>
      </c>
      <c r="L3" s="28" t="s">
        <v>76</v>
      </c>
    </row>
    <row r="4" spans="1:12">
      <c r="A4" s="28" t="s">
        <v>328</v>
      </c>
      <c r="B4" s="28">
        <v>3</v>
      </c>
      <c r="C4" s="28">
        <v>71962382</v>
      </c>
      <c r="D4" s="28" t="s">
        <v>75</v>
      </c>
      <c r="E4" s="28" t="s">
        <v>74</v>
      </c>
      <c r="F4" s="28">
        <v>0.3201</v>
      </c>
      <c r="G4" s="28">
        <v>20307</v>
      </c>
      <c r="H4" s="28">
        <v>1.6479999999999999E-4</v>
      </c>
      <c r="I4" s="28">
        <v>0.2390169004705</v>
      </c>
      <c r="J4" s="28">
        <v>6.3450000000000006E-2</v>
      </c>
      <c r="K4" s="28">
        <v>1.8165045071142499E-4</v>
      </c>
      <c r="L4" s="28" t="s">
        <v>254</v>
      </c>
    </row>
    <row r="5" spans="1:12">
      <c r="A5" s="28" t="s">
        <v>403</v>
      </c>
      <c r="B5" s="28">
        <v>6</v>
      </c>
      <c r="C5" s="28">
        <v>142226962</v>
      </c>
      <c r="D5" s="28" t="s">
        <v>79</v>
      </c>
      <c r="E5" s="28" t="s">
        <v>78</v>
      </c>
      <c r="F5" s="28">
        <v>8.4059999999999996E-2</v>
      </c>
      <c r="G5" s="28">
        <v>20307</v>
      </c>
      <c r="H5" s="28">
        <v>3.9580000000000003E-4</v>
      </c>
      <c r="I5" s="28">
        <v>-0.47578028202319</v>
      </c>
      <c r="J5" s="28">
        <v>0.1343</v>
      </c>
      <c r="K5" s="28">
        <v>4.17837508444258E-4</v>
      </c>
      <c r="L5" s="28" t="s">
        <v>404</v>
      </c>
    </row>
    <row r="6" spans="1:12">
      <c r="A6" s="28" t="s">
        <v>405</v>
      </c>
      <c r="B6" s="28">
        <v>8</v>
      </c>
      <c r="C6" s="28">
        <v>139497610</v>
      </c>
      <c r="D6" s="28" t="s">
        <v>74</v>
      </c>
      <c r="E6" s="28" t="s">
        <v>75</v>
      </c>
      <c r="F6" s="28">
        <v>0.2873</v>
      </c>
      <c r="G6" s="28">
        <v>20307</v>
      </c>
      <c r="H6" s="28">
        <v>4.258E-4</v>
      </c>
      <c r="I6" s="28">
        <v>-0.25115729776940898</v>
      </c>
      <c r="J6" s="28">
        <v>7.1290000000000006E-2</v>
      </c>
      <c r="K6" s="28">
        <v>4.42603342899511E-4</v>
      </c>
      <c r="L6" s="28" t="s">
        <v>76</v>
      </c>
    </row>
    <row r="7" spans="1:12">
      <c r="A7" s="28" t="s">
        <v>276</v>
      </c>
      <c r="B7" s="28">
        <v>10</v>
      </c>
      <c r="C7" s="28">
        <v>76514630</v>
      </c>
      <c r="D7" s="28" t="s">
        <v>78</v>
      </c>
      <c r="E7" s="28" t="s">
        <v>75</v>
      </c>
      <c r="F7" s="28">
        <v>0.41149999999999998</v>
      </c>
      <c r="G7" s="28">
        <v>20307</v>
      </c>
      <c r="H7" s="39">
        <v>9.6509999999999996E-5</v>
      </c>
      <c r="I7" s="28">
        <v>-0.24897431134873099</v>
      </c>
      <c r="J7" s="28">
        <v>6.3869999999999996E-2</v>
      </c>
      <c r="K7" s="28">
        <v>1.13348288213679E-4</v>
      </c>
      <c r="L7" s="28" t="s">
        <v>277</v>
      </c>
    </row>
    <row r="8" spans="1:12">
      <c r="A8" s="28" t="s">
        <v>394</v>
      </c>
      <c r="B8" s="28">
        <v>17</v>
      </c>
      <c r="C8" s="28">
        <v>4420041</v>
      </c>
      <c r="D8" s="28" t="s">
        <v>79</v>
      </c>
      <c r="E8" s="28" t="s">
        <v>78</v>
      </c>
      <c r="F8" s="28">
        <v>0.19739999999999999</v>
      </c>
      <c r="G8" s="28">
        <v>20307</v>
      </c>
      <c r="H8" s="28">
        <v>3.032E-4</v>
      </c>
      <c r="I8" s="28">
        <v>0.25928259793008301</v>
      </c>
      <c r="J8" s="28">
        <v>7.1809999999999999E-2</v>
      </c>
      <c r="K8" s="28">
        <v>3.4274050712386001E-4</v>
      </c>
      <c r="L8" s="28" t="s">
        <v>76</v>
      </c>
    </row>
    <row r="9" spans="1:12">
      <c r="A9" s="28" t="s">
        <v>317</v>
      </c>
      <c r="B9" s="28">
        <v>17</v>
      </c>
      <c r="C9" s="28">
        <v>27777485</v>
      </c>
      <c r="D9" s="28" t="s">
        <v>78</v>
      </c>
      <c r="E9" s="28" t="s">
        <v>79</v>
      </c>
      <c r="F9" s="28">
        <v>0.42130000000000001</v>
      </c>
      <c r="G9" s="28">
        <v>20307</v>
      </c>
      <c r="H9" s="39">
        <v>7.7029999999999999E-5</v>
      </c>
      <c r="I9" s="28">
        <v>-0.25025784380578198</v>
      </c>
      <c r="J9" s="28">
        <v>6.3320000000000001E-2</v>
      </c>
      <c r="K9" s="39">
        <v>7.9006442915229797E-5</v>
      </c>
      <c r="L9" s="28" t="s">
        <v>318</v>
      </c>
    </row>
    <row r="10" spans="1:12">
      <c r="A10" s="28" t="s">
        <v>406</v>
      </c>
      <c r="B10" s="28">
        <v>18</v>
      </c>
      <c r="C10" s="28">
        <v>65958769</v>
      </c>
      <c r="D10" s="28" t="s">
        <v>74</v>
      </c>
      <c r="E10" s="28" t="s">
        <v>75</v>
      </c>
      <c r="F10" s="28">
        <v>0.45469999999999999</v>
      </c>
      <c r="G10" s="28">
        <v>20307</v>
      </c>
      <c r="H10" s="39">
        <v>3.464E-5</v>
      </c>
      <c r="I10" s="28">
        <v>-0.25928899795056298</v>
      </c>
      <c r="J10" s="28">
        <v>6.2630000000000005E-2</v>
      </c>
      <c r="K10" s="39">
        <v>3.52722784102893E-5</v>
      </c>
      <c r="L10" s="28" t="s">
        <v>76</v>
      </c>
    </row>
    <row r="11" spans="1:12">
      <c r="A11" s="28" t="s">
        <v>402</v>
      </c>
      <c r="B11" s="28">
        <v>22</v>
      </c>
      <c r="C11" s="28">
        <v>19631010</v>
      </c>
      <c r="D11" s="28" t="s">
        <v>78</v>
      </c>
      <c r="E11" s="28" t="s">
        <v>79</v>
      </c>
      <c r="F11" s="28">
        <v>9.2749999999999999E-2</v>
      </c>
      <c r="G11" s="28">
        <v>20307</v>
      </c>
      <c r="H11" s="28">
        <v>1.886E-4</v>
      </c>
      <c r="I11" s="28">
        <v>-0.479004011443035</v>
      </c>
      <c r="J11" s="28">
        <v>0.1283</v>
      </c>
      <c r="K11" s="28">
        <v>2.0480350478240301E-4</v>
      </c>
      <c r="L11" s="28" t="s">
        <v>300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41"/>
  <sheetViews>
    <sheetView workbookViewId="0">
      <selection activeCell="E32" sqref="E32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72</v>
      </c>
    </row>
    <row r="2" spans="1:11">
      <c r="A2" s="28" t="s">
        <v>196</v>
      </c>
      <c r="B2" s="28">
        <v>1</v>
      </c>
      <c r="C2" s="28">
        <v>14139566</v>
      </c>
      <c r="D2" s="28" t="s">
        <v>78</v>
      </c>
      <c r="E2" s="28" t="s">
        <v>79</v>
      </c>
      <c r="F2" s="28">
        <v>0.25190000000000001</v>
      </c>
      <c r="G2" s="28">
        <v>10047</v>
      </c>
      <c r="H2" s="28">
        <v>1.0569999999999999E-4</v>
      </c>
      <c r="I2" s="28">
        <v>-0.14237034129172699</v>
      </c>
      <c r="J2" s="28">
        <v>3.6729999999999999E-2</v>
      </c>
      <c r="K2" s="28" t="s">
        <v>197</v>
      </c>
    </row>
    <row r="3" spans="1:11">
      <c r="A3" s="28" t="s">
        <v>198</v>
      </c>
      <c r="B3" s="28">
        <v>1</v>
      </c>
      <c r="C3" s="28">
        <v>96481229</v>
      </c>
      <c r="D3" s="28" t="s">
        <v>79</v>
      </c>
      <c r="E3" s="28" t="s">
        <v>78</v>
      </c>
      <c r="F3" s="28">
        <v>0.42120000000000002</v>
      </c>
      <c r="G3" s="28">
        <v>9982</v>
      </c>
      <c r="H3" s="28">
        <v>1.3410000000000001E-4</v>
      </c>
      <c r="I3" s="28">
        <v>0.122217632724249</v>
      </c>
      <c r="J3" s="28">
        <v>3.1980000000000001E-2</v>
      </c>
      <c r="K3" s="28" t="s">
        <v>76</v>
      </c>
    </row>
    <row r="4" spans="1:11">
      <c r="A4" s="28" t="s">
        <v>199</v>
      </c>
      <c r="B4" s="28">
        <v>1</v>
      </c>
      <c r="C4" s="28">
        <v>227801714</v>
      </c>
      <c r="D4" s="28" t="s">
        <v>79</v>
      </c>
      <c r="E4" s="28" t="s">
        <v>78</v>
      </c>
      <c r="F4" s="28">
        <v>5.4140000000000001E-2</v>
      </c>
      <c r="G4" s="28">
        <v>10002</v>
      </c>
      <c r="H4" s="28">
        <v>1.3359999999999999E-4</v>
      </c>
      <c r="I4" s="28">
        <v>0.25619140536041002</v>
      </c>
      <c r="J4" s="28">
        <v>6.7150000000000001E-2</v>
      </c>
      <c r="K4" s="28" t="s">
        <v>76</v>
      </c>
    </row>
    <row r="5" spans="1:11">
      <c r="A5" s="28" t="s">
        <v>200</v>
      </c>
      <c r="B5" s="28">
        <v>1</v>
      </c>
      <c r="C5" s="28">
        <v>229097847</v>
      </c>
      <c r="D5" s="28" t="s">
        <v>78</v>
      </c>
      <c r="E5" s="28" t="s">
        <v>79</v>
      </c>
      <c r="F5" s="28">
        <v>0.16569999999999999</v>
      </c>
      <c r="G5" s="28">
        <v>9770</v>
      </c>
      <c r="H5" s="28">
        <v>1.002E-4</v>
      </c>
      <c r="I5" s="28">
        <v>-0.17197526473981001</v>
      </c>
      <c r="J5" s="28">
        <v>4.4220000000000002E-2</v>
      </c>
      <c r="K5" s="28" t="s">
        <v>201</v>
      </c>
    </row>
    <row r="6" spans="1:11">
      <c r="A6" s="28" t="s">
        <v>202</v>
      </c>
      <c r="B6" s="28">
        <v>1</v>
      </c>
      <c r="C6" s="28">
        <v>238739798</v>
      </c>
      <c r="D6" s="28" t="s">
        <v>78</v>
      </c>
      <c r="E6" s="28" t="s">
        <v>79</v>
      </c>
      <c r="F6" s="28">
        <v>0.18720000000000001</v>
      </c>
      <c r="G6" s="28">
        <v>9850</v>
      </c>
      <c r="H6" s="39">
        <v>7.5090000000000001E-5</v>
      </c>
      <c r="I6" s="28">
        <v>0.159564569671338</v>
      </c>
      <c r="J6" s="28">
        <v>4.0399999999999998E-2</v>
      </c>
      <c r="K6" s="28" t="s">
        <v>76</v>
      </c>
    </row>
    <row r="7" spans="1:11">
      <c r="A7" s="28" t="s">
        <v>160</v>
      </c>
      <c r="B7" s="28">
        <v>2</v>
      </c>
      <c r="C7" s="28">
        <v>3075478</v>
      </c>
      <c r="D7" s="28" t="s">
        <v>75</v>
      </c>
      <c r="E7" s="28" t="s">
        <v>78</v>
      </c>
      <c r="F7" s="28">
        <v>0.245</v>
      </c>
      <c r="G7" s="28">
        <v>10046</v>
      </c>
      <c r="H7" s="39">
        <v>5.3149999999999998E-5</v>
      </c>
      <c r="I7" s="28">
        <v>-0.151055474919956</v>
      </c>
      <c r="J7" s="28">
        <v>3.739E-2</v>
      </c>
      <c r="K7" s="28" t="s">
        <v>161</v>
      </c>
    </row>
    <row r="8" spans="1:11">
      <c r="A8" s="28" t="s">
        <v>203</v>
      </c>
      <c r="B8" s="28">
        <v>2</v>
      </c>
      <c r="C8" s="28">
        <v>4111567</v>
      </c>
      <c r="D8" s="28" t="s">
        <v>75</v>
      </c>
      <c r="E8" s="28" t="s">
        <v>74</v>
      </c>
      <c r="F8" s="28">
        <v>0.1096</v>
      </c>
      <c r="G8" s="28">
        <v>10041</v>
      </c>
      <c r="H8" s="39">
        <v>4.4450000000000003E-5</v>
      </c>
      <c r="I8" s="28">
        <v>-0.20973386440429201</v>
      </c>
      <c r="J8" s="28">
        <v>5.1369999999999999E-2</v>
      </c>
      <c r="K8" s="28" t="s">
        <v>76</v>
      </c>
    </row>
    <row r="9" spans="1:11">
      <c r="A9" s="28" t="s">
        <v>204</v>
      </c>
      <c r="B9" s="28">
        <v>3</v>
      </c>
      <c r="C9" s="28">
        <v>40185504</v>
      </c>
      <c r="D9" s="28" t="s">
        <v>75</v>
      </c>
      <c r="E9" s="28" t="s">
        <v>74</v>
      </c>
      <c r="F9" s="28">
        <v>0.22839999999999999</v>
      </c>
      <c r="G9" s="28">
        <v>9822</v>
      </c>
      <c r="H9" s="28">
        <v>1.4760000000000001E-4</v>
      </c>
      <c r="I9" s="28">
        <v>0.14063112973974601</v>
      </c>
      <c r="J9" s="28">
        <v>3.7109999999999997E-2</v>
      </c>
      <c r="K9" s="28" t="s">
        <v>205</v>
      </c>
    </row>
    <row r="10" spans="1:11">
      <c r="A10" s="28" t="s">
        <v>206</v>
      </c>
      <c r="B10" s="28">
        <v>3</v>
      </c>
      <c r="C10" s="28">
        <v>58329029</v>
      </c>
      <c r="D10" s="28" t="s">
        <v>75</v>
      </c>
      <c r="E10" s="28" t="s">
        <v>74</v>
      </c>
      <c r="F10" s="28">
        <v>0.16689999999999999</v>
      </c>
      <c r="G10" s="28">
        <v>9921</v>
      </c>
      <c r="H10" s="39">
        <v>5.1749999999999997E-5</v>
      </c>
      <c r="I10" s="28">
        <v>-0.17566376912988799</v>
      </c>
      <c r="J10" s="28">
        <v>4.3400000000000001E-2</v>
      </c>
      <c r="K10" s="28" t="s">
        <v>207</v>
      </c>
    </row>
    <row r="11" spans="1:11">
      <c r="A11" s="28" t="s">
        <v>208</v>
      </c>
      <c r="B11" s="28">
        <v>3</v>
      </c>
      <c r="C11" s="28">
        <v>60679603</v>
      </c>
      <c r="D11" s="28" t="s">
        <v>78</v>
      </c>
      <c r="E11" s="28" t="s">
        <v>74</v>
      </c>
      <c r="F11" s="28">
        <v>0.1085</v>
      </c>
      <c r="G11" s="28">
        <v>10030</v>
      </c>
      <c r="H11" s="39">
        <v>3.0710000000000002E-5</v>
      </c>
      <c r="I11" s="28">
        <v>-0.21765862108364001</v>
      </c>
      <c r="J11" s="28">
        <v>5.2229999999999999E-2</v>
      </c>
      <c r="K11" s="28" t="s">
        <v>84</v>
      </c>
    </row>
    <row r="12" spans="1:11">
      <c r="A12" s="28" t="s">
        <v>209</v>
      </c>
      <c r="B12" s="28">
        <v>3</v>
      </c>
      <c r="C12" s="28">
        <v>145177646</v>
      </c>
      <c r="D12" s="28" t="s">
        <v>78</v>
      </c>
      <c r="E12" s="28" t="s">
        <v>79</v>
      </c>
      <c r="F12" s="28">
        <v>0.15770000000000001</v>
      </c>
      <c r="G12" s="28">
        <v>9982</v>
      </c>
      <c r="H12" s="28">
        <v>1.4789999999999999E-4</v>
      </c>
      <c r="I12" s="28">
        <v>0.16126814759612201</v>
      </c>
      <c r="J12" s="28">
        <v>4.2599999999999999E-2</v>
      </c>
      <c r="K12" s="28" t="s">
        <v>76</v>
      </c>
    </row>
    <row r="13" spans="1:11">
      <c r="A13" s="28" t="s">
        <v>210</v>
      </c>
      <c r="B13" s="28">
        <v>3</v>
      </c>
      <c r="C13" s="28">
        <v>157781057</v>
      </c>
      <c r="D13" s="28" t="s">
        <v>79</v>
      </c>
      <c r="E13" s="28" t="s">
        <v>75</v>
      </c>
      <c r="F13" s="28">
        <v>0.20960000000000001</v>
      </c>
      <c r="G13" s="28">
        <v>9990</v>
      </c>
      <c r="H13" s="39">
        <v>7.3670000000000004E-5</v>
      </c>
      <c r="I13" s="28">
        <v>-0.15548490284039501</v>
      </c>
      <c r="J13" s="28">
        <v>3.9210000000000002E-2</v>
      </c>
      <c r="K13" s="28" t="s">
        <v>76</v>
      </c>
    </row>
    <row r="14" spans="1:11">
      <c r="A14" s="28" t="s">
        <v>211</v>
      </c>
      <c r="B14" s="28">
        <v>4</v>
      </c>
      <c r="C14" s="28">
        <v>4770803</v>
      </c>
      <c r="D14" s="28" t="s">
        <v>75</v>
      </c>
      <c r="E14" s="28" t="s">
        <v>74</v>
      </c>
      <c r="F14" s="28">
        <v>0.40699999999999997</v>
      </c>
      <c r="G14" s="28">
        <v>9939</v>
      </c>
      <c r="H14" s="28">
        <v>1.0179999999999999E-4</v>
      </c>
      <c r="I14" s="28">
        <v>-0.124430078378177</v>
      </c>
      <c r="J14" s="28">
        <v>3.2009999999999997E-2</v>
      </c>
      <c r="K14" s="28" t="s">
        <v>212</v>
      </c>
    </row>
    <row r="15" spans="1:11">
      <c r="A15" s="28" t="s">
        <v>213</v>
      </c>
      <c r="B15" s="28">
        <v>4</v>
      </c>
      <c r="C15" s="28">
        <v>42726710</v>
      </c>
      <c r="D15" s="28" t="s">
        <v>79</v>
      </c>
      <c r="E15" s="28" t="s">
        <v>78</v>
      </c>
      <c r="F15" s="28">
        <v>0.32540000000000002</v>
      </c>
      <c r="G15" s="28">
        <v>9948</v>
      </c>
      <c r="H15" s="39">
        <v>7.5840000000000006E-5</v>
      </c>
      <c r="I15" s="28">
        <v>-0.13398864000331701</v>
      </c>
      <c r="J15" s="28">
        <v>3.3860000000000001E-2</v>
      </c>
      <c r="K15" s="28" t="s">
        <v>76</v>
      </c>
    </row>
    <row r="16" spans="1:11">
      <c r="A16" s="28" t="s">
        <v>165</v>
      </c>
      <c r="B16" s="28">
        <v>4</v>
      </c>
      <c r="C16" s="28">
        <v>61261573</v>
      </c>
      <c r="D16" s="28" t="s">
        <v>75</v>
      </c>
      <c r="E16" s="28" t="s">
        <v>79</v>
      </c>
      <c r="F16" s="28">
        <v>0.2823</v>
      </c>
      <c r="G16" s="28">
        <v>10041</v>
      </c>
      <c r="H16" s="39">
        <v>1.7289999999999999E-5</v>
      </c>
      <c r="I16" s="28">
        <v>0.149281702715754</v>
      </c>
      <c r="J16" s="28">
        <v>3.4790000000000001E-2</v>
      </c>
      <c r="K16" s="28" t="s">
        <v>166</v>
      </c>
    </row>
    <row r="17" spans="1:11">
      <c r="A17" s="28" t="s">
        <v>214</v>
      </c>
      <c r="B17" s="28">
        <v>4</v>
      </c>
      <c r="C17" s="28">
        <v>171157934</v>
      </c>
      <c r="D17" s="28" t="s">
        <v>75</v>
      </c>
      <c r="E17" s="28" t="s">
        <v>79</v>
      </c>
      <c r="F17" s="28">
        <v>5.2019999999999997E-2</v>
      </c>
      <c r="G17" s="28">
        <v>10016</v>
      </c>
      <c r="H17" s="28">
        <v>1.142E-4</v>
      </c>
      <c r="I17" s="28">
        <v>0.26390154378637798</v>
      </c>
      <c r="J17" s="28">
        <v>6.8409999999999999E-2</v>
      </c>
      <c r="K17" s="28" t="s">
        <v>76</v>
      </c>
    </row>
    <row r="18" spans="1:11">
      <c r="A18" s="28" t="s">
        <v>167</v>
      </c>
      <c r="B18" s="28">
        <v>4</v>
      </c>
      <c r="C18" s="28">
        <v>183008428</v>
      </c>
      <c r="D18" s="28" t="s">
        <v>79</v>
      </c>
      <c r="E18" s="28" t="s">
        <v>78</v>
      </c>
      <c r="F18" s="28">
        <v>0.25490000000000002</v>
      </c>
      <c r="G18" s="28">
        <v>9777</v>
      </c>
      <c r="H18" s="39">
        <v>2.069E-6</v>
      </c>
      <c r="I18" s="28">
        <v>0.17142911562753099</v>
      </c>
      <c r="J18" s="28">
        <v>3.61E-2</v>
      </c>
      <c r="K18" s="28" t="s">
        <v>76</v>
      </c>
    </row>
    <row r="19" spans="1:11">
      <c r="A19" s="28" t="s">
        <v>170</v>
      </c>
      <c r="B19" s="28">
        <v>5</v>
      </c>
      <c r="C19" s="28">
        <v>133048302</v>
      </c>
      <c r="D19" s="28" t="s">
        <v>75</v>
      </c>
      <c r="E19" s="28" t="s">
        <v>74</v>
      </c>
      <c r="F19" s="28">
        <v>0.2054</v>
      </c>
      <c r="G19" s="28">
        <v>9970</v>
      </c>
      <c r="H19" s="39">
        <v>7.1639999999999998E-5</v>
      </c>
      <c r="I19" s="28">
        <v>0.151862349309246</v>
      </c>
      <c r="J19" s="28">
        <v>3.832E-2</v>
      </c>
      <c r="K19" s="28" t="s">
        <v>171</v>
      </c>
    </row>
    <row r="20" spans="1:11">
      <c r="A20" s="28" t="s">
        <v>172</v>
      </c>
      <c r="B20" s="28">
        <v>5</v>
      </c>
      <c r="C20" s="28">
        <v>134471799</v>
      </c>
      <c r="D20" s="28" t="s">
        <v>74</v>
      </c>
      <c r="E20" s="28" t="s">
        <v>75</v>
      </c>
      <c r="F20" s="28">
        <v>0.16139999999999999</v>
      </c>
      <c r="G20" s="28">
        <v>9615</v>
      </c>
      <c r="H20" s="39">
        <v>3.9929999999999999E-5</v>
      </c>
      <c r="I20" s="28">
        <v>-0.18104237529557399</v>
      </c>
      <c r="J20" s="28">
        <v>4.4080000000000001E-2</v>
      </c>
      <c r="K20" s="28" t="s">
        <v>173</v>
      </c>
    </row>
    <row r="21" spans="1:11">
      <c r="A21" s="28" t="s">
        <v>215</v>
      </c>
      <c r="B21" s="28">
        <v>6</v>
      </c>
      <c r="C21" s="28">
        <v>150942398</v>
      </c>
      <c r="D21" s="28" t="s">
        <v>74</v>
      </c>
      <c r="E21" s="28" t="s">
        <v>75</v>
      </c>
      <c r="F21" s="28">
        <v>0.44419999999999998</v>
      </c>
      <c r="G21" s="28">
        <v>9769</v>
      </c>
      <c r="H21" s="28">
        <v>1.161E-4</v>
      </c>
      <c r="I21" s="28">
        <v>0.123102197133983</v>
      </c>
      <c r="J21" s="28">
        <v>3.1980000000000001E-2</v>
      </c>
      <c r="K21" s="28" t="s">
        <v>216</v>
      </c>
    </row>
    <row r="22" spans="1:11">
      <c r="A22" s="28" t="s">
        <v>217</v>
      </c>
      <c r="B22" s="28">
        <v>7</v>
      </c>
      <c r="C22" s="28">
        <v>7713297</v>
      </c>
      <c r="D22" s="28" t="s">
        <v>79</v>
      </c>
      <c r="E22" s="28" t="s">
        <v>78</v>
      </c>
      <c r="F22" s="28">
        <v>7.5579999999999994E-2</v>
      </c>
      <c r="G22" s="28">
        <v>9983</v>
      </c>
      <c r="H22" s="39">
        <v>6.8299999999999996E-7</v>
      </c>
      <c r="I22" s="28">
        <v>0.29042829811980603</v>
      </c>
      <c r="J22" s="28">
        <v>5.8459999999999998E-2</v>
      </c>
      <c r="K22" s="28" t="s">
        <v>218</v>
      </c>
    </row>
    <row r="23" spans="1:11">
      <c r="A23" s="28" t="s">
        <v>178</v>
      </c>
      <c r="B23" s="28">
        <v>7</v>
      </c>
      <c r="C23" s="28">
        <v>13323980</v>
      </c>
      <c r="D23" s="28" t="s">
        <v>75</v>
      </c>
      <c r="E23" s="28" t="s">
        <v>74</v>
      </c>
      <c r="F23" s="28">
        <v>0.2326</v>
      </c>
      <c r="G23" s="28">
        <v>9956</v>
      </c>
      <c r="H23" s="39">
        <v>1.6439999999999998E-5</v>
      </c>
      <c r="I23" s="28">
        <v>0.16041672140590499</v>
      </c>
      <c r="J23" s="28">
        <v>3.7190000000000001E-2</v>
      </c>
      <c r="K23" s="28" t="s">
        <v>179</v>
      </c>
    </row>
    <row r="24" spans="1:11">
      <c r="A24" s="28" t="s">
        <v>219</v>
      </c>
      <c r="B24" s="28">
        <v>7</v>
      </c>
      <c r="C24" s="28">
        <v>78053573</v>
      </c>
      <c r="D24" s="28" t="s">
        <v>79</v>
      </c>
      <c r="E24" s="28" t="s">
        <v>78</v>
      </c>
      <c r="F24" s="28">
        <v>0.38800000000000001</v>
      </c>
      <c r="G24" s="28">
        <v>10052</v>
      </c>
      <c r="H24" s="39">
        <v>7.5500000000000006E-5</v>
      </c>
      <c r="I24" s="28">
        <v>-0.128174338723508</v>
      </c>
      <c r="J24" s="28">
        <v>3.2390000000000002E-2</v>
      </c>
      <c r="K24" s="28" t="s">
        <v>220</v>
      </c>
    </row>
    <row r="25" spans="1:11">
      <c r="A25" s="28" t="s">
        <v>221</v>
      </c>
      <c r="B25" s="28">
        <v>8</v>
      </c>
      <c r="C25" s="28">
        <v>52929853</v>
      </c>
      <c r="D25" s="28" t="s">
        <v>74</v>
      </c>
      <c r="E25" s="28" t="s">
        <v>75</v>
      </c>
      <c r="F25" s="28">
        <v>0.49359999999999998</v>
      </c>
      <c r="G25" s="28">
        <v>10039</v>
      </c>
      <c r="H25" s="28">
        <v>1.4219999999999999E-4</v>
      </c>
      <c r="I25" s="28">
        <v>0.119559235057639</v>
      </c>
      <c r="J25" s="28">
        <v>3.1460000000000002E-2</v>
      </c>
      <c r="K25" s="28" t="s">
        <v>76</v>
      </c>
    </row>
    <row r="26" spans="1:11">
      <c r="A26" s="28" t="s">
        <v>180</v>
      </c>
      <c r="B26" s="28">
        <v>8</v>
      </c>
      <c r="C26" s="28">
        <v>133258060</v>
      </c>
      <c r="D26" s="28" t="s">
        <v>78</v>
      </c>
      <c r="E26" s="28" t="s">
        <v>79</v>
      </c>
      <c r="F26" s="28">
        <v>8.863E-2</v>
      </c>
      <c r="G26" s="28">
        <v>10025</v>
      </c>
      <c r="H26" s="39">
        <v>6.6089999999999999E-5</v>
      </c>
      <c r="I26" s="28">
        <v>-0.22715157271174899</v>
      </c>
      <c r="J26" s="28">
        <v>5.6939999999999998E-2</v>
      </c>
      <c r="K26" s="28" t="s">
        <v>181</v>
      </c>
    </row>
    <row r="27" spans="1:11">
      <c r="A27" s="28" t="s">
        <v>222</v>
      </c>
      <c r="B27" s="28">
        <v>9</v>
      </c>
      <c r="C27" s="28">
        <v>19659654</v>
      </c>
      <c r="D27" s="28" t="s">
        <v>79</v>
      </c>
      <c r="E27" s="28" t="s">
        <v>74</v>
      </c>
      <c r="F27" s="28">
        <v>0.12809999999999999</v>
      </c>
      <c r="G27" s="28">
        <v>9966</v>
      </c>
      <c r="H27" s="39">
        <v>8.2400000000000007E-6</v>
      </c>
      <c r="I27" s="28">
        <v>-0.21716147963666199</v>
      </c>
      <c r="J27" s="28">
        <v>4.8710000000000003E-2</v>
      </c>
      <c r="K27" s="28" t="s">
        <v>223</v>
      </c>
    </row>
    <row r="28" spans="1:11">
      <c r="A28" s="28" t="s">
        <v>224</v>
      </c>
      <c r="B28" s="28">
        <v>9</v>
      </c>
      <c r="C28" s="28">
        <v>36381801</v>
      </c>
      <c r="D28" s="28" t="s">
        <v>74</v>
      </c>
      <c r="E28" s="28" t="s">
        <v>78</v>
      </c>
      <c r="F28" s="28">
        <v>8.7849999999999998E-2</v>
      </c>
      <c r="G28" s="28">
        <v>9989</v>
      </c>
      <c r="H28" s="39">
        <v>6.2570000000000006E-5</v>
      </c>
      <c r="I28" s="28">
        <v>0.21833199431698799</v>
      </c>
      <c r="J28" s="28">
        <v>5.4609999999999999E-2</v>
      </c>
      <c r="K28" s="28" t="s">
        <v>225</v>
      </c>
    </row>
    <row r="29" spans="1:11">
      <c r="A29" s="28" t="s">
        <v>182</v>
      </c>
      <c r="B29" s="28">
        <v>9</v>
      </c>
      <c r="C29" s="28">
        <v>128551675</v>
      </c>
      <c r="D29" s="28" t="s">
        <v>74</v>
      </c>
      <c r="E29" s="28" t="s">
        <v>79</v>
      </c>
      <c r="F29" s="28">
        <v>5.3650000000000003E-2</v>
      </c>
      <c r="G29" s="28">
        <v>10055</v>
      </c>
      <c r="H29" s="39">
        <v>1.9879999999999999E-5</v>
      </c>
      <c r="I29" s="28">
        <v>-0.31293150670523201</v>
      </c>
      <c r="J29" s="28">
        <v>7.3359999999999995E-2</v>
      </c>
      <c r="K29" s="28" t="s">
        <v>183</v>
      </c>
    </row>
    <row r="30" spans="1:11">
      <c r="A30" s="28" t="s">
        <v>226</v>
      </c>
      <c r="B30" s="28">
        <v>11</v>
      </c>
      <c r="C30" s="28">
        <v>6277691</v>
      </c>
      <c r="D30" s="28" t="s">
        <v>78</v>
      </c>
      <c r="E30" s="28" t="s">
        <v>79</v>
      </c>
      <c r="F30" s="28">
        <v>0.26190000000000002</v>
      </c>
      <c r="G30" s="28">
        <v>9921</v>
      </c>
      <c r="H30" s="39">
        <v>9.3150000000000001E-5</v>
      </c>
      <c r="I30" s="28">
        <v>-0.14225504758087101</v>
      </c>
      <c r="J30" s="28">
        <v>3.6409999999999998E-2</v>
      </c>
      <c r="K30" s="28" t="s">
        <v>76</v>
      </c>
    </row>
    <row r="31" spans="1:11">
      <c r="A31" s="28" t="s">
        <v>227</v>
      </c>
      <c r="B31" s="28">
        <v>11</v>
      </c>
      <c r="C31" s="28">
        <v>72288697</v>
      </c>
      <c r="D31" s="28" t="s">
        <v>79</v>
      </c>
      <c r="E31" s="28" t="s">
        <v>74</v>
      </c>
      <c r="F31" s="28">
        <v>5.3249999999999999E-2</v>
      </c>
      <c r="G31" s="28">
        <v>9943</v>
      </c>
      <c r="H31" s="28">
        <v>1.4190000000000001E-4</v>
      </c>
      <c r="I31" s="28">
        <v>0.25928259793008301</v>
      </c>
      <c r="J31" s="28">
        <v>6.8059999999999996E-2</v>
      </c>
      <c r="K31" s="28" t="s">
        <v>228</v>
      </c>
    </row>
    <row r="32" spans="1:11">
      <c r="A32" s="28" t="s">
        <v>229</v>
      </c>
      <c r="B32" s="28">
        <v>12</v>
      </c>
      <c r="C32" s="28">
        <v>20945368</v>
      </c>
      <c r="D32" s="28" t="s">
        <v>79</v>
      </c>
      <c r="E32" s="28" t="s">
        <v>78</v>
      </c>
      <c r="F32" s="28">
        <v>0.1656</v>
      </c>
      <c r="G32" s="28">
        <v>10018</v>
      </c>
      <c r="H32" s="28">
        <v>1.216E-4</v>
      </c>
      <c r="I32" s="28">
        <v>-0.16723591937591401</v>
      </c>
      <c r="J32" s="28">
        <v>4.3529999999999999E-2</v>
      </c>
      <c r="K32" s="28" t="s">
        <v>76</v>
      </c>
    </row>
    <row r="33" spans="1:11">
      <c r="A33" s="28" t="s">
        <v>230</v>
      </c>
      <c r="B33" s="28">
        <v>12</v>
      </c>
      <c r="C33" s="28">
        <v>41608054</v>
      </c>
      <c r="D33" s="28" t="s">
        <v>79</v>
      </c>
      <c r="E33" s="28" t="s">
        <v>78</v>
      </c>
      <c r="F33" s="28">
        <v>0.41949999999999998</v>
      </c>
      <c r="G33" s="28">
        <v>9946</v>
      </c>
      <c r="H33" s="39">
        <v>7.7919999999999999E-5</v>
      </c>
      <c r="I33" s="28">
        <v>-0.12715178566048399</v>
      </c>
      <c r="J33" s="28">
        <v>3.218E-2</v>
      </c>
      <c r="K33" s="28" t="s">
        <v>76</v>
      </c>
    </row>
    <row r="34" spans="1:11">
      <c r="A34" s="28" t="s">
        <v>231</v>
      </c>
      <c r="B34" s="28">
        <v>12</v>
      </c>
      <c r="C34" s="28">
        <v>55178717</v>
      </c>
      <c r="D34" s="28" t="s">
        <v>74</v>
      </c>
      <c r="E34" s="28" t="s">
        <v>75</v>
      </c>
      <c r="F34" s="28">
        <v>0.1128</v>
      </c>
      <c r="G34" s="28">
        <v>10000</v>
      </c>
      <c r="H34" s="39">
        <v>3.4340000000000001E-6</v>
      </c>
      <c r="I34" s="28">
        <v>-0.23724247569371101</v>
      </c>
      <c r="J34" s="28">
        <v>5.1110000000000003E-2</v>
      </c>
      <c r="K34" s="28" t="s">
        <v>76</v>
      </c>
    </row>
    <row r="35" spans="1:11">
      <c r="A35" s="28" t="s">
        <v>232</v>
      </c>
      <c r="B35" s="28">
        <v>13</v>
      </c>
      <c r="C35" s="28">
        <v>107559672</v>
      </c>
      <c r="D35" s="28" t="s">
        <v>78</v>
      </c>
      <c r="E35" s="28" t="s">
        <v>79</v>
      </c>
      <c r="F35" s="28">
        <v>0.46879999999999999</v>
      </c>
      <c r="G35" s="28">
        <v>10038</v>
      </c>
      <c r="H35" s="39">
        <v>2.9920000000000002E-5</v>
      </c>
      <c r="I35" s="28">
        <v>-0.132617524614839</v>
      </c>
      <c r="J35" s="28">
        <v>3.1780000000000003E-2</v>
      </c>
      <c r="K35" s="28" t="s">
        <v>233</v>
      </c>
    </row>
    <row r="36" spans="1:11">
      <c r="A36" s="28" t="s">
        <v>234</v>
      </c>
      <c r="B36" s="28">
        <v>14</v>
      </c>
      <c r="C36" s="28">
        <v>74214679</v>
      </c>
      <c r="D36" s="28" t="s">
        <v>75</v>
      </c>
      <c r="E36" s="28" t="s">
        <v>74</v>
      </c>
      <c r="F36" s="28">
        <v>0.11940000000000001</v>
      </c>
      <c r="G36" s="28">
        <v>9987</v>
      </c>
      <c r="H36" s="28">
        <v>1.4420000000000001E-4</v>
      </c>
      <c r="I36" s="28">
        <v>0.180653499693258</v>
      </c>
      <c r="J36" s="28">
        <v>4.761E-2</v>
      </c>
      <c r="K36" s="28" t="s">
        <v>76</v>
      </c>
    </row>
    <row r="37" spans="1:11">
      <c r="A37" s="28" t="s">
        <v>235</v>
      </c>
      <c r="B37" s="28">
        <v>16</v>
      </c>
      <c r="C37" s="28">
        <v>60581163</v>
      </c>
      <c r="D37" s="28" t="s">
        <v>75</v>
      </c>
      <c r="E37" s="28" t="s">
        <v>74</v>
      </c>
      <c r="F37" s="28">
        <v>0.48180000000000001</v>
      </c>
      <c r="G37" s="28">
        <v>9878</v>
      </c>
      <c r="H37" s="39">
        <v>2.889E-5</v>
      </c>
      <c r="I37" s="28">
        <v>0.132781111233818</v>
      </c>
      <c r="J37" s="28">
        <v>3.168E-2</v>
      </c>
      <c r="K37" s="28" t="s">
        <v>76</v>
      </c>
    </row>
    <row r="38" spans="1:11">
      <c r="A38" s="28" t="s">
        <v>192</v>
      </c>
      <c r="B38" s="28">
        <v>17</v>
      </c>
      <c r="C38" s="28">
        <v>57171159</v>
      </c>
      <c r="D38" s="28" t="s">
        <v>78</v>
      </c>
      <c r="E38" s="28" t="s">
        <v>79</v>
      </c>
      <c r="F38" s="28">
        <v>5.4109999999999998E-2</v>
      </c>
      <c r="G38" s="28">
        <v>9814</v>
      </c>
      <c r="H38" s="39">
        <v>5.2110000000000001E-5</v>
      </c>
      <c r="I38" s="28">
        <v>0.27383666562972803</v>
      </c>
      <c r="J38" s="28">
        <v>6.7760000000000001E-2</v>
      </c>
      <c r="K38" s="28" t="s">
        <v>76</v>
      </c>
    </row>
    <row r="39" spans="1:11">
      <c r="A39" s="28" t="s">
        <v>193</v>
      </c>
      <c r="B39" s="28">
        <v>18</v>
      </c>
      <c r="C39" s="28">
        <v>10797858</v>
      </c>
      <c r="D39" s="28" t="s">
        <v>74</v>
      </c>
      <c r="E39" s="28" t="s">
        <v>75</v>
      </c>
      <c r="F39" s="28">
        <v>0.38950000000000001</v>
      </c>
      <c r="G39" s="28">
        <v>10008</v>
      </c>
      <c r="H39" s="39">
        <v>2.5009999999999999E-5</v>
      </c>
      <c r="I39" s="28">
        <v>0.135404637006203</v>
      </c>
      <c r="J39" s="28">
        <v>3.2120000000000003E-2</v>
      </c>
      <c r="K39" s="28" t="s">
        <v>194</v>
      </c>
    </row>
    <row r="40" spans="1:11">
      <c r="A40" s="28" t="s">
        <v>236</v>
      </c>
      <c r="B40" s="28">
        <v>20</v>
      </c>
      <c r="C40" s="28">
        <v>19331237</v>
      </c>
      <c r="D40" s="28" t="s">
        <v>75</v>
      </c>
      <c r="E40" s="28" t="s">
        <v>74</v>
      </c>
      <c r="F40" s="28">
        <v>0.28210000000000002</v>
      </c>
      <c r="G40" s="28">
        <v>10018</v>
      </c>
      <c r="H40" s="39">
        <v>3.0320000000000001E-5</v>
      </c>
      <c r="I40" s="28">
        <v>-0.14803607882740399</v>
      </c>
      <c r="J40" s="28">
        <v>3.5479999999999998E-2</v>
      </c>
      <c r="K40" s="28" t="s">
        <v>237</v>
      </c>
    </row>
    <row r="41" spans="1:11">
      <c r="A41" s="28" t="s">
        <v>238</v>
      </c>
      <c r="B41" s="28">
        <v>22</v>
      </c>
      <c r="C41" s="28">
        <v>45108883</v>
      </c>
      <c r="D41" s="28" t="s">
        <v>78</v>
      </c>
      <c r="E41" s="28" t="s">
        <v>79</v>
      </c>
      <c r="F41" s="28">
        <v>0.39369999999999999</v>
      </c>
      <c r="G41" s="28">
        <v>9813</v>
      </c>
      <c r="H41" s="39">
        <v>6.949E-5</v>
      </c>
      <c r="I41" s="28">
        <v>0.13015068446504499</v>
      </c>
      <c r="J41" s="28">
        <v>3.2640000000000002E-2</v>
      </c>
      <c r="K41" s="28" t="s">
        <v>76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1"/>
  <sheetViews>
    <sheetView workbookViewId="0">
      <selection activeCell="G30" sqref="G30"/>
    </sheetView>
  </sheetViews>
  <sheetFormatPr baseColWidth="10" defaultColWidth="8.83203125" defaultRowHeight="16"/>
  <sheetData>
    <row r="1" spans="1:12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347</v>
      </c>
      <c r="L1" s="28" t="s">
        <v>72</v>
      </c>
    </row>
    <row r="2" spans="1:12">
      <c r="A2" s="28" t="s">
        <v>348</v>
      </c>
      <c r="B2" s="28">
        <v>1</v>
      </c>
      <c r="C2" s="28">
        <v>30678605</v>
      </c>
      <c r="D2" s="28" t="s">
        <v>78</v>
      </c>
      <c r="E2" s="28" t="s">
        <v>79</v>
      </c>
      <c r="F2" s="28">
        <v>8.9770000000000003E-2</v>
      </c>
      <c r="G2" s="28">
        <v>20307</v>
      </c>
      <c r="H2" s="28">
        <v>3.3730000000000001E-4</v>
      </c>
      <c r="I2" s="28">
        <v>0.33932530560361901</v>
      </c>
      <c r="J2" s="28">
        <v>9.4579999999999997E-2</v>
      </c>
      <c r="K2" s="28">
        <v>3.8212443308208502E-4</v>
      </c>
      <c r="L2" s="28" t="s">
        <v>76</v>
      </c>
    </row>
    <row r="3" spans="1:12">
      <c r="A3" s="28" t="s">
        <v>349</v>
      </c>
      <c r="B3" s="28">
        <v>1</v>
      </c>
      <c r="C3" s="28">
        <v>43712399</v>
      </c>
      <c r="D3" s="28" t="s">
        <v>78</v>
      </c>
      <c r="E3" s="28" t="s">
        <v>75</v>
      </c>
      <c r="F3" s="28">
        <v>0.1686</v>
      </c>
      <c r="G3" s="28">
        <v>20307</v>
      </c>
      <c r="H3" s="28">
        <v>5.7390000000000002E-4</v>
      </c>
      <c r="I3" s="28">
        <v>-0.31183816232953998</v>
      </c>
      <c r="J3" s="28">
        <v>9.0550000000000005E-2</v>
      </c>
      <c r="K3" s="28">
        <v>6.5872020170961105E-4</v>
      </c>
      <c r="L3" s="28" t="s">
        <v>350</v>
      </c>
    </row>
    <row r="4" spans="1:12">
      <c r="A4" s="28" t="s">
        <v>351</v>
      </c>
      <c r="B4" s="28">
        <v>1</v>
      </c>
      <c r="C4" s="28">
        <v>222057507</v>
      </c>
      <c r="D4" s="28" t="s">
        <v>75</v>
      </c>
      <c r="E4" s="28" t="s">
        <v>78</v>
      </c>
      <c r="F4" s="28">
        <v>0.214</v>
      </c>
      <c r="G4" s="28">
        <v>20307</v>
      </c>
      <c r="H4" s="28">
        <v>1.8500000000000001E-3</v>
      </c>
      <c r="I4" s="28">
        <v>-0.250129416399197</v>
      </c>
      <c r="J4" s="28">
        <v>8.0329999999999999E-2</v>
      </c>
      <c r="K4" s="28">
        <v>1.9551853727600601E-3</v>
      </c>
      <c r="L4" s="28" t="s">
        <v>352</v>
      </c>
    </row>
    <row r="5" spans="1:12">
      <c r="A5" s="28" t="s">
        <v>353</v>
      </c>
      <c r="B5" s="28">
        <v>1</v>
      </c>
      <c r="C5" s="28">
        <v>222125479</v>
      </c>
      <c r="D5" s="28" t="s">
        <v>74</v>
      </c>
      <c r="E5" s="28" t="s">
        <v>75</v>
      </c>
      <c r="F5" s="28">
        <v>0.32</v>
      </c>
      <c r="G5" s="28">
        <v>20307</v>
      </c>
      <c r="H5" s="28">
        <v>1.1460000000000001E-3</v>
      </c>
      <c r="I5" s="28">
        <v>0.20782684720231701</v>
      </c>
      <c r="J5" s="28">
        <v>6.386E-2</v>
      </c>
      <c r="K5" s="28">
        <v>1.24409043379479E-3</v>
      </c>
      <c r="L5" s="28" t="s">
        <v>245</v>
      </c>
    </row>
    <row r="6" spans="1:12">
      <c r="A6" s="28" t="s">
        <v>354</v>
      </c>
      <c r="B6" s="28">
        <v>1</v>
      </c>
      <c r="C6" s="28">
        <v>237289264</v>
      </c>
      <c r="D6" s="28" t="s">
        <v>78</v>
      </c>
      <c r="E6" s="28" t="s">
        <v>79</v>
      </c>
      <c r="F6" s="28">
        <v>0.311</v>
      </c>
      <c r="G6" s="28">
        <v>20307</v>
      </c>
      <c r="H6" s="28">
        <v>1.011E-3</v>
      </c>
      <c r="I6" s="28">
        <v>-0.22627344432313701</v>
      </c>
      <c r="J6" s="28">
        <v>6.8830000000000002E-2</v>
      </c>
      <c r="K6" s="28">
        <v>1.0689802677737001E-3</v>
      </c>
      <c r="L6" s="28" t="s">
        <v>355</v>
      </c>
    </row>
    <row r="7" spans="1:12">
      <c r="A7" s="28" t="s">
        <v>356</v>
      </c>
      <c r="B7" s="28">
        <v>1</v>
      </c>
      <c r="C7" s="28">
        <v>241175258</v>
      </c>
      <c r="D7" s="28" t="s">
        <v>75</v>
      </c>
      <c r="E7" s="28" t="s">
        <v>74</v>
      </c>
      <c r="F7" s="28">
        <v>0.26269999999999999</v>
      </c>
      <c r="G7" s="28">
        <v>20307</v>
      </c>
      <c r="H7" s="28">
        <v>4.529E-4</v>
      </c>
      <c r="I7" s="28">
        <v>-0.26019661551692103</v>
      </c>
      <c r="J7" s="28">
        <v>7.4200000000000002E-2</v>
      </c>
      <c r="K7" s="28">
        <v>4.9465078641266905E-4</v>
      </c>
      <c r="L7" s="28" t="s">
        <v>249</v>
      </c>
    </row>
    <row r="8" spans="1:12">
      <c r="A8" s="28" t="s">
        <v>357</v>
      </c>
      <c r="B8" s="28">
        <v>2</v>
      </c>
      <c r="C8" s="28">
        <v>14163591</v>
      </c>
      <c r="D8" s="28" t="s">
        <v>78</v>
      </c>
      <c r="E8" s="28" t="s">
        <v>79</v>
      </c>
      <c r="F8" s="28">
        <v>0.25679999999999997</v>
      </c>
      <c r="G8" s="28">
        <v>20307</v>
      </c>
      <c r="H8" s="28">
        <v>1.12E-4</v>
      </c>
      <c r="I8" s="28">
        <v>0.25619140536041002</v>
      </c>
      <c r="J8" s="28">
        <v>6.6309999999999994E-2</v>
      </c>
      <c r="K8" s="28">
        <v>1.2691520906075399E-4</v>
      </c>
      <c r="L8" s="28" t="s">
        <v>306</v>
      </c>
    </row>
    <row r="9" spans="1:12">
      <c r="A9" s="28" t="s">
        <v>358</v>
      </c>
      <c r="B9" s="28">
        <v>2</v>
      </c>
      <c r="C9" s="28">
        <v>18367478</v>
      </c>
      <c r="D9" s="28" t="s">
        <v>78</v>
      </c>
      <c r="E9" s="28" t="s">
        <v>79</v>
      </c>
      <c r="F9" s="28">
        <v>0.47020000000000001</v>
      </c>
      <c r="G9" s="28">
        <v>20307</v>
      </c>
      <c r="H9" s="28">
        <v>1.905E-3</v>
      </c>
      <c r="I9" s="28">
        <v>0.19062035960865001</v>
      </c>
      <c r="J9" s="28">
        <v>6.1409999999999999E-2</v>
      </c>
      <c r="K9" s="28">
        <v>2.0080596696563798E-3</v>
      </c>
      <c r="L9" s="28" t="s">
        <v>76</v>
      </c>
    </row>
    <row r="10" spans="1:12">
      <c r="A10" s="28" t="s">
        <v>250</v>
      </c>
      <c r="B10" s="28">
        <v>2</v>
      </c>
      <c r="C10" s="28">
        <v>45183958</v>
      </c>
      <c r="D10" s="28" t="s">
        <v>74</v>
      </c>
      <c r="E10" s="28" t="s">
        <v>75</v>
      </c>
      <c r="F10" s="28">
        <v>5.1630000000000002E-2</v>
      </c>
      <c r="G10" s="28">
        <v>20307</v>
      </c>
      <c r="H10" s="39">
        <v>1.7269999999999999E-5</v>
      </c>
      <c r="I10" s="28">
        <v>0.49041881398832798</v>
      </c>
      <c r="J10" s="28">
        <v>0.11409999999999999</v>
      </c>
      <c r="K10" s="39">
        <v>2.9799319585792401E-5</v>
      </c>
      <c r="L10" s="28" t="s">
        <v>251</v>
      </c>
    </row>
    <row r="11" spans="1:12">
      <c r="A11" s="28" t="s">
        <v>359</v>
      </c>
      <c r="B11" s="28">
        <v>2</v>
      </c>
      <c r="C11" s="28">
        <v>168641557</v>
      </c>
      <c r="D11" s="28" t="s">
        <v>75</v>
      </c>
      <c r="E11" s="28" t="s">
        <v>74</v>
      </c>
      <c r="F11" s="28">
        <v>6.1920000000000003E-2</v>
      </c>
      <c r="G11" s="28">
        <v>20307</v>
      </c>
      <c r="H11" s="28">
        <v>9.8529999999999993E-4</v>
      </c>
      <c r="I11" s="28">
        <v>0.36533731701738498</v>
      </c>
      <c r="J11" s="28">
        <v>0.1108</v>
      </c>
      <c r="K11" s="28">
        <v>1.0682288059494301E-3</v>
      </c>
      <c r="L11" s="28" t="s">
        <v>360</v>
      </c>
    </row>
    <row r="12" spans="1:12">
      <c r="A12" s="28" t="s">
        <v>252</v>
      </c>
      <c r="B12" s="28">
        <v>2</v>
      </c>
      <c r="C12" s="28">
        <v>222785133</v>
      </c>
      <c r="D12" s="28" t="s">
        <v>74</v>
      </c>
      <c r="E12" s="28" t="s">
        <v>75</v>
      </c>
      <c r="F12" s="28">
        <v>5.3800000000000001E-2</v>
      </c>
      <c r="G12" s="28">
        <v>20307</v>
      </c>
      <c r="H12" s="28">
        <v>1.6679999999999999E-4</v>
      </c>
      <c r="I12" s="28">
        <v>0.42722659988967698</v>
      </c>
      <c r="J12" s="28">
        <v>0.1134</v>
      </c>
      <c r="K12" s="28">
        <v>2.1848074931273101E-4</v>
      </c>
      <c r="L12" s="28" t="s">
        <v>76</v>
      </c>
    </row>
    <row r="13" spans="1:12">
      <c r="A13" s="28" t="s">
        <v>361</v>
      </c>
      <c r="B13" s="28">
        <v>3</v>
      </c>
      <c r="C13" s="28">
        <v>52687289</v>
      </c>
      <c r="D13" s="28" t="s">
        <v>74</v>
      </c>
      <c r="E13" s="28" t="s">
        <v>75</v>
      </c>
      <c r="F13" s="28">
        <v>0.43290000000000001</v>
      </c>
      <c r="G13" s="28">
        <v>20307</v>
      </c>
      <c r="H13" s="28">
        <v>1.24E-3</v>
      </c>
      <c r="I13" s="28">
        <v>-0.20236101213168101</v>
      </c>
      <c r="J13" s="28">
        <v>6.2659999999999993E-2</v>
      </c>
      <c r="K13" s="28">
        <v>1.4994901884546399E-3</v>
      </c>
      <c r="L13" s="28" t="s">
        <v>362</v>
      </c>
    </row>
    <row r="14" spans="1:12">
      <c r="A14" s="28" t="s">
        <v>328</v>
      </c>
      <c r="B14" s="28">
        <v>3</v>
      </c>
      <c r="C14" s="28">
        <v>71962382</v>
      </c>
      <c r="D14" s="28" t="s">
        <v>75</v>
      </c>
      <c r="E14" s="28" t="s">
        <v>74</v>
      </c>
      <c r="F14" s="28">
        <v>0.3201</v>
      </c>
      <c r="G14" s="28">
        <v>20307</v>
      </c>
      <c r="H14" s="28">
        <v>1.6479999999999999E-4</v>
      </c>
      <c r="I14" s="28">
        <v>0.2390169004705</v>
      </c>
      <c r="J14" s="28">
        <v>6.3450000000000006E-2</v>
      </c>
      <c r="K14" s="28">
        <v>1.8165045071142499E-4</v>
      </c>
      <c r="L14" s="28" t="s">
        <v>254</v>
      </c>
    </row>
    <row r="15" spans="1:12">
      <c r="A15" s="28" t="s">
        <v>363</v>
      </c>
      <c r="B15" s="28">
        <v>6</v>
      </c>
      <c r="C15" s="28">
        <v>8793825</v>
      </c>
      <c r="D15" s="28" t="s">
        <v>79</v>
      </c>
      <c r="E15" s="28" t="s">
        <v>78</v>
      </c>
      <c r="F15" s="28">
        <v>0.49159999999999998</v>
      </c>
      <c r="G15" s="28">
        <v>20307</v>
      </c>
      <c r="H15" s="28">
        <v>4.8250000000000002E-4</v>
      </c>
      <c r="I15" s="28">
        <v>0.213497174262404</v>
      </c>
      <c r="J15" s="28">
        <v>6.1120000000000001E-2</v>
      </c>
      <c r="K15" s="28">
        <v>5.3775597992348904E-4</v>
      </c>
      <c r="L15" s="28" t="s">
        <v>364</v>
      </c>
    </row>
    <row r="16" spans="1:12">
      <c r="A16" s="28" t="s">
        <v>365</v>
      </c>
      <c r="B16" s="28">
        <v>6</v>
      </c>
      <c r="C16" s="28">
        <v>33009643</v>
      </c>
      <c r="D16" s="28" t="s">
        <v>78</v>
      </c>
      <c r="E16" s="28" t="s">
        <v>75</v>
      </c>
      <c r="F16" s="28">
        <v>0.45710000000000001</v>
      </c>
      <c r="G16" s="28">
        <v>20307</v>
      </c>
      <c r="H16" s="28">
        <v>4.7619999999999997E-4</v>
      </c>
      <c r="I16" s="28">
        <v>0.21430460264700499</v>
      </c>
      <c r="J16" s="28">
        <v>6.1339999999999999E-2</v>
      </c>
      <c r="K16" s="28">
        <v>1.0567722034423E-3</v>
      </c>
      <c r="L16" s="28" t="s">
        <v>366</v>
      </c>
    </row>
    <row r="17" spans="1:12">
      <c r="A17" s="28" t="s">
        <v>367</v>
      </c>
      <c r="B17" s="28">
        <v>6</v>
      </c>
      <c r="C17" s="28">
        <v>90263440</v>
      </c>
      <c r="D17" s="28" t="s">
        <v>74</v>
      </c>
      <c r="E17" s="28" t="s">
        <v>79</v>
      </c>
      <c r="F17" s="28">
        <v>5.2639999999999999E-2</v>
      </c>
      <c r="G17" s="28">
        <v>20307</v>
      </c>
      <c r="H17" s="28">
        <v>8.3180000000000005E-4</v>
      </c>
      <c r="I17" s="28">
        <v>0.39474114474518901</v>
      </c>
      <c r="J17" s="28">
        <v>0.11799999999999999</v>
      </c>
      <c r="K17" s="28">
        <v>9.7288622692197704E-4</v>
      </c>
      <c r="L17" s="28" t="s">
        <v>368</v>
      </c>
    </row>
    <row r="18" spans="1:12">
      <c r="A18" s="28" t="s">
        <v>369</v>
      </c>
      <c r="B18" s="28">
        <v>6</v>
      </c>
      <c r="C18" s="28">
        <v>164507108</v>
      </c>
      <c r="D18" s="28" t="s">
        <v>74</v>
      </c>
      <c r="E18" s="28" t="s">
        <v>75</v>
      </c>
      <c r="F18" s="28">
        <v>0.19409999999999999</v>
      </c>
      <c r="G18" s="28">
        <v>20307</v>
      </c>
      <c r="H18" s="28">
        <v>7.8560000000000001E-4</v>
      </c>
      <c r="I18" s="28">
        <v>0.242946178610389</v>
      </c>
      <c r="J18" s="28">
        <v>7.2459999999999997E-2</v>
      </c>
      <c r="K18" s="28">
        <v>8.6456692669704298E-4</v>
      </c>
      <c r="L18" s="28" t="s">
        <v>76</v>
      </c>
    </row>
    <row r="19" spans="1:12">
      <c r="A19" s="28" t="s">
        <v>370</v>
      </c>
      <c r="B19" s="28">
        <v>7</v>
      </c>
      <c r="C19" s="28">
        <v>80959711</v>
      </c>
      <c r="D19" s="28" t="s">
        <v>75</v>
      </c>
      <c r="E19" s="28" t="s">
        <v>74</v>
      </c>
      <c r="F19" s="28">
        <v>0.246</v>
      </c>
      <c r="G19" s="28">
        <v>20307</v>
      </c>
      <c r="H19" s="28">
        <v>3.4049999999999998E-4</v>
      </c>
      <c r="I19" s="28">
        <v>0.242946178610389</v>
      </c>
      <c r="J19" s="28">
        <v>6.7900000000000002E-2</v>
      </c>
      <c r="K19" s="28">
        <v>3.7147237885145902E-4</v>
      </c>
      <c r="L19" s="28" t="s">
        <v>76</v>
      </c>
    </row>
    <row r="20" spans="1:12">
      <c r="A20" s="28" t="s">
        <v>371</v>
      </c>
      <c r="B20" s="28">
        <v>8</v>
      </c>
      <c r="C20" s="28">
        <v>35967775</v>
      </c>
      <c r="D20" s="28" t="s">
        <v>78</v>
      </c>
      <c r="E20" s="28" t="s">
        <v>75</v>
      </c>
      <c r="F20" s="28">
        <v>0.4</v>
      </c>
      <c r="G20" s="28">
        <v>20307</v>
      </c>
      <c r="H20" s="28">
        <v>9.7919999999999995E-4</v>
      </c>
      <c r="I20" s="28">
        <v>0.20375683751401999</v>
      </c>
      <c r="J20" s="28">
        <v>6.1929999999999999E-2</v>
      </c>
      <c r="K20" s="28">
        <v>1.0514338671139001E-3</v>
      </c>
      <c r="L20" s="28" t="s">
        <v>372</v>
      </c>
    </row>
    <row r="21" spans="1:12">
      <c r="A21" s="28" t="s">
        <v>373</v>
      </c>
      <c r="B21" s="28">
        <v>8</v>
      </c>
      <c r="C21" s="28">
        <v>90291105</v>
      </c>
      <c r="D21" s="28" t="s">
        <v>75</v>
      </c>
      <c r="E21" s="28" t="s">
        <v>74</v>
      </c>
      <c r="F21" s="28">
        <v>0.21759999999999999</v>
      </c>
      <c r="G21" s="28">
        <v>20307</v>
      </c>
      <c r="H21" s="28">
        <v>1.5920000000000001E-3</v>
      </c>
      <c r="I21" s="28">
        <v>-0.251671634928748</v>
      </c>
      <c r="J21" s="28">
        <v>7.9689999999999997E-2</v>
      </c>
      <c r="K21" s="28">
        <v>1.69765063674415E-3</v>
      </c>
      <c r="L21" s="28" t="s">
        <v>271</v>
      </c>
    </row>
    <row r="22" spans="1:12">
      <c r="A22" s="28" t="s">
        <v>374</v>
      </c>
      <c r="B22" s="28">
        <v>8</v>
      </c>
      <c r="C22" s="28">
        <v>107209448</v>
      </c>
      <c r="D22" s="28" t="s">
        <v>79</v>
      </c>
      <c r="E22" s="28" t="s">
        <v>78</v>
      </c>
      <c r="F22" s="28">
        <v>0.23699999999999999</v>
      </c>
      <c r="G22" s="28">
        <v>20307</v>
      </c>
      <c r="H22" s="28">
        <v>1.9250000000000001E-3</v>
      </c>
      <c r="I22" s="28">
        <v>-0.23876493221716699</v>
      </c>
      <c r="J22" s="28">
        <v>7.6980000000000007E-2</v>
      </c>
      <c r="K22" s="28">
        <v>2.0314954860512699E-3</v>
      </c>
      <c r="L22" s="28" t="s">
        <v>76</v>
      </c>
    </row>
    <row r="23" spans="1:12">
      <c r="A23" s="28" t="s">
        <v>375</v>
      </c>
      <c r="B23" s="28">
        <v>9</v>
      </c>
      <c r="C23" s="28">
        <v>76044631</v>
      </c>
      <c r="D23" s="28" t="s">
        <v>79</v>
      </c>
      <c r="E23" s="28" t="s">
        <v>78</v>
      </c>
      <c r="F23" s="28">
        <v>0.34</v>
      </c>
      <c r="G23" s="28">
        <v>20307</v>
      </c>
      <c r="H23" s="28">
        <v>8.4400000000000002E-4</v>
      </c>
      <c r="I23" s="28">
        <v>-0.22527081233038401</v>
      </c>
      <c r="J23" s="28">
        <v>6.7479999999999998E-2</v>
      </c>
      <c r="K23" s="28">
        <v>8.9551518782081104E-4</v>
      </c>
      <c r="L23" s="28" t="s">
        <v>376</v>
      </c>
    </row>
    <row r="24" spans="1:12">
      <c r="A24" s="28" t="s">
        <v>377</v>
      </c>
      <c r="B24" s="28">
        <v>9</v>
      </c>
      <c r="C24" s="28">
        <v>96208131</v>
      </c>
      <c r="D24" s="28" t="s">
        <v>78</v>
      </c>
      <c r="E24" s="28" t="s">
        <v>79</v>
      </c>
      <c r="F24" s="28">
        <v>0.3054</v>
      </c>
      <c r="G24" s="28">
        <v>20307</v>
      </c>
      <c r="H24" s="28">
        <v>1.601E-3</v>
      </c>
      <c r="I24" s="28">
        <v>0.202124184090134</v>
      </c>
      <c r="J24" s="28">
        <v>6.411E-2</v>
      </c>
      <c r="K24" s="28">
        <v>1.74281194856435E-3</v>
      </c>
      <c r="L24" s="28" t="s">
        <v>76</v>
      </c>
    </row>
    <row r="25" spans="1:12">
      <c r="A25" s="28" t="s">
        <v>378</v>
      </c>
      <c r="B25" s="28">
        <v>9</v>
      </c>
      <c r="C25" s="28">
        <v>104818376</v>
      </c>
      <c r="D25" s="28" t="s">
        <v>74</v>
      </c>
      <c r="E25" s="28" t="s">
        <v>75</v>
      </c>
      <c r="F25" s="28">
        <v>0.30359999999999998</v>
      </c>
      <c r="G25" s="28">
        <v>20307</v>
      </c>
      <c r="H25" s="28">
        <v>4.8859999999999995E-4</v>
      </c>
      <c r="I25" s="28">
        <v>0.22234323114344101</v>
      </c>
      <c r="J25" s="28">
        <v>6.3820000000000002E-2</v>
      </c>
      <c r="K25" s="28">
        <v>5.3540864608763903E-4</v>
      </c>
      <c r="L25" s="28" t="s">
        <v>379</v>
      </c>
    </row>
    <row r="26" spans="1:12">
      <c r="A26" s="28" t="s">
        <v>380</v>
      </c>
      <c r="B26" s="28">
        <v>10</v>
      </c>
      <c r="C26" s="28">
        <v>5752689</v>
      </c>
      <c r="D26" s="28" t="s">
        <v>75</v>
      </c>
      <c r="E26" s="28" t="s">
        <v>74</v>
      </c>
      <c r="F26" s="28">
        <v>0.1784</v>
      </c>
      <c r="G26" s="28">
        <v>20307</v>
      </c>
      <c r="H26" s="28">
        <v>1.954E-3</v>
      </c>
      <c r="I26" s="28">
        <v>0.231111720963387</v>
      </c>
      <c r="J26" s="28">
        <v>7.4679999999999996E-2</v>
      </c>
      <c r="K26" s="28">
        <v>2.132342478802E-3</v>
      </c>
      <c r="L26" s="28" t="s">
        <v>381</v>
      </c>
    </row>
    <row r="27" spans="1:12">
      <c r="A27" s="28" t="s">
        <v>276</v>
      </c>
      <c r="B27" s="28">
        <v>10</v>
      </c>
      <c r="C27" s="28">
        <v>76514630</v>
      </c>
      <c r="D27" s="28" t="s">
        <v>78</v>
      </c>
      <c r="E27" s="28" t="s">
        <v>75</v>
      </c>
      <c r="F27" s="28">
        <v>0.41149999999999998</v>
      </c>
      <c r="G27" s="28">
        <v>20307</v>
      </c>
      <c r="H27" s="39">
        <v>9.6509999999999996E-5</v>
      </c>
      <c r="I27" s="28">
        <v>-0.24897431134873099</v>
      </c>
      <c r="J27" s="28">
        <v>6.3869999999999996E-2</v>
      </c>
      <c r="K27" s="28">
        <v>1.13348288213679E-4</v>
      </c>
      <c r="L27" s="28" t="s">
        <v>277</v>
      </c>
    </row>
    <row r="28" spans="1:12">
      <c r="A28" s="28" t="s">
        <v>382</v>
      </c>
      <c r="B28" s="28">
        <v>11</v>
      </c>
      <c r="C28" s="28">
        <v>133193759</v>
      </c>
      <c r="D28" s="28" t="s">
        <v>78</v>
      </c>
      <c r="E28" s="28" t="s">
        <v>75</v>
      </c>
      <c r="F28" s="28">
        <v>0.1643</v>
      </c>
      <c r="G28" s="28">
        <v>20307</v>
      </c>
      <c r="H28" s="28">
        <v>4.7080000000000001E-4</v>
      </c>
      <c r="I28" s="28">
        <v>-0.32337833711005498</v>
      </c>
      <c r="J28" s="28">
        <v>9.2469999999999997E-2</v>
      </c>
      <c r="K28" s="28">
        <v>5.1086646171087603E-4</v>
      </c>
      <c r="L28" s="28" t="s">
        <v>383</v>
      </c>
    </row>
    <row r="29" spans="1:12">
      <c r="A29" s="28" t="s">
        <v>384</v>
      </c>
      <c r="B29" s="28">
        <v>12</v>
      </c>
      <c r="C29" s="28">
        <v>12051811</v>
      </c>
      <c r="D29" s="28" t="s">
        <v>75</v>
      </c>
      <c r="E29" s="28" t="s">
        <v>74</v>
      </c>
      <c r="F29" s="28">
        <v>9.5530000000000004E-2</v>
      </c>
      <c r="G29" s="28">
        <v>20307</v>
      </c>
      <c r="H29" s="28">
        <v>2.6429999999999997E-4</v>
      </c>
      <c r="I29" s="28">
        <v>0.33504264381161802</v>
      </c>
      <c r="J29" s="28">
        <v>9.1759999999999994E-2</v>
      </c>
      <c r="K29" s="28">
        <v>3.0187932669552102E-4</v>
      </c>
      <c r="L29" s="28" t="s">
        <v>385</v>
      </c>
    </row>
    <row r="30" spans="1:12">
      <c r="A30" s="28" t="s">
        <v>386</v>
      </c>
      <c r="B30" s="28">
        <v>12</v>
      </c>
      <c r="C30" s="28">
        <v>63038793</v>
      </c>
      <c r="D30" s="28" t="s">
        <v>79</v>
      </c>
      <c r="E30" s="28" t="s">
        <v>78</v>
      </c>
      <c r="F30" s="28">
        <v>9.0679999999999997E-2</v>
      </c>
      <c r="G30" s="28">
        <v>20307</v>
      </c>
      <c r="H30" s="39">
        <v>5.1119999999999998E-5</v>
      </c>
      <c r="I30" s="28">
        <v>0.376379527213068</v>
      </c>
      <c r="J30" s="28">
        <v>9.3009999999999995E-2</v>
      </c>
      <c r="K30" s="39">
        <v>6.2840808499118296E-5</v>
      </c>
      <c r="L30" s="28" t="s">
        <v>76</v>
      </c>
    </row>
    <row r="31" spans="1:12">
      <c r="A31" s="28" t="s">
        <v>387</v>
      </c>
      <c r="B31" s="28">
        <v>13</v>
      </c>
      <c r="C31" s="28">
        <v>102688693</v>
      </c>
      <c r="D31" s="28" t="s">
        <v>74</v>
      </c>
      <c r="E31" s="28" t="s">
        <v>75</v>
      </c>
      <c r="F31" s="28">
        <v>0.10879999999999999</v>
      </c>
      <c r="G31" s="28">
        <v>20307</v>
      </c>
      <c r="H31" s="28">
        <v>1.0499999999999999E-3</v>
      </c>
      <c r="I31" s="28">
        <v>0.288931291852213</v>
      </c>
      <c r="J31" s="28">
        <v>8.8279999999999997E-2</v>
      </c>
      <c r="K31" s="28">
        <v>1.1669810094384601E-3</v>
      </c>
      <c r="L31" s="28" t="s">
        <v>388</v>
      </c>
    </row>
    <row r="32" spans="1:12">
      <c r="A32" s="28" t="s">
        <v>389</v>
      </c>
      <c r="B32" s="28">
        <v>14</v>
      </c>
      <c r="C32" s="28">
        <v>56714222</v>
      </c>
      <c r="D32" s="28" t="s">
        <v>75</v>
      </c>
      <c r="E32" s="28" t="s">
        <v>74</v>
      </c>
      <c r="F32" s="28">
        <v>0.3876</v>
      </c>
      <c r="G32" s="28">
        <v>20307</v>
      </c>
      <c r="H32" s="28">
        <v>7.1750000000000004E-4</v>
      </c>
      <c r="I32" s="28">
        <v>0.20863886511132801</v>
      </c>
      <c r="J32" s="28">
        <v>6.1710000000000001E-2</v>
      </c>
      <c r="K32" s="28">
        <v>7.5457182730430199E-4</v>
      </c>
      <c r="L32" s="28" t="s">
        <v>390</v>
      </c>
    </row>
    <row r="33" spans="1:12">
      <c r="A33" s="28" t="s">
        <v>391</v>
      </c>
      <c r="B33" s="28">
        <v>15</v>
      </c>
      <c r="C33" s="28">
        <v>69377639</v>
      </c>
      <c r="D33" s="28" t="s">
        <v>78</v>
      </c>
      <c r="E33" s="28" t="s">
        <v>79</v>
      </c>
      <c r="F33" s="28">
        <v>0.1588</v>
      </c>
      <c r="G33" s="28">
        <v>20307</v>
      </c>
      <c r="H33" s="28">
        <v>1.268E-3</v>
      </c>
      <c r="I33" s="28">
        <v>-0.29921498826550502</v>
      </c>
      <c r="J33" s="28">
        <v>9.282E-2</v>
      </c>
      <c r="K33" s="28">
        <v>1.3048339356526799E-3</v>
      </c>
      <c r="L33" s="28" t="s">
        <v>289</v>
      </c>
    </row>
    <row r="34" spans="1:12">
      <c r="A34" s="28" t="s">
        <v>392</v>
      </c>
      <c r="B34" s="28">
        <v>16</v>
      </c>
      <c r="C34" s="28">
        <v>28303224</v>
      </c>
      <c r="D34" s="28" t="s">
        <v>74</v>
      </c>
      <c r="E34" s="28" t="s">
        <v>75</v>
      </c>
      <c r="F34" s="28">
        <v>0.25769999999999998</v>
      </c>
      <c r="G34" s="28">
        <v>20307</v>
      </c>
      <c r="H34" s="28">
        <v>6.4639999999999999E-4</v>
      </c>
      <c r="I34" s="28">
        <v>0.227135572583747</v>
      </c>
      <c r="J34" s="28">
        <v>6.6650000000000001E-2</v>
      </c>
      <c r="K34" s="28">
        <v>6.5797994397323199E-4</v>
      </c>
      <c r="L34" s="28" t="s">
        <v>393</v>
      </c>
    </row>
    <row r="35" spans="1:12">
      <c r="A35" s="28" t="s">
        <v>394</v>
      </c>
      <c r="B35" s="28">
        <v>17</v>
      </c>
      <c r="C35" s="28">
        <v>4420041</v>
      </c>
      <c r="D35" s="28" t="s">
        <v>79</v>
      </c>
      <c r="E35" s="28" t="s">
        <v>78</v>
      </c>
      <c r="F35" s="28">
        <v>0.19739999999999999</v>
      </c>
      <c r="G35" s="28">
        <v>20307</v>
      </c>
      <c r="H35" s="28">
        <v>3.032E-4</v>
      </c>
      <c r="I35" s="28">
        <v>0.25928259793008301</v>
      </c>
      <c r="J35" s="28">
        <v>7.1809999999999999E-2</v>
      </c>
      <c r="K35" s="28">
        <v>3.4274050712386001E-4</v>
      </c>
      <c r="L35" s="28" t="s">
        <v>76</v>
      </c>
    </row>
    <row r="36" spans="1:12">
      <c r="A36" s="28" t="s">
        <v>395</v>
      </c>
      <c r="B36" s="28">
        <v>17</v>
      </c>
      <c r="C36" s="28">
        <v>13794938</v>
      </c>
      <c r="D36" s="28" t="s">
        <v>75</v>
      </c>
      <c r="E36" s="28" t="s">
        <v>74</v>
      </c>
      <c r="F36" s="28">
        <v>9.6439999999999998E-2</v>
      </c>
      <c r="G36" s="28">
        <v>20307</v>
      </c>
      <c r="H36" s="28">
        <v>4.574E-4</v>
      </c>
      <c r="I36" s="28">
        <v>0.322083499169113</v>
      </c>
      <c r="J36" s="28">
        <v>9.1859999999999997E-2</v>
      </c>
      <c r="K36" s="28">
        <v>5.1189066626480199E-4</v>
      </c>
      <c r="L36" s="28" t="s">
        <v>396</v>
      </c>
    </row>
    <row r="37" spans="1:12">
      <c r="A37" s="28" t="s">
        <v>397</v>
      </c>
      <c r="B37" s="28">
        <v>17</v>
      </c>
      <c r="C37" s="28">
        <v>71312394</v>
      </c>
      <c r="D37" s="28" t="s">
        <v>74</v>
      </c>
      <c r="E37" s="28" t="s">
        <v>75</v>
      </c>
      <c r="F37" s="28">
        <v>0.26840000000000003</v>
      </c>
      <c r="G37" s="28">
        <v>20307</v>
      </c>
      <c r="H37" s="28">
        <v>1.544E-3</v>
      </c>
      <c r="I37" s="28">
        <v>-0.23180596189286301</v>
      </c>
      <c r="J37" s="28">
        <v>7.3209999999999997E-2</v>
      </c>
      <c r="K37" s="28">
        <v>1.5861999009089301E-3</v>
      </c>
      <c r="L37" s="28" t="s">
        <v>76</v>
      </c>
    </row>
    <row r="38" spans="1:12">
      <c r="A38" s="28" t="s">
        <v>398</v>
      </c>
      <c r="B38" s="28">
        <v>18</v>
      </c>
      <c r="C38" s="28">
        <v>51785109</v>
      </c>
      <c r="D38" s="28" t="s">
        <v>75</v>
      </c>
      <c r="E38" s="28" t="s">
        <v>74</v>
      </c>
      <c r="F38" s="28">
        <v>0.32800000000000001</v>
      </c>
      <c r="G38" s="28">
        <v>20307</v>
      </c>
      <c r="H38" s="39">
        <v>8.5089999999999993E-6</v>
      </c>
      <c r="I38" s="28">
        <v>0.28216689176367099</v>
      </c>
      <c r="J38" s="28">
        <v>6.3320000000000001E-2</v>
      </c>
      <c r="K38" s="39">
        <v>1.0406430487505499E-5</v>
      </c>
      <c r="L38" s="28" t="s">
        <v>76</v>
      </c>
    </row>
    <row r="39" spans="1:12">
      <c r="A39" s="28" t="s">
        <v>399</v>
      </c>
      <c r="B39" s="28">
        <v>18</v>
      </c>
      <c r="C39" s="28">
        <v>77667842</v>
      </c>
      <c r="D39" s="28" t="s">
        <v>75</v>
      </c>
      <c r="E39" s="28" t="s">
        <v>74</v>
      </c>
      <c r="F39" s="28">
        <v>0.33229999999999998</v>
      </c>
      <c r="G39" s="28">
        <v>20307</v>
      </c>
      <c r="H39" s="28">
        <v>1.7240000000000001E-3</v>
      </c>
      <c r="I39" s="28">
        <v>0.19803085049913499</v>
      </c>
      <c r="J39" s="28">
        <v>6.3270000000000007E-2</v>
      </c>
      <c r="K39" s="28">
        <v>1.8601295455210501E-3</v>
      </c>
      <c r="L39" s="28" t="s">
        <v>76</v>
      </c>
    </row>
    <row r="40" spans="1:12">
      <c r="A40" s="28" t="s">
        <v>400</v>
      </c>
      <c r="B40" s="28">
        <v>22</v>
      </c>
      <c r="C40" s="28">
        <v>17541816</v>
      </c>
      <c r="D40" s="28" t="s">
        <v>79</v>
      </c>
      <c r="E40" s="28" t="s">
        <v>78</v>
      </c>
      <c r="F40" s="28">
        <v>0.12670000000000001</v>
      </c>
      <c r="G40" s="28">
        <v>20307</v>
      </c>
      <c r="H40" s="28">
        <v>1.0640000000000001E-3</v>
      </c>
      <c r="I40" s="28">
        <v>0.27459683290312498</v>
      </c>
      <c r="J40" s="28">
        <v>8.3890000000000006E-2</v>
      </c>
      <c r="K40" s="28">
        <v>1.21445442167288E-3</v>
      </c>
      <c r="L40" s="28" t="s">
        <v>401</v>
      </c>
    </row>
    <row r="41" spans="1:12">
      <c r="A41" s="28" t="s">
        <v>402</v>
      </c>
      <c r="B41" s="28">
        <v>22</v>
      </c>
      <c r="C41" s="28">
        <v>19631010</v>
      </c>
      <c r="D41" s="28" t="s">
        <v>78</v>
      </c>
      <c r="E41" s="28" t="s">
        <v>79</v>
      </c>
      <c r="F41" s="28">
        <v>9.2749999999999999E-2</v>
      </c>
      <c r="G41" s="28">
        <v>20307</v>
      </c>
      <c r="H41" s="28">
        <v>1.886E-4</v>
      </c>
      <c r="I41" s="28">
        <v>-0.479004011443035</v>
      </c>
      <c r="J41" s="28">
        <v>0.1283</v>
      </c>
      <c r="K41" s="28">
        <v>2.0480350478240301E-4</v>
      </c>
      <c r="L41" s="28" t="s">
        <v>300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1"/>
  <sheetViews>
    <sheetView workbookViewId="0">
      <selection activeCell="D30" sqref="D30"/>
    </sheetView>
  </sheetViews>
  <sheetFormatPr baseColWidth="10" defaultColWidth="8.83203125" defaultRowHeight="16"/>
  <sheetData>
    <row r="1" spans="1:11">
      <c r="A1" s="28" t="s">
        <v>62</v>
      </c>
      <c r="B1" s="28" t="s">
        <v>63</v>
      </c>
      <c r="C1" s="28" t="s">
        <v>64</v>
      </c>
      <c r="D1" s="28" t="s">
        <v>65</v>
      </c>
      <c r="E1" s="28" t="s">
        <v>66</v>
      </c>
      <c r="F1" s="28" t="s">
        <v>67</v>
      </c>
      <c r="G1" s="28" t="s">
        <v>68</v>
      </c>
      <c r="H1" s="28" t="s">
        <v>69</v>
      </c>
      <c r="I1" s="28" t="s">
        <v>70</v>
      </c>
      <c r="J1" s="28" t="s">
        <v>71</v>
      </c>
      <c r="K1" s="28" t="s">
        <v>334</v>
      </c>
    </row>
    <row r="2" spans="1:11">
      <c r="A2" s="28" t="s">
        <v>142</v>
      </c>
      <c r="B2" s="28">
        <v>1</v>
      </c>
      <c r="C2" s="28">
        <v>165385474</v>
      </c>
      <c r="D2" s="28" t="s">
        <v>75</v>
      </c>
      <c r="E2" s="28" t="s">
        <v>74</v>
      </c>
      <c r="F2" s="28">
        <v>0.4456</v>
      </c>
      <c r="G2" s="28">
        <v>9003</v>
      </c>
      <c r="H2" s="39">
        <v>6.5099999999999997E-5</v>
      </c>
      <c r="I2" s="28">
        <v>-0.25618340539241002</v>
      </c>
      <c r="J2" s="28">
        <v>6.4140000000000003E-2</v>
      </c>
      <c r="K2" s="28" t="s">
        <v>335</v>
      </c>
    </row>
    <row r="3" spans="1:11">
      <c r="A3" s="28" t="s">
        <v>73</v>
      </c>
      <c r="B3" s="28">
        <v>1</v>
      </c>
      <c r="C3" s="28">
        <v>169647862</v>
      </c>
      <c r="D3" s="28" t="s">
        <v>74</v>
      </c>
      <c r="E3" s="28" t="s">
        <v>75</v>
      </c>
      <c r="F3" s="28">
        <v>0.21160000000000001</v>
      </c>
      <c r="G3" s="28">
        <v>9322</v>
      </c>
      <c r="H3" s="28">
        <v>2.2609999999999999E-4</v>
      </c>
      <c r="I3" s="28">
        <v>0.26620304077465701</v>
      </c>
      <c r="J3" s="28">
        <v>7.2120000000000004E-2</v>
      </c>
      <c r="K3" s="28" t="s">
        <v>335</v>
      </c>
    </row>
    <row r="4" spans="1:11">
      <c r="A4" s="28" t="s">
        <v>77</v>
      </c>
      <c r="B4" s="28">
        <v>2</v>
      </c>
      <c r="C4" s="28">
        <v>68814961</v>
      </c>
      <c r="D4" s="28" t="s">
        <v>78</v>
      </c>
      <c r="E4" s="28" t="s">
        <v>79</v>
      </c>
      <c r="F4" s="28">
        <v>0.1177</v>
      </c>
      <c r="G4" s="28">
        <v>9355</v>
      </c>
      <c r="H4" s="28">
        <v>2.8269999999999999E-4</v>
      </c>
      <c r="I4" s="28">
        <v>0.32063317259146701</v>
      </c>
      <c r="J4" s="28">
        <v>8.838E-2</v>
      </c>
      <c r="K4" s="28" t="s">
        <v>336</v>
      </c>
    </row>
    <row r="5" spans="1:11">
      <c r="A5" s="28" t="s">
        <v>143</v>
      </c>
      <c r="B5" s="28">
        <v>3</v>
      </c>
      <c r="C5" s="28">
        <v>6779617</v>
      </c>
      <c r="D5" s="28" t="s">
        <v>75</v>
      </c>
      <c r="E5" s="28" t="s">
        <v>74</v>
      </c>
      <c r="F5" s="28">
        <v>0.36099999999999999</v>
      </c>
      <c r="G5" s="28">
        <v>9330</v>
      </c>
      <c r="H5" s="28">
        <v>3.9280000000000001E-4</v>
      </c>
      <c r="I5" s="28">
        <v>0.224742272677907</v>
      </c>
      <c r="J5" s="28">
        <v>6.3450000000000006E-2</v>
      </c>
      <c r="K5" s="28" t="s">
        <v>337</v>
      </c>
    </row>
    <row r="6" spans="1:11">
      <c r="A6" s="28" t="s">
        <v>85</v>
      </c>
      <c r="B6" s="28">
        <v>4</v>
      </c>
      <c r="C6" s="28">
        <v>27913748</v>
      </c>
      <c r="D6" s="28" t="s">
        <v>78</v>
      </c>
      <c r="E6" s="28" t="s">
        <v>79</v>
      </c>
      <c r="F6" s="28">
        <v>0.18029999999999999</v>
      </c>
      <c r="G6" s="28">
        <v>9218</v>
      </c>
      <c r="H6" s="28">
        <v>1.8819999999999999E-4</v>
      </c>
      <c r="I6" s="28">
        <v>0.28292075535007</v>
      </c>
      <c r="J6" s="28">
        <v>7.571E-2</v>
      </c>
      <c r="K6" s="28" t="s">
        <v>86</v>
      </c>
    </row>
    <row r="7" spans="1:11">
      <c r="A7" s="28" t="s">
        <v>145</v>
      </c>
      <c r="B7" s="28">
        <v>4</v>
      </c>
      <c r="C7" s="28">
        <v>118189698</v>
      </c>
      <c r="D7" s="28" t="s">
        <v>79</v>
      </c>
      <c r="E7" s="28" t="s">
        <v>74</v>
      </c>
      <c r="F7" s="28">
        <v>0.2082</v>
      </c>
      <c r="G7" s="28">
        <v>9297</v>
      </c>
      <c r="H7" s="39">
        <v>4.2360000000000001E-5</v>
      </c>
      <c r="I7" s="28">
        <v>0.29639401305380197</v>
      </c>
      <c r="J7" s="28">
        <v>7.2370000000000004E-2</v>
      </c>
      <c r="K7" s="28" t="s">
        <v>338</v>
      </c>
    </row>
    <row r="8" spans="1:11">
      <c r="A8" s="28" t="s">
        <v>147</v>
      </c>
      <c r="B8" s="28">
        <v>4</v>
      </c>
      <c r="C8" s="28">
        <v>122106628</v>
      </c>
      <c r="D8" s="28" t="s">
        <v>74</v>
      </c>
      <c r="E8" s="28" t="s">
        <v>75</v>
      </c>
      <c r="F8" s="28">
        <v>0.39679999999999999</v>
      </c>
      <c r="G8" s="28">
        <v>9334</v>
      </c>
      <c r="H8" s="28">
        <v>3.5159999999999998E-4</v>
      </c>
      <c r="I8" s="28">
        <v>-0.23104972288530701</v>
      </c>
      <c r="J8" s="28">
        <v>6.4659999999999995E-2</v>
      </c>
      <c r="K8" s="28" t="s">
        <v>335</v>
      </c>
    </row>
    <row r="9" spans="1:11">
      <c r="A9" s="28" t="s">
        <v>92</v>
      </c>
      <c r="B9" s="28">
        <v>5</v>
      </c>
      <c r="C9" s="28">
        <v>11500496</v>
      </c>
      <c r="D9" s="28" t="s">
        <v>79</v>
      </c>
      <c r="E9" s="28" t="s">
        <v>78</v>
      </c>
      <c r="F9" s="28">
        <v>0.19389999999999999</v>
      </c>
      <c r="G9" s="28">
        <v>9355</v>
      </c>
      <c r="H9" s="28">
        <v>2.24E-4</v>
      </c>
      <c r="I9" s="28">
        <v>-0.30476041398653198</v>
      </c>
      <c r="J9" s="28">
        <v>8.2570000000000005E-2</v>
      </c>
      <c r="K9" s="28" t="s">
        <v>339</v>
      </c>
    </row>
    <row r="10" spans="1:11">
      <c r="A10" s="28" t="s">
        <v>148</v>
      </c>
      <c r="B10" s="28">
        <v>5</v>
      </c>
      <c r="C10" s="28">
        <v>79000932</v>
      </c>
      <c r="D10" s="28" t="s">
        <v>75</v>
      </c>
      <c r="E10" s="28" t="s">
        <v>78</v>
      </c>
      <c r="F10" s="28">
        <v>5.5509999999999997E-2</v>
      </c>
      <c r="G10" s="28">
        <v>9341</v>
      </c>
      <c r="H10" s="39">
        <v>2.3349999999999998E-5</v>
      </c>
      <c r="I10" s="28">
        <v>0.50259181883888704</v>
      </c>
      <c r="J10" s="28">
        <v>0.11890000000000001</v>
      </c>
      <c r="K10" s="28" t="s">
        <v>340</v>
      </c>
    </row>
    <row r="11" spans="1:11">
      <c r="A11" s="28" t="s">
        <v>150</v>
      </c>
      <c r="B11" s="28">
        <v>5</v>
      </c>
      <c r="C11" s="28">
        <v>120063959</v>
      </c>
      <c r="D11" s="28" t="s">
        <v>75</v>
      </c>
      <c r="E11" s="28" t="s">
        <v>79</v>
      </c>
      <c r="F11" s="28">
        <v>0.26350000000000001</v>
      </c>
      <c r="G11" s="28">
        <v>8982</v>
      </c>
      <c r="H11" s="28">
        <v>1.394E-4</v>
      </c>
      <c r="I11" s="28">
        <v>0.26082461828189801</v>
      </c>
      <c r="J11" s="28">
        <v>6.8489999999999995E-2</v>
      </c>
      <c r="K11" s="28" t="s">
        <v>335</v>
      </c>
    </row>
    <row r="12" spans="1:11">
      <c r="A12" s="28" t="s">
        <v>98</v>
      </c>
      <c r="B12" s="28">
        <v>6</v>
      </c>
      <c r="C12" s="28">
        <v>96951686</v>
      </c>
      <c r="D12" s="28" t="s">
        <v>78</v>
      </c>
      <c r="E12" s="28" t="s">
        <v>79</v>
      </c>
      <c r="F12" s="28">
        <v>0.45860000000000001</v>
      </c>
      <c r="G12" s="28">
        <v>9236</v>
      </c>
      <c r="H12" s="28">
        <v>1.9349999999999999E-4</v>
      </c>
      <c r="I12" s="28">
        <v>0.22952315827824901</v>
      </c>
      <c r="J12" s="28">
        <v>6.1539999999999997E-2</v>
      </c>
      <c r="K12" s="28" t="s">
        <v>341</v>
      </c>
    </row>
    <row r="13" spans="1:11">
      <c r="A13" s="28" t="s">
        <v>102</v>
      </c>
      <c r="B13" s="28">
        <v>7</v>
      </c>
      <c r="C13" s="28">
        <v>35518711</v>
      </c>
      <c r="D13" s="28" t="s">
        <v>74</v>
      </c>
      <c r="E13" s="28" t="s">
        <v>78</v>
      </c>
      <c r="F13" s="28">
        <v>9.5449999999999993E-2</v>
      </c>
      <c r="G13" s="28">
        <v>9350</v>
      </c>
      <c r="H13" s="28">
        <v>3.0219999999999997E-4</v>
      </c>
      <c r="I13" s="28">
        <v>0.34358970439007702</v>
      </c>
      <c r="J13" s="28">
        <v>9.511E-2</v>
      </c>
      <c r="K13" s="28" t="s">
        <v>335</v>
      </c>
    </row>
    <row r="14" spans="1:11">
      <c r="A14" s="28" t="s">
        <v>151</v>
      </c>
      <c r="B14" s="28">
        <v>9</v>
      </c>
      <c r="C14" s="28">
        <v>91565571</v>
      </c>
      <c r="D14" s="28" t="s">
        <v>75</v>
      </c>
      <c r="E14" s="28" t="s">
        <v>74</v>
      </c>
      <c r="F14" s="28">
        <v>0.27710000000000001</v>
      </c>
      <c r="G14" s="28">
        <v>9198</v>
      </c>
      <c r="H14" s="28">
        <v>1.249E-4</v>
      </c>
      <c r="I14" s="28">
        <v>0.25851069515150099</v>
      </c>
      <c r="J14" s="28">
        <v>6.7379999999999995E-2</v>
      </c>
      <c r="K14" s="28" t="s">
        <v>342</v>
      </c>
    </row>
    <row r="15" spans="1:11">
      <c r="A15" s="28" t="s">
        <v>110</v>
      </c>
      <c r="B15" s="28">
        <v>10</v>
      </c>
      <c r="C15" s="28">
        <v>18920535</v>
      </c>
      <c r="D15" s="28" t="s">
        <v>74</v>
      </c>
      <c r="E15" s="28" t="s">
        <v>78</v>
      </c>
      <c r="F15" s="28">
        <v>0.1893</v>
      </c>
      <c r="G15" s="28">
        <v>9203</v>
      </c>
      <c r="H15" s="39">
        <v>9.9569999999999997E-5</v>
      </c>
      <c r="I15" s="28">
        <v>0.293415604299541</v>
      </c>
      <c r="J15" s="28">
        <v>7.5319999999999998E-2</v>
      </c>
      <c r="K15" s="28" t="s">
        <v>335</v>
      </c>
    </row>
    <row r="16" spans="1:11">
      <c r="A16" s="28" t="s">
        <v>153</v>
      </c>
      <c r="B16" s="28">
        <v>10</v>
      </c>
      <c r="C16" s="28">
        <v>19154698</v>
      </c>
      <c r="D16" s="28" t="s">
        <v>78</v>
      </c>
      <c r="E16" s="28" t="s">
        <v>79</v>
      </c>
      <c r="F16" s="28">
        <v>0.13769999999999999</v>
      </c>
      <c r="G16" s="28">
        <v>9314</v>
      </c>
      <c r="H16" s="28">
        <v>3.8450000000000002E-4</v>
      </c>
      <c r="I16" s="28">
        <v>0.298622012490115</v>
      </c>
      <c r="J16" s="28">
        <v>8.4099999999999994E-2</v>
      </c>
      <c r="K16" s="28" t="s">
        <v>343</v>
      </c>
    </row>
    <row r="17" spans="1:11">
      <c r="A17" s="28" t="s">
        <v>111</v>
      </c>
      <c r="B17" s="28">
        <v>10</v>
      </c>
      <c r="C17" s="28">
        <v>19427058</v>
      </c>
      <c r="D17" s="28" t="s">
        <v>79</v>
      </c>
      <c r="E17" s="28" t="s">
        <v>78</v>
      </c>
      <c r="F17" s="28">
        <v>6.8669999999999995E-2</v>
      </c>
      <c r="G17" s="28">
        <v>9247</v>
      </c>
      <c r="H17" s="28">
        <v>2.2240000000000001E-4</v>
      </c>
      <c r="I17" s="28">
        <v>0.40679755334194301</v>
      </c>
      <c r="J17" s="28">
        <v>0.11020000000000001</v>
      </c>
      <c r="K17" s="28" t="s">
        <v>343</v>
      </c>
    </row>
    <row r="18" spans="1:11">
      <c r="A18" s="28" t="s">
        <v>154</v>
      </c>
      <c r="B18" s="28">
        <v>10</v>
      </c>
      <c r="C18" s="28">
        <v>24319268</v>
      </c>
      <c r="D18" s="28" t="s">
        <v>74</v>
      </c>
      <c r="E18" s="28" t="s">
        <v>79</v>
      </c>
      <c r="F18" s="28">
        <v>0.1115</v>
      </c>
      <c r="G18" s="28">
        <v>9256</v>
      </c>
      <c r="H18" s="28">
        <v>2.8870000000000002E-4</v>
      </c>
      <c r="I18" s="28">
        <v>0.33145969479766901</v>
      </c>
      <c r="J18" s="28">
        <v>9.1499999999999998E-2</v>
      </c>
      <c r="K18" s="28" t="s">
        <v>344</v>
      </c>
    </row>
    <row r="19" spans="1:11">
      <c r="A19" s="28" t="s">
        <v>156</v>
      </c>
      <c r="B19" s="28">
        <v>13</v>
      </c>
      <c r="C19" s="28">
        <v>86417771</v>
      </c>
      <c r="D19" s="28" t="s">
        <v>79</v>
      </c>
      <c r="E19" s="28" t="s">
        <v>78</v>
      </c>
      <c r="F19" s="28">
        <v>5.2929999999999998E-2</v>
      </c>
      <c r="G19" s="28">
        <v>9219</v>
      </c>
      <c r="H19" s="28">
        <v>2.586E-4</v>
      </c>
      <c r="I19" s="28">
        <v>0.45425527227759599</v>
      </c>
      <c r="J19" s="28">
        <v>0.1244</v>
      </c>
      <c r="K19" s="28" t="s">
        <v>157</v>
      </c>
    </row>
    <row r="20" spans="1:11">
      <c r="A20" s="28" t="s">
        <v>140</v>
      </c>
      <c r="B20" s="28">
        <v>19</v>
      </c>
      <c r="C20" s="28">
        <v>34390372</v>
      </c>
      <c r="D20" s="28" t="s">
        <v>78</v>
      </c>
      <c r="E20" s="28" t="s">
        <v>79</v>
      </c>
      <c r="F20" s="28">
        <v>8.0829999999999999E-2</v>
      </c>
      <c r="G20" s="28">
        <v>9204</v>
      </c>
      <c r="H20" s="28">
        <v>3.8210000000000002E-4</v>
      </c>
      <c r="I20" s="28">
        <v>0.36949244764934702</v>
      </c>
      <c r="J20" s="28">
        <v>0.104</v>
      </c>
      <c r="K20" s="28" t="s">
        <v>345</v>
      </c>
    </row>
    <row r="21" spans="1:11">
      <c r="A21" s="28" t="s">
        <v>158</v>
      </c>
      <c r="B21" s="28">
        <v>22</v>
      </c>
      <c r="C21" s="28">
        <v>23608459</v>
      </c>
      <c r="D21" s="28" t="s">
        <v>75</v>
      </c>
      <c r="E21" s="28" t="s">
        <v>74</v>
      </c>
      <c r="F21" s="28">
        <v>7.4510000000000007E-2</v>
      </c>
      <c r="G21" s="28">
        <v>9355</v>
      </c>
      <c r="H21" s="39">
        <v>5.3360000000000002E-6</v>
      </c>
      <c r="I21" s="28">
        <v>0.47561286801024599</v>
      </c>
      <c r="J21" s="28">
        <v>0.1045</v>
      </c>
      <c r="K21" s="28" t="s">
        <v>346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two_sample_MR</vt:lpstr>
      <vt:lpstr>two_adj exp 乾眼 out 憂鬱</vt:lpstr>
      <vt:lpstr>two_adj exp 憂鬱 out 乾眼</vt:lpstr>
      <vt:lpstr>two_adj exp IBS out 乾眼</vt:lpstr>
      <vt:lpstr>two_adj exp 乾眼 out IBS</vt:lpstr>
      <vt:lpstr>two_adj exp IBS out 憂鬱</vt:lpstr>
      <vt:lpstr>two_adj exp 憂鬱 out IBS</vt:lpstr>
      <vt:lpstr>two_cojo exp 乾眼 out 憂鬱</vt:lpstr>
      <vt:lpstr>two_cojo exp 憂鬱 out 乾眼</vt:lpstr>
      <vt:lpstr>two_cojo exp IBS out 乾眼</vt:lpstr>
      <vt:lpstr>two_cojo exp 乾眼 out IBS</vt:lpstr>
      <vt:lpstr>two_cojo exp IBS out 憂鬱</vt:lpstr>
      <vt:lpstr>two_cojo exp 憂鬱 out IBS</vt:lpstr>
      <vt:lpstr>two_saige exp IBS out 乾眼</vt:lpstr>
      <vt:lpstr>two_saige exp 乾眼 out IBS</vt:lpstr>
      <vt:lpstr>two_saige exp IBS out 憂鬱</vt:lpstr>
      <vt:lpstr>two_saige exp 憂鬱 out IBS</vt:lpstr>
      <vt:lpstr>two_adj_exp_乾眼_out_憂鬱 (20)</vt:lpstr>
      <vt:lpstr>two_adj_exp_憂鬱_out_乾眼 (40)</vt:lpstr>
      <vt:lpstr>two_adj_exp_IBS_out_乾眼 (20)</vt:lpstr>
      <vt:lpstr>two_adj_exp_乾眼_out_IBS (40)</vt:lpstr>
      <vt:lpstr>two_adj_exp_IBS_out_憂鬱 (40)</vt:lpstr>
      <vt:lpstr>two_adj_exp_憂鬱_out_IBS (20)</vt:lpstr>
      <vt:lpstr>two_cojo_exp_乾眼_out_憂鬱 (20)</vt:lpstr>
      <vt:lpstr>two_cojo_exp_憂鬱_out_乾眼 (40)</vt:lpstr>
      <vt:lpstr>two_cojo_exp_IBS_out_乾眼 (20)</vt:lpstr>
      <vt:lpstr>two_cojo_exp_乾眼_out_IBS (40)</vt:lpstr>
      <vt:lpstr>two_cojo_exp_IBS_out_憂鬱 (40)</vt:lpstr>
      <vt:lpstr>two_cojo_exp_憂鬱_out_IBS (15)</vt:lpstr>
      <vt:lpstr>two_saige_exp_IBS_out_乾眼 (10)</vt:lpstr>
      <vt:lpstr>two_saige_exp_乾眼_out_IBS (40)</vt:lpstr>
      <vt:lpstr>two_saige_exp_IBS_out_憂鬱 (40)</vt:lpstr>
      <vt:lpstr>two_saige_exp_憂鬱_out_IBS 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2026-03-21T09:39:34Z</dcterms:modified>
</cp:coreProperties>
</file>