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1" sheetId="1" r:id="rId4"/>
    <sheet state="visible" name="aula2-pt1" sheetId="2" r:id="rId5"/>
    <sheet state="visible" name="aula2-pt2" sheetId="3" r:id="rId6"/>
    <sheet state="visible" name="aula3" sheetId="4" r:id="rId7"/>
    <sheet state="visible" name="aula3-pt2" sheetId="5" r:id="rId8"/>
    <sheet state="visible" name="aula4" sheetId="6" r:id="rId9"/>
    <sheet state="visible" name="aula5" sheetId="7" r:id="rId10"/>
    <sheet state="visible" name="aula5-pt2" sheetId="8" r:id="rId11"/>
    <sheet state="visible" name="aula5-pt3" sheetId="9" r:id="rId12"/>
    <sheet state="visible" name="aula5-pt4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Para os valores NaN: média do dia anterior e do próximo
	-Anna Beatriz M Vercesi</t>
      </text>
    </comment>
  </commentList>
</comments>
</file>

<file path=xl/sharedStrings.xml><?xml version="1.0" encoding="utf-8"?>
<sst xmlns="http://schemas.openxmlformats.org/spreadsheetml/2006/main" count="3317" uniqueCount="2310">
  <si>
    <t>Livros</t>
  </si>
  <si>
    <t>Quantidade</t>
  </si>
  <si>
    <t>Preço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</si>
  <si>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</si>
  <si>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</si>
  <si>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</si>
  <si>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</si>
  <si>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</si>
  <si>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</si>
  <si>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</si>
  <si>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</si>
  <si>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</si>
  <si>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</si>
  <si>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</si>
  <si>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</si>
  <si>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</si>
  <si>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</si>
  <si>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</si>
  <si>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</si>
  <si>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</si>
  <si>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</si>
  <si>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</si>
  <si>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</si>
  <si>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</si>
  <si>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</si>
  <si>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</si>
  <si>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</si>
  <si>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</si>
  <si>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</si>
  <si>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</si>
  <si>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</si>
  <si>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</si>
  <si>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Velocidade</t>
  </si>
  <si>
    <t>Aceleração</t>
  </si>
  <si>
    <t>Catálogo de Livros da Ateliê Editoral</t>
  </si>
  <si>
    <t>Lista gerada em 29/06/2020 - 22:28:52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</si>
  <si>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</si>
  <si>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</si>
  <si>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</si>
  <si>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</si>
  <si>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</si>
  <si>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</si>
  <si>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</si>
  <si>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</si>
  <si>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</si>
  <si>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R$39,90</t>
  </si>
  <si>
    <t>530 Gramas de Ilustrações</t>
  </si>
  <si>
    <t>85-7480-002-3</t>
  </si>
  <si>
    <t>Marcelo Cipis</t>
  </si>
  <si>
    <t>Arte, Ilustração e pintura, Humor</t>
  </si>
  <si>
    <t>R$63,00</t>
  </si>
  <si>
    <t>A Um - Poemas</t>
  </si>
  <si>
    <t>85-85851-40-6</t>
  </si>
  <si>
    <t>Robert Creeley</t>
  </si>
  <si>
    <t>Poesia, Literatura estrangeira, Bilíngue, Ilustrado, Tradução</t>
  </si>
  <si>
    <t>R$41,00</t>
  </si>
  <si>
    <t>A.S.A. - Associação dos Solitários Anônimos</t>
  </si>
  <si>
    <t>85-7480-132-1</t>
  </si>
  <si>
    <t>Rosario Fusco</t>
  </si>
  <si>
    <t>Literatura brasileira, Romance</t>
  </si>
  <si>
    <t>R$58,00</t>
  </si>
  <si>
    <t>Acústica Musical em Palavras e Sons, A</t>
  </si>
  <si>
    <t>978-85-7480-649-5</t>
  </si>
  <si>
    <t>Flo Menezes</t>
  </si>
  <si>
    <t>Ilustrado, Música</t>
  </si>
  <si>
    <t>R$81,00</t>
  </si>
  <si>
    <t>Adeus Penderama e Outros Escritos</t>
  </si>
  <si>
    <t>978-85-7480-377-7</t>
  </si>
  <si>
    <t>José Paulo Cavalcanti Filho</t>
  </si>
  <si>
    <t>Memória, Literatura brasileira</t>
  </si>
  <si>
    <t>R$42,00</t>
  </si>
  <si>
    <t>Adoniran Barbosa - O Poeta da Cidade</t>
  </si>
  <si>
    <t>85-7480-114-3</t>
  </si>
  <si>
    <t>Francisco Rocha</t>
  </si>
  <si>
    <t>Música, Memória, Ilustrado</t>
  </si>
  <si>
    <t>R$53,00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</si>
  <si>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</si>
  <si>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</si>
  <si>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</si>
  <si>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</si>
  <si>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</si>
  <si>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</si>
  <si>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</si>
  <si>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</si>
  <si>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</si>
  <si>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</si>
  <si>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</si>
  <si>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R$38,00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</si>
  <si>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</si>
  <si>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</si>
  <si>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</si>
  <si>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</si>
  <si>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</si>
  <si>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</si>
  <si>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</si>
  <si>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</si>
  <si>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R$68,00</t>
  </si>
  <si>
    <t>Alguma Crítica</t>
  </si>
  <si>
    <t>85-7480-068-6</t>
  </si>
  <si>
    <t>João Alexandre Barbosa</t>
  </si>
  <si>
    <t>Crítica literária, Literatura</t>
  </si>
  <si>
    <t>R$55,00</t>
  </si>
  <si>
    <t>Almanaque Tipográfico Brasileiro</t>
  </si>
  <si>
    <t>978-85-7480-418-7</t>
  </si>
  <si>
    <t>Carlos M. Horcades</t>
  </si>
  <si>
    <t>Design, Tipografia, Almanaque, Artes gráficas, Ilustrado</t>
  </si>
  <si>
    <t>R$67,00</t>
  </si>
  <si>
    <t>Alongamento</t>
  </si>
  <si>
    <t>85-7480-264-6</t>
  </si>
  <si>
    <t>Sérgio Medeiros</t>
  </si>
  <si>
    <t>Literatura brasileira, Poesia</t>
  </si>
  <si>
    <t>R$51,00</t>
  </si>
  <si>
    <t>Altar &amp; o Trono, O - Dinâmica do Poder em O Alienista</t>
  </si>
  <si>
    <t>978-85-7480-511-5</t>
  </si>
  <si>
    <t>Ivan Teixeira</t>
  </si>
  <si>
    <t>Literatura brasileira, Crítica literária</t>
  </si>
  <si>
    <t>R$106,00</t>
  </si>
  <si>
    <t>Amaro Macedo - O Solitário do Cerrado</t>
  </si>
  <si>
    <t>978-85-7480-430-9</t>
  </si>
  <si>
    <t>Gil Felippe, Maria do Carmo Duarte Macedo</t>
  </si>
  <si>
    <t>Memória, Biografia, Botânica, Ilustrado</t>
  </si>
  <si>
    <t>R$39,00</t>
  </si>
  <si>
    <t>Amers / Marcas Marinhas</t>
  </si>
  <si>
    <t>85-7480-193-3</t>
  </si>
  <si>
    <t>Saint-John Perse, Mauro Gama</t>
  </si>
  <si>
    <t>Poesia, Literatura estrangeira, Bilíngue</t>
  </si>
  <si>
    <t>R$86,00</t>
  </si>
  <si>
    <t>Ancora Medicinal para Conservar a Vida com Saúde</t>
  </si>
  <si>
    <t>85-7480-195-X</t>
  </si>
  <si>
    <t>Francisco da Fonseca Henriquez</t>
  </si>
  <si>
    <t>Gastronomia, Culinária, Medicina e Saúde</t>
  </si>
  <si>
    <t>R$92,00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</si>
  <si>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</si>
  <si>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</si>
  <si>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</si>
  <si>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</si>
  <si>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</si>
  <si>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</si>
  <si>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</si>
  <si>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R$40,00</t>
  </si>
  <si>
    <t>Angola e Moçambique - Experiência Colonial e Territórios Literários</t>
  </si>
  <si>
    <t>85-7480-251-4</t>
  </si>
  <si>
    <t>Rita Chaves</t>
  </si>
  <si>
    <t>Crítica literária, Literatura africana</t>
  </si>
  <si>
    <t>R$45,00</t>
  </si>
  <si>
    <t>Angu de Sangue - 3a. ed.</t>
  </si>
  <si>
    <t>978-85-7480-835-2</t>
  </si>
  <si>
    <t>Marcelino Freire</t>
  </si>
  <si>
    <t>Contos, Ilustrado, Literatura brasileira</t>
  </si>
  <si>
    <t>R$52,00</t>
  </si>
  <si>
    <t>Anima Mundi</t>
  </si>
  <si>
    <t>85-7480-263-8</t>
  </si>
  <si>
    <t>Ricardo Pires de Souza</t>
  </si>
  <si>
    <t>R$79,00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</si>
  <si>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</si>
  <si>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</si>
  <si>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</si>
  <si>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</si>
  <si>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</si>
  <si>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</si>
  <si>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</si>
  <si>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</si>
  <si>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</si>
  <si>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</si>
  <si>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</si>
  <si>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</si>
  <si>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</si>
  <si>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</si>
  <si>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R$76,00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</si>
  <si>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</si>
  <si>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</si>
  <si>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</si>
  <si>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</si>
  <si>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</si>
  <si>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</si>
  <si>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</si>
  <si>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</si>
  <si>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</si>
  <si>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</si>
  <si>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</si>
  <si>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R$44,90</t>
  </si>
  <si>
    <t>Apoteose de Schoenberg</t>
  </si>
  <si>
    <t>85-7480-109-7</t>
  </si>
  <si>
    <t>Música, Crítica musical</t>
  </si>
  <si>
    <t>R$83,00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</si>
  <si>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</si>
  <si>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</si>
  <si>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</si>
  <si>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</si>
  <si>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</si>
  <si>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</si>
  <si>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</si>
  <si>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</si>
  <si>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R$19,00</t>
  </si>
  <si>
    <t>Arquétipos Literários, Os</t>
  </si>
  <si>
    <t>85-85851-72-4</t>
  </si>
  <si>
    <t>Eleazar M. Meletínski</t>
  </si>
  <si>
    <t>Teoria literária, Literatura</t>
  </si>
  <si>
    <t>R$39,50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</si>
  <si>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</si>
  <si>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</si>
  <si>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</si>
  <si>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</si>
  <si>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</si>
  <si>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</si>
  <si>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R$46,00</t>
  </si>
  <si>
    <t>Arte da Automutilação, A</t>
  </si>
  <si>
    <t>978-85-7480-642-6</t>
  </si>
  <si>
    <t>Felipe Lion</t>
  </si>
  <si>
    <t>R$47,00</t>
  </si>
  <si>
    <t>Arte de Argumentar, A - Gerenciando Razão e Emoção</t>
  </si>
  <si>
    <t>85-85851-81-3</t>
  </si>
  <si>
    <t>Antônio Suárez Abreu</t>
  </si>
  <si>
    <t>Comunicação, Argumentação, Escrita</t>
  </si>
  <si>
    <t>R$49,00</t>
  </si>
  <si>
    <t>Arte do Zajal, A - Estudo de Poética Árabe</t>
  </si>
  <si>
    <t>978-85-7480-381-4</t>
  </si>
  <si>
    <t>Michel Sleiman</t>
  </si>
  <si>
    <t>Crítica literária, Poesia, Cultura árabe</t>
  </si>
  <si>
    <t>R$54,00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</si>
  <si>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</si>
  <si>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</si>
  <si>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</si>
  <si>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</si>
  <si>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</si>
  <si>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</si>
  <si>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</si>
  <si>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</si>
  <si>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R$98,00</t>
  </si>
  <si>
    <t>Artigas e Cascaldi - Arquitetura em Londrina</t>
  </si>
  <si>
    <t>85-7480-156-9</t>
  </si>
  <si>
    <t>Juliana Suzuki</t>
  </si>
  <si>
    <t>Arquitetura, Ilustrado</t>
  </si>
  <si>
    <t>R$71,00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</si>
  <si>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</si>
  <si>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</si>
  <si>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</si>
  <si>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</si>
  <si>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</si>
  <si>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</si>
  <si>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</si>
  <si>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</si>
  <si>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</si>
  <si>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</si>
  <si>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</si>
  <si>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</si>
  <si>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R$27,50</t>
  </si>
  <si>
    <t>Bailadora Andaluza, A - A Explosão do Sagrado na Poesia de João Cabral</t>
  </si>
  <si>
    <t>85-85851-20-1</t>
  </si>
  <si>
    <t>Waldecy Tenório</t>
  </si>
  <si>
    <t>R$43,00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</si>
  <si>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</si>
  <si>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</si>
  <si>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</si>
  <si>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</si>
  <si>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</si>
  <si>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R$48,00</t>
  </si>
  <si>
    <t>Baldio - poemas (2009-2017)</t>
  </si>
  <si>
    <t>978-85-7480-791-1</t>
  </si>
  <si>
    <t>Rodrigo Madeira</t>
  </si>
  <si>
    <t>Balão Cativo</t>
  </si>
  <si>
    <t>85-7480-006-6</t>
  </si>
  <si>
    <t>R$72,00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</si>
  <si>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</si>
  <si>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</si>
  <si>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</si>
  <si>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</si>
  <si>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R$39,80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</si>
  <si>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</si>
  <si>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</si>
  <si>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</si>
  <si>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</si>
  <si>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</si>
  <si>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</si>
  <si>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</si>
  <si>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</si>
  <si>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</si>
  <si>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R$78,00</t>
  </si>
  <si>
    <t>Bibliomania</t>
  </si>
  <si>
    <t>978-85-7480-722-5</t>
  </si>
  <si>
    <t>Lincoln Secco, Marisa Midori Deaecto</t>
  </si>
  <si>
    <t>Livros sobre livros, Bibliofilia</t>
  </si>
  <si>
    <t>R$59,00</t>
  </si>
  <si>
    <t>Biblioteca</t>
  </si>
  <si>
    <t>978-85-7480-641-9</t>
  </si>
  <si>
    <t>Luís Milanesi</t>
  </si>
  <si>
    <t>Livros sobre livros, Biblioteconomia</t>
  </si>
  <si>
    <t>R$33,00</t>
  </si>
  <si>
    <t>Biblioteca Imaginária, A</t>
  </si>
  <si>
    <t>85-85851-13-9</t>
  </si>
  <si>
    <t>R$44,00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</si>
  <si>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</si>
  <si>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</si>
  <si>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</si>
  <si>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</si>
  <si>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</si>
  <si>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</si>
  <si>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</si>
  <si>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</si>
  <si>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</si>
  <si>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</si>
  <si>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</si>
  <si>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</si>
  <si>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</si>
  <si>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</si>
  <si>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</si>
  <si>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</si>
  <si>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</si>
  <si>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</si>
  <si>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</si>
  <si>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</si>
  <si>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</si>
  <si>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</si>
  <si>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</si>
  <si>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</si>
  <si>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</si>
  <si>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</si>
  <si>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</si>
  <si>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</si>
  <si>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</si>
  <si>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</si>
  <si>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</si>
  <si>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R$62,00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</si>
  <si>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</si>
  <si>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</si>
  <si>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</si>
  <si>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</si>
  <si>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R$35,00</t>
  </si>
  <si>
    <t>Caderno de Literatura e Cultura Russa - Dostoiévski</t>
  </si>
  <si>
    <t>1806-2911</t>
  </si>
  <si>
    <t>Depto. Letras Orientais USP</t>
  </si>
  <si>
    <t>R$97,00</t>
  </si>
  <si>
    <t>Cadernos 1 e 2</t>
  </si>
  <si>
    <t>85-86084-09-3</t>
  </si>
  <si>
    <t>R$30,00</t>
  </si>
  <si>
    <t>Cadernos Anatômicos de Leonardo da Vinci, Os</t>
  </si>
  <si>
    <t>978-85-7480-625-9</t>
  </si>
  <si>
    <t>Leonardo da Vinci</t>
  </si>
  <si>
    <t>Arte, Ilustração e pintura, Medicina e Anatomia</t>
  </si>
  <si>
    <t>R$308,00</t>
  </si>
  <si>
    <t>Caligramas</t>
  </si>
  <si>
    <t>978-85-7480-405-7</t>
  </si>
  <si>
    <t>Guillaume Apollinaire</t>
  </si>
  <si>
    <t>R$66,00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</si>
  <si>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</si>
  <si>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</si>
  <si>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</si>
  <si>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</si>
  <si>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</si>
  <si>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</si>
  <si>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</si>
  <si>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</si>
  <si>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</si>
  <si>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</si>
  <si>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</si>
  <si>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</si>
  <si>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</si>
  <si>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</si>
  <si>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</si>
  <si>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</si>
  <si>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</si>
  <si>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</si>
  <si>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R$189,00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</si>
  <si>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</si>
  <si>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</si>
  <si>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</si>
  <si>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</si>
  <si>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</si>
  <si>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</si>
  <si>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</si>
  <si>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R$320,00</t>
  </si>
  <si>
    <t>Capas de Santa Rosa</t>
  </si>
  <si>
    <t>978-85-7480-727-0</t>
  </si>
  <si>
    <t>Luís Bueno</t>
  </si>
  <si>
    <t>Ilustrado, Biografia, Artes gráficas, Arte, Livros sobre livros, Design</t>
  </si>
  <si>
    <t>R$132,00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</si>
  <si>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</si>
  <si>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</si>
  <si>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</si>
  <si>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</si>
  <si>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</si>
  <si>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</si>
  <si>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R$37,00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</si>
  <si>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</si>
  <si>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</si>
  <si>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</si>
  <si>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</si>
  <si>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</si>
  <si>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</si>
  <si>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</si>
  <si>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R$39,60</t>
  </si>
  <si>
    <t>Cartas aos Amigos Caio Porfírio Carneiro e Fábio Lucas</t>
  </si>
  <si>
    <t>85-7480-249-2</t>
  </si>
  <si>
    <t>João Antônio</t>
  </si>
  <si>
    <t>Memória</t>
  </si>
  <si>
    <t>R$32,00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</si>
  <si>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</si>
  <si>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</si>
  <si>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</si>
  <si>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</si>
  <si>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</si>
  <si>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</si>
  <si>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</si>
  <si>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</si>
  <si>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</si>
  <si>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</si>
  <si>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</si>
  <si>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</si>
  <si>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</si>
  <si>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</si>
  <si>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</si>
  <si>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</si>
  <si>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</si>
  <si>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</si>
  <si>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</si>
  <si>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</si>
  <si>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</si>
  <si>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</si>
  <si>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</si>
  <si>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</si>
  <si>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</si>
  <si>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</si>
  <si>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</si>
  <si>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</si>
  <si>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</si>
  <si>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</si>
  <si>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</si>
  <si>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</si>
  <si>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</si>
  <si>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</si>
  <si>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</si>
  <si>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</si>
  <si>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</si>
  <si>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R$65,00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</si>
  <si>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</si>
  <si>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</si>
  <si>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</si>
  <si>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</si>
  <si>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</si>
  <si>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</si>
  <si>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</si>
  <si>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</si>
  <si>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</si>
  <si>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</si>
  <si>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</si>
  <si>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</si>
  <si>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</si>
  <si>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</si>
  <si>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</si>
  <si>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</si>
  <si>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</si>
  <si>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</si>
  <si>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</si>
  <si>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</si>
  <si>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</si>
  <si>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</si>
  <si>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</si>
  <si>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</si>
  <si>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</si>
  <si>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R$29,00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</si>
  <si>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</si>
  <si>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</si>
  <si>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</si>
  <si>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</si>
  <si>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</si>
  <si>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</si>
  <si>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</si>
  <si>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</si>
  <si>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</si>
  <si>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</si>
  <si>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</si>
  <si>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</si>
  <si>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</si>
  <si>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</si>
  <si>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</si>
  <si>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</si>
  <si>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R$60,00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</si>
  <si>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</si>
  <si>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</si>
  <si>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</si>
  <si>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</si>
  <si>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</si>
  <si>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</si>
  <si>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</si>
  <si>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</si>
  <si>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</si>
  <si>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</si>
  <si>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</si>
  <si>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R$69,00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</si>
  <si>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</si>
  <si>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</si>
  <si>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</si>
  <si>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</si>
  <si>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</si>
  <si>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</si>
  <si>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R$29,60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</si>
  <si>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</si>
  <si>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</si>
  <si>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</si>
  <si>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</si>
  <si>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</si>
  <si>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</si>
  <si>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</si>
  <si>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</si>
  <si>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R$69,90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</si>
  <si>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</si>
  <si>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</si>
  <si>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</si>
  <si>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</si>
  <si>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</si>
  <si>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</si>
  <si>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</si>
  <si>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</si>
  <si>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</si>
  <si>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</si>
  <si>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</si>
  <si>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</si>
  <si>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</si>
  <si>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</si>
  <si>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R$56,00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</si>
  <si>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</si>
  <si>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</si>
  <si>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</si>
  <si>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</si>
  <si>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</si>
  <si>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</si>
  <si>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</si>
  <si>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</si>
  <si>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</si>
  <si>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</si>
  <si>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</si>
  <si>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</si>
  <si>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</si>
  <si>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</si>
  <si>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</si>
  <si>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</si>
  <si>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</si>
  <si>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</si>
  <si>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</si>
  <si>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</si>
  <si>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</si>
  <si>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R$20,00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</si>
  <si>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</si>
  <si>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</si>
  <si>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</si>
  <si>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</si>
  <si>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</si>
  <si>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</si>
  <si>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</si>
  <si>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</si>
  <si>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</si>
  <si>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</si>
  <si>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</si>
  <si>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</si>
  <si>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</si>
  <si>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</si>
  <si>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</si>
  <si>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R$31,00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</si>
  <si>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</si>
  <si>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</si>
  <si>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</si>
  <si>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</si>
  <si>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</si>
  <si>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</si>
  <si>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</si>
  <si>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</si>
  <si>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</si>
  <si>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</si>
  <si>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</si>
  <si>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</si>
  <si>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</si>
  <si>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</si>
  <si>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</si>
  <si>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</si>
  <si>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</si>
  <si>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</si>
  <si>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</si>
  <si>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</si>
  <si>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</si>
  <si>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</si>
  <si>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</si>
  <si>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</si>
  <si>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</si>
  <si>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</si>
  <si>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</si>
  <si>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</si>
  <si>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</si>
  <si>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</si>
  <si>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</si>
  <si>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</si>
  <si>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</si>
  <si>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</si>
  <si>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</si>
  <si>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</si>
  <si>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</si>
  <si>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</si>
  <si>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</si>
  <si>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</si>
  <si>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</si>
  <si>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</si>
  <si>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</si>
  <si>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</si>
  <si>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</si>
  <si>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R$27,00</t>
  </si>
  <si>
    <t>Dante - O Poeta do Absoluto</t>
  </si>
  <si>
    <t>85-7480-009-0</t>
  </si>
  <si>
    <t>Biografia</t>
  </si>
  <si>
    <t>R$28,00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</si>
  <si>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</si>
  <si>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</si>
  <si>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</si>
  <si>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</si>
  <si>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</si>
  <si>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</si>
  <si>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</si>
  <si>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R$88,00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</si>
  <si>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</si>
  <si>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</si>
  <si>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</si>
  <si>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</si>
  <si>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</si>
  <si>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</si>
  <si>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</si>
  <si>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</si>
  <si>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</si>
  <si>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</si>
  <si>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</si>
  <si>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</si>
  <si>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</si>
  <si>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</si>
  <si>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</si>
  <si>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</si>
  <si>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</si>
  <si>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</si>
  <si>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</si>
  <si>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</si>
  <si>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</si>
  <si>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</si>
  <si>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</si>
  <si>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</si>
  <si>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</si>
  <si>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</si>
  <si>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</si>
  <si>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</si>
  <si>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</si>
  <si>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</si>
  <si>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</si>
  <si>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</si>
  <si>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</si>
  <si>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</si>
  <si>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</si>
  <si>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</si>
  <si>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</si>
  <si>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</si>
  <si>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</si>
  <si>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R$29,50</t>
  </si>
  <si>
    <t>Dez Mitos sobre os Judeus</t>
  </si>
  <si>
    <t>978-85-7480-693-8</t>
  </si>
  <si>
    <t>Maria Luiza Tucci Carneiro</t>
  </si>
  <si>
    <t>Mitologia, História, Judaísmo, Ilustrado</t>
  </si>
  <si>
    <t>R$50,00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</si>
  <si>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</si>
  <si>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</si>
  <si>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</si>
  <si>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</si>
  <si>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</si>
  <si>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</si>
  <si>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</si>
  <si>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</si>
  <si>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</si>
  <si>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</si>
  <si>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</si>
  <si>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</si>
  <si>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</si>
  <si>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</si>
  <si>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</si>
  <si>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</si>
  <si>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</si>
  <si>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</si>
  <si>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</si>
  <si>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</si>
  <si>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R$61,00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</si>
  <si>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</si>
  <si>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</si>
  <si>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</si>
  <si>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</si>
  <si>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</si>
  <si>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</si>
  <si>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</si>
  <si>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</si>
  <si>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</si>
  <si>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</si>
  <si>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</si>
  <si>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</si>
  <si>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</si>
  <si>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</si>
  <si>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R$280,00</t>
  </si>
  <si>
    <t>Do Formalismo Estético Trovadoresco</t>
  </si>
  <si>
    <t>978-85-7480-442-2</t>
  </si>
  <si>
    <t>Idade média, Crítica literária, Literatura medieval, Estética, Cultura medieval</t>
  </si>
  <si>
    <t>R$49,50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</si>
  <si>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</si>
  <si>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</si>
  <si>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</si>
  <si>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</si>
  <si>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</si>
  <si>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</si>
  <si>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</si>
  <si>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</si>
  <si>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</si>
  <si>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</si>
  <si>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</si>
  <si>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</si>
  <si>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</si>
  <si>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</si>
  <si>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</si>
  <si>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</si>
  <si>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R$75,00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</si>
  <si>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</si>
  <si>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</si>
  <si>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</si>
  <si>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</si>
  <si>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</si>
  <si>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</si>
  <si>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</si>
  <si>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</si>
  <si>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R$85,00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</si>
  <si>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</si>
  <si>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</si>
  <si>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</si>
  <si>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</si>
  <si>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</si>
  <si>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</si>
  <si>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</si>
  <si>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</si>
  <si>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</si>
  <si>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</si>
  <si>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</si>
  <si>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</si>
  <si>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</si>
  <si>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</si>
  <si>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</si>
  <si>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</si>
  <si>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</si>
  <si>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</si>
  <si>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</si>
  <si>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R$25,00</t>
  </si>
  <si>
    <t>Edifícios Escolares - Miguel Juliano</t>
  </si>
  <si>
    <t>85-7480-145-3</t>
  </si>
  <si>
    <t>Cristiane Corrêa</t>
  </si>
  <si>
    <t>R$23,00</t>
  </si>
  <si>
    <t>Educação &amp; Psicologia - Cinquenta Anos de Profissão</t>
  </si>
  <si>
    <t>85-7480-250-6</t>
  </si>
  <si>
    <t>Geraldina Porto Witter</t>
  </si>
  <si>
    <t>Memória, Ilustrado</t>
  </si>
  <si>
    <t>R$64,00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</si>
  <si>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</si>
  <si>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</si>
  <si>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</si>
  <si>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</si>
  <si>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</si>
  <si>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</si>
  <si>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</si>
  <si>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</si>
  <si>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R$99,80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</si>
  <si>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</si>
  <si>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</si>
  <si>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</si>
  <si>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</si>
  <si>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</si>
  <si>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</si>
  <si>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</si>
  <si>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</si>
  <si>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</si>
  <si>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</si>
  <si>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</si>
  <si>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</si>
  <si>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</si>
  <si>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</si>
  <si>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</si>
  <si>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</si>
  <si>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</si>
  <si>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</si>
  <si>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</si>
  <si>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</si>
  <si>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</si>
  <si>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</si>
  <si>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</si>
  <si>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</si>
  <si>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</si>
  <si>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</si>
  <si>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</si>
  <si>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</si>
  <si>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R$57,00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</si>
  <si>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</si>
  <si>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</si>
  <si>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</si>
  <si>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</si>
  <si>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</si>
  <si>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</si>
  <si>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R$34,00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</si>
  <si>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</si>
  <si>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</si>
  <si>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</si>
  <si>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</si>
  <si>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</si>
  <si>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</si>
  <si>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</si>
  <si>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</si>
  <si>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</si>
  <si>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</si>
  <si>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R$36,00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</si>
  <si>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</si>
  <si>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</si>
  <si>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</si>
  <si>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</si>
  <si>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</si>
  <si>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</si>
  <si>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</si>
  <si>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</si>
  <si>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</si>
  <si>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</si>
  <si>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</si>
  <si>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</si>
  <si>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</si>
  <si>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</si>
  <si>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</si>
  <si>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</si>
  <si>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</si>
  <si>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R$150,00</t>
  </si>
  <si>
    <t>Epigramas</t>
  </si>
  <si>
    <t>978-85-7480-752-2</t>
  </si>
  <si>
    <t>Marco Valério Marcial, Rodrigo Garcia Lopes</t>
  </si>
  <si>
    <t>Poesia, Tradução, Literatura clássica, Humor, Bilíngue</t>
  </si>
  <si>
    <t>R$82,00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</si>
  <si>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</si>
  <si>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</si>
  <si>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</si>
  <si>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</si>
  <si>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</si>
  <si>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</si>
  <si>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</si>
  <si>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</si>
  <si>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</si>
  <si>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</si>
  <si>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</si>
  <si>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</si>
  <si>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</si>
  <si>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</si>
  <si>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</si>
  <si>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</si>
  <si>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</si>
  <si>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</si>
  <si>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</si>
  <si>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</si>
  <si>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</si>
  <si>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</si>
  <si>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</si>
  <si>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</si>
  <si>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</si>
  <si>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</si>
  <si>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</si>
  <si>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</si>
  <si>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</si>
  <si>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</si>
  <si>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</si>
  <si>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</si>
  <si>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</si>
  <si>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</si>
  <si>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</si>
  <si>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</si>
  <si>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R$109,00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</si>
  <si>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</si>
  <si>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</si>
  <si>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</si>
  <si>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</si>
  <si>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</si>
  <si>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</si>
  <si>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</si>
  <si>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</si>
  <si>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</si>
  <si>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</si>
  <si>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</si>
  <si>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</si>
  <si>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</si>
  <si>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</si>
  <si>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</si>
  <si>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</si>
  <si>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</si>
  <si>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</si>
  <si>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</si>
  <si>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</si>
  <si>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</si>
  <si>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R$140,00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</si>
  <si>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</si>
  <si>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</si>
  <si>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</si>
  <si>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</si>
  <si>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</si>
  <si>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</si>
  <si>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</si>
  <si>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</si>
  <si>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</si>
  <si>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</si>
  <si>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</si>
  <si>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</si>
  <si>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</si>
  <si>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</si>
  <si>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</si>
  <si>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</si>
  <si>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</si>
  <si>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</si>
  <si>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</si>
  <si>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</si>
  <si>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</si>
  <si>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</si>
  <si>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</si>
  <si>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</si>
  <si>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</si>
  <si>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</si>
  <si>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</si>
  <si>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</si>
  <si>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</si>
  <si>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</si>
  <si>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</si>
  <si>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</si>
  <si>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</si>
  <si>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</si>
  <si>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</si>
  <si>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</si>
  <si>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</si>
  <si>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</si>
  <si>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</si>
  <si>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</si>
  <si>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</si>
  <si>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R$99,50</t>
  </si>
  <si>
    <t>Farsa de Inês Pereira</t>
  </si>
  <si>
    <t>978-8-57-480681-5</t>
  </si>
  <si>
    <t>Carlos Cortez Minchillo, Izeti Fragata Torralvo, Gil Vicente</t>
  </si>
  <si>
    <t>R$28,50</t>
  </si>
  <si>
    <t>Fascinação</t>
  </si>
  <si>
    <t>978-85-7480-821-5</t>
  </si>
  <si>
    <t>Flavio de Souza, Luci Collin</t>
  </si>
  <si>
    <t>Literatura, Ilustrado, Literatura brasileira, Romance</t>
  </si>
  <si>
    <t>R$49,90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</si>
  <si>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</si>
  <si>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</si>
  <si>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</si>
  <si>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</si>
  <si>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</si>
  <si>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</si>
  <si>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</si>
  <si>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</si>
  <si>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</si>
  <si>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</si>
  <si>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</si>
  <si>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</si>
  <si>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</si>
  <si>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</si>
  <si>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</si>
  <si>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</si>
  <si>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</si>
  <si>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</si>
  <si>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</si>
  <si>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</si>
  <si>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</si>
  <si>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</si>
  <si>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</si>
  <si>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</si>
  <si>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</si>
  <si>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</si>
  <si>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</si>
  <si>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</si>
  <si>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</si>
  <si>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</si>
  <si>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</si>
  <si>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</si>
  <si>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</si>
  <si>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</si>
  <si>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</si>
  <si>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</si>
  <si>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</si>
  <si>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</si>
  <si>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R$93,00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</si>
  <si>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</si>
  <si>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</si>
  <si>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</si>
  <si>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</si>
  <si>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</si>
  <si>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</si>
  <si>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</si>
  <si>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</si>
  <si>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</si>
  <si>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</si>
  <si>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</si>
  <si>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</si>
  <si>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</si>
  <si>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</si>
  <si>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R$17,00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</si>
  <si>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</si>
  <si>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</si>
  <si>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</si>
  <si>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</si>
  <si>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</si>
  <si>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</si>
  <si>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</si>
  <si>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</si>
  <si>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</si>
  <si>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</si>
  <si>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</si>
  <si>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</si>
  <si>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</si>
  <si>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</si>
  <si>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</si>
  <si>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</si>
  <si>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</si>
  <si>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</si>
  <si>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</si>
  <si>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</si>
  <si>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</si>
  <si>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</si>
  <si>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</si>
  <si>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</si>
  <si>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</si>
  <si>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</si>
  <si>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</si>
  <si>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</si>
  <si>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</si>
  <si>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</si>
  <si>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</si>
  <si>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</si>
  <si>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</si>
  <si>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</si>
  <si>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</si>
  <si>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</si>
  <si>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</si>
  <si>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</si>
  <si>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</si>
  <si>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</si>
  <si>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</si>
  <si>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</si>
  <si>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</si>
  <si>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</si>
  <si>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</si>
  <si>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</si>
  <si>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</si>
  <si>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</si>
  <si>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</si>
  <si>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</si>
  <si>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</si>
  <si>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</si>
  <si>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</si>
  <si>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</si>
  <si>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</si>
  <si>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</si>
  <si>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</si>
  <si>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</si>
  <si>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</si>
  <si>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</si>
  <si>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</si>
  <si>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</si>
  <si>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</si>
  <si>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</si>
  <si>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</si>
  <si>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</si>
  <si>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</si>
  <si>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</si>
  <si>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</si>
  <si>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</si>
  <si>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</si>
  <si>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</si>
  <si>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</si>
  <si>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</si>
  <si>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</si>
  <si>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</si>
  <si>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</si>
  <si>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</si>
  <si>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</si>
  <si>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R$105,00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</si>
  <si>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</si>
  <si>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</si>
  <si>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</si>
  <si>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</si>
  <si>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</si>
  <si>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</si>
  <si>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</si>
  <si>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</si>
  <si>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</si>
  <si>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</si>
  <si>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</si>
  <si>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</si>
  <si>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</si>
  <si>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R$26,00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</si>
  <si>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</si>
  <si>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</si>
  <si>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</si>
  <si>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</si>
  <si>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</si>
  <si>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</si>
  <si>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</si>
  <si>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</si>
  <si>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</si>
  <si>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</si>
  <si>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</si>
  <si>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</si>
  <si>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</si>
  <si>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</si>
  <si>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</si>
  <si>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</si>
  <si>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</si>
  <si>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</si>
  <si>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</si>
  <si>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</si>
  <si>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</si>
  <si>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</si>
  <si>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R$120,00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</si>
  <si>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</si>
  <si>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</si>
  <si>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</si>
  <si>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</si>
  <si>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</si>
  <si>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</si>
  <si>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R$43,50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</si>
  <si>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</si>
  <si>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</si>
  <si>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</si>
  <si>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</si>
  <si>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</si>
  <si>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</si>
  <si>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</si>
  <si>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</si>
  <si>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</si>
  <si>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</si>
  <si>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</si>
  <si>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</si>
  <si>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</si>
  <si>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</si>
  <si>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</si>
  <si>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</si>
  <si>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</si>
  <si>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</si>
  <si>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</si>
  <si>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R$116,00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</si>
  <si>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</si>
  <si>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</si>
  <si>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</si>
  <si>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</si>
  <si>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</si>
  <si>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</si>
  <si>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</si>
  <si>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</si>
  <si>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</si>
  <si>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</si>
  <si>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</si>
  <si>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</si>
  <si>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</si>
  <si>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</si>
  <si>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</si>
  <si>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</si>
  <si>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</si>
  <si>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</si>
  <si>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</si>
  <si>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</si>
  <si>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</si>
  <si>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R$84,00</t>
  </si>
  <si>
    <t>Insubmissão e Outros Escritos, A</t>
  </si>
  <si>
    <t>978-85-7480-534-4</t>
  </si>
  <si>
    <t>Literatura estrangeira, Política, Sociologia e Sociedade, Tradução</t>
  </si>
  <si>
    <t>R$16,00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</si>
  <si>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</si>
  <si>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</si>
  <si>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</si>
  <si>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</si>
  <si>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</si>
  <si>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</si>
  <si>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</si>
  <si>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</si>
  <si>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</si>
  <si>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</si>
  <si>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</si>
  <si>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</si>
  <si>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</si>
  <si>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</si>
  <si>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</si>
  <si>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</si>
  <si>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</si>
  <si>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</si>
  <si>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</si>
  <si>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</si>
  <si>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</si>
  <si>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</si>
  <si>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</si>
  <si>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</si>
  <si>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</si>
  <si>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</si>
  <si>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</si>
  <si>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</si>
  <si>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</si>
  <si>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</si>
  <si>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</si>
  <si>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</si>
  <si>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</si>
  <si>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</si>
  <si>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</si>
  <si>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</si>
  <si>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</si>
  <si>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</si>
  <si>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</si>
  <si>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</si>
  <si>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</si>
  <si>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</si>
  <si>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</si>
  <si>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</si>
  <si>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</si>
  <si>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</si>
  <si>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</si>
  <si>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</si>
  <si>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</si>
  <si>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</si>
  <si>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</si>
  <si>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</si>
  <si>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</si>
  <si>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</si>
  <si>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</si>
  <si>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</si>
  <si>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</si>
  <si>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</si>
  <si>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R$37,50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</si>
  <si>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</si>
  <si>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</si>
  <si>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</si>
  <si>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</si>
  <si>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</si>
  <si>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</si>
  <si>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</si>
  <si>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</si>
  <si>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</si>
  <si>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</si>
  <si>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</si>
  <si>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</si>
  <si>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</si>
  <si>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</si>
  <si>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</si>
  <si>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</si>
  <si>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</si>
  <si>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</si>
  <si>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</si>
  <si>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</si>
  <si>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</si>
  <si>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</si>
  <si>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</si>
  <si>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</si>
  <si>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</si>
  <si>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R$21,00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</si>
  <si>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</si>
  <si>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</si>
  <si>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</si>
  <si>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</si>
  <si>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</si>
  <si>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</si>
  <si>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R$29,80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</si>
  <si>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</si>
  <si>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</si>
  <si>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</si>
  <si>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</si>
  <si>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</si>
  <si>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</si>
  <si>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</si>
  <si>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</si>
  <si>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</si>
  <si>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</si>
  <si>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</si>
  <si>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</si>
  <si>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</si>
  <si>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</si>
  <si>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</si>
  <si>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</si>
  <si>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</si>
  <si>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</si>
  <si>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</si>
  <si>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</si>
  <si>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</si>
  <si>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</si>
  <si>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</si>
  <si>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</si>
  <si>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</si>
  <si>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</si>
  <si>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</si>
  <si>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</si>
  <si>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</si>
  <si>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</si>
  <si>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</si>
  <si>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</si>
  <si>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</si>
  <si>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</si>
  <si>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</si>
  <si>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</si>
  <si>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</si>
  <si>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</si>
  <si>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</si>
  <si>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</si>
  <si>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</si>
  <si>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</si>
  <si>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</si>
  <si>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</si>
  <si>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</si>
  <si>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</si>
  <si>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</si>
  <si>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</si>
  <si>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</si>
  <si>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</si>
  <si>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</si>
  <si>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</si>
  <si>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</si>
  <si>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</si>
  <si>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</si>
  <si>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</si>
  <si>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</si>
  <si>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</si>
  <si>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</si>
  <si>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</si>
  <si>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</si>
  <si>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</si>
  <si>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</si>
  <si>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</si>
  <si>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</si>
  <si>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</si>
  <si>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</si>
  <si>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</si>
  <si>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</si>
  <si>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</si>
  <si>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</si>
  <si>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</si>
  <si>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R$77,00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</si>
  <si>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</si>
  <si>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</si>
  <si>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</si>
  <si>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</si>
  <si>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</si>
  <si>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</si>
  <si>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</si>
  <si>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</si>
  <si>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R$99,00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</si>
  <si>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</si>
  <si>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</si>
  <si>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</si>
  <si>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</si>
  <si>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</si>
  <si>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</si>
  <si>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</si>
  <si>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</si>
  <si>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</si>
  <si>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</si>
  <si>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</si>
  <si>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</si>
  <si>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</si>
  <si>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</si>
  <si>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</si>
  <si>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</si>
  <si>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</si>
  <si>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</si>
  <si>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</si>
  <si>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</si>
  <si>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</si>
  <si>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</si>
  <si>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</si>
  <si>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</si>
  <si>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</si>
  <si>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</si>
  <si>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</si>
  <si>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</si>
  <si>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</si>
  <si>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</si>
  <si>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</si>
  <si>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</si>
  <si>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</si>
  <si>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</si>
  <si>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</si>
  <si>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</si>
  <si>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</si>
  <si>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</si>
  <si>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</si>
  <si>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</si>
  <si>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R$310,00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</si>
  <si>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</si>
  <si>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</si>
  <si>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</si>
  <si>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</si>
  <si>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</si>
  <si>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</si>
  <si>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</si>
  <si>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</si>
  <si>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</si>
  <si>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</si>
  <si>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</si>
  <si>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</si>
  <si>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</si>
  <si>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</si>
  <si>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</si>
  <si>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</si>
  <si>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</si>
  <si>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</si>
  <si>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</si>
  <si>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</si>
  <si>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</si>
  <si>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</si>
  <si>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</si>
  <si>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R$210,00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</si>
  <si>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</si>
  <si>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</si>
  <si>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</si>
  <si>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</si>
  <si>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</si>
  <si>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</si>
  <si>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</si>
  <si>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</si>
  <si>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</si>
  <si>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</si>
  <si>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</si>
  <si>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</si>
  <si>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</si>
  <si>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</si>
  <si>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</si>
  <si>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</si>
  <si>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</si>
  <si>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</si>
  <si>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</si>
  <si>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</si>
  <si>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</si>
  <si>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</si>
  <si>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</si>
  <si>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</si>
  <si>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R$180,00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</si>
  <si>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</si>
  <si>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</si>
  <si>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</si>
  <si>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</si>
  <si>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</si>
  <si>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</si>
  <si>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</si>
  <si>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</si>
  <si>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</si>
  <si>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</si>
  <si>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</si>
  <si>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</si>
  <si>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</si>
  <si>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</si>
  <si>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</si>
  <si>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</si>
  <si>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</si>
  <si>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</si>
  <si>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</si>
  <si>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</si>
  <si>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</si>
  <si>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</si>
  <si>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</si>
  <si>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</si>
  <si>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</si>
  <si>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</si>
  <si>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</si>
  <si>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</si>
  <si>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</si>
  <si>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</si>
  <si>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</si>
  <si>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</si>
  <si>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</si>
  <si>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</si>
  <si>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</si>
  <si>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</si>
  <si>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</si>
  <si>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</si>
  <si>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</si>
  <si>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</si>
  <si>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</si>
  <si>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</si>
  <si>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</si>
  <si>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</si>
  <si>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</si>
  <si>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</si>
  <si>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</si>
  <si>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</si>
  <si>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</si>
  <si>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</si>
  <si>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</si>
  <si>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R$70,00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</si>
  <si>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</si>
  <si>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</si>
  <si>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</si>
  <si>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</si>
  <si>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</si>
  <si>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</si>
  <si>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</si>
  <si>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</si>
  <si>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</si>
  <si>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</si>
  <si>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</si>
  <si>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</si>
  <si>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</si>
  <si>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</si>
  <si>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</si>
  <si>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</si>
  <si>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</si>
  <si>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</si>
  <si>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</si>
  <si>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</si>
  <si>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</si>
  <si>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</si>
  <si>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</si>
  <si>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</si>
  <si>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</si>
  <si>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</si>
  <si>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</si>
  <si>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</si>
  <si>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</si>
  <si>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</si>
  <si>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</si>
  <si>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</si>
  <si>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</si>
  <si>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</si>
  <si>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</si>
  <si>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</si>
  <si>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</si>
  <si>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</si>
  <si>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R$69,50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</si>
  <si>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</si>
  <si>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</si>
  <si>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</si>
  <si>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</si>
  <si>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</si>
  <si>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</si>
  <si>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</si>
  <si>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R$115,00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</si>
  <si>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</si>
  <si>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</si>
  <si>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</si>
  <si>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</si>
  <si>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</si>
  <si>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</si>
  <si>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</si>
  <si>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</si>
  <si>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</si>
  <si>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</si>
  <si>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</si>
  <si>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</si>
  <si>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</si>
  <si>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</si>
  <si>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</si>
  <si>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</si>
  <si>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</si>
  <si>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</si>
  <si>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</si>
  <si>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</si>
  <si>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</si>
  <si>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</si>
  <si>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</si>
  <si>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</si>
  <si>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</si>
  <si>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</si>
  <si>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</si>
  <si>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</si>
  <si>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</si>
  <si>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</si>
  <si>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</si>
  <si>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</si>
  <si>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</si>
  <si>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</si>
  <si>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</si>
  <si>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</si>
  <si>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</si>
  <si>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</si>
  <si>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</si>
  <si>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</si>
  <si>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</si>
  <si>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</si>
  <si>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</si>
  <si>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</si>
  <si>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</si>
  <si>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</si>
  <si>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</si>
  <si>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</si>
  <si>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</si>
  <si>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</si>
  <si>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R$90,00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</si>
  <si>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</si>
  <si>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</si>
  <si>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</si>
  <si>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</si>
  <si>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</si>
  <si>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</si>
  <si>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</si>
  <si>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</si>
  <si>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</si>
  <si>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</si>
  <si>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</si>
  <si>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</si>
  <si>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</si>
  <si>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</si>
  <si>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</si>
  <si>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</si>
  <si>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</si>
  <si>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</si>
  <si>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</si>
  <si>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</si>
  <si>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</si>
  <si>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</si>
  <si>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</si>
  <si>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</si>
  <si>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</si>
  <si>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</si>
  <si>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</si>
  <si>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</si>
  <si>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</si>
  <si>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</si>
  <si>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</si>
  <si>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</si>
  <si>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</si>
  <si>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</si>
  <si>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</si>
  <si>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</si>
  <si>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</si>
  <si>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</si>
  <si>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</si>
  <si>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</si>
  <si>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</si>
  <si>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</si>
  <si>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</si>
  <si>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</si>
  <si>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</si>
  <si>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</si>
  <si>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</si>
  <si>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</si>
  <si>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</si>
  <si>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</si>
  <si>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</si>
  <si>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</si>
  <si>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</si>
  <si>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</si>
  <si>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</si>
  <si>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</si>
  <si>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</si>
  <si>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</si>
  <si>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</si>
  <si>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</si>
  <si>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</si>
  <si>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</si>
  <si>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</si>
  <si>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</si>
  <si>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</si>
  <si>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</si>
  <si>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</si>
  <si>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</si>
  <si>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</si>
  <si>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</si>
  <si>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</si>
  <si>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</si>
  <si>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</si>
  <si>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</si>
  <si>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</si>
  <si>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</si>
  <si>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</si>
  <si>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</si>
  <si>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</si>
  <si>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</si>
  <si>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</si>
  <si>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</si>
  <si>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R$138,00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</si>
  <si>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</si>
  <si>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</si>
  <si>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</si>
  <si>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</si>
  <si>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</si>
  <si>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</si>
  <si>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</si>
  <si>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</si>
  <si>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</si>
  <si>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</si>
  <si>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</si>
  <si>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</si>
  <si>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</si>
  <si>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</si>
  <si>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</si>
  <si>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</si>
  <si>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</si>
  <si>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</si>
  <si>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</si>
  <si>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</si>
  <si>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</si>
  <si>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</si>
  <si>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</si>
  <si>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</si>
  <si>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</si>
  <si>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</si>
  <si>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</si>
  <si>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</si>
  <si>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</si>
  <si>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</si>
  <si>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</si>
  <si>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</si>
  <si>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</si>
  <si>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</si>
  <si>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</si>
  <si>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</si>
  <si>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R$199,00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</si>
  <si>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</si>
  <si>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</si>
  <si>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</si>
  <si>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</si>
  <si>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</si>
  <si>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</si>
  <si>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</si>
  <si>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</si>
  <si>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</si>
  <si>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</si>
  <si>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R$91,00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</si>
  <si>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</si>
  <si>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</si>
  <si>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</si>
  <si>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</si>
  <si>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</si>
  <si>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</si>
  <si>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</si>
  <si>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</si>
  <si>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</si>
  <si>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</si>
  <si>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</si>
  <si>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</si>
  <si>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</si>
  <si>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</si>
  <si>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</si>
  <si>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</si>
  <si>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</si>
  <si>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</si>
  <si>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</si>
  <si>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</si>
  <si>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</si>
  <si>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</si>
  <si>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</si>
  <si>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</si>
  <si>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</si>
  <si>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</si>
  <si>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</si>
  <si>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</si>
  <si>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</si>
  <si>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</si>
  <si>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</si>
  <si>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</si>
  <si>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</si>
  <si>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</si>
  <si>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</si>
  <si>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</si>
  <si>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</si>
  <si>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</si>
  <si>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</si>
  <si>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</si>
  <si>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</si>
  <si>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</si>
  <si>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</si>
  <si>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</si>
  <si>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</si>
  <si>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</si>
  <si>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</si>
  <si>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</si>
  <si>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</si>
  <si>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</si>
  <si>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</si>
  <si>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</si>
  <si>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</si>
  <si>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</si>
  <si>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</si>
  <si>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</si>
  <si>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</si>
  <si>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</si>
  <si>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</si>
  <si>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</si>
  <si>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</si>
  <si>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</si>
  <si>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</si>
  <si>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</si>
  <si>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</si>
  <si>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</si>
  <si>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</si>
  <si>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</si>
  <si>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</si>
  <si>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</si>
  <si>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</si>
  <si>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</si>
  <si>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</si>
  <si>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</si>
  <si>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R$96,00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</si>
  <si>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</si>
  <si>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</si>
  <si>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</si>
  <si>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</si>
  <si>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</si>
  <si>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</si>
  <si>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</si>
  <si>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</si>
  <si>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</si>
  <si>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</si>
  <si>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</si>
  <si>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</si>
  <si>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</si>
  <si>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</si>
  <si>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</si>
  <si>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</si>
  <si>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</si>
  <si>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</si>
  <si>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</si>
  <si>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</si>
  <si>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</si>
  <si>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</si>
  <si>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</si>
  <si>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</si>
  <si>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</si>
  <si>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</si>
  <si>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</si>
  <si>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</si>
  <si>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</si>
  <si>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</si>
  <si>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</si>
  <si>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</si>
  <si>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</si>
  <si>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</si>
  <si>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</si>
  <si>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</si>
  <si>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</si>
  <si>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</si>
  <si>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</si>
  <si>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</si>
  <si>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</si>
  <si>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</si>
  <si>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</si>
  <si>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</si>
  <si>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</si>
  <si>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</si>
  <si>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</si>
  <si>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</si>
  <si>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</si>
  <si>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</si>
  <si>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</si>
  <si>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</si>
  <si>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</si>
  <si>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</si>
  <si>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</si>
  <si>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</si>
  <si>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R$44,50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</si>
  <si>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</si>
  <si>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</si>
  <si>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</si>
  <si>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</si>
  <si>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</si>
  <si>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</si>
  <si>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</si>
  <si>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</si>
  <si>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</si>
  <si>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</si>
  <si>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</si>
  <si>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R$148,00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</si>
  <si>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</si>
  <si>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</si>
  <si>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</si>
  <si>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</si>
  <si>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</si>
  <si>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</si>
  <si>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</si>
  <si>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</si>
  <si>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</si>
  <si>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</si>
  <si>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</si>
  <si>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</si>
  <si>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</si>
  <si>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</si>
  <si>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</si>
  <si>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</si>
  <si>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</si>
  <si>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</si>
  <si>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</si>
  <si>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</si>
  <si>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</si>
  <si>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</si>
  <si>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</si>
  <si>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</si>
  <si>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</si>
  <si>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</si>
  <si>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</si>
  <si>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</si>
  <si>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</si>
  <si>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</si>
  <si>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</si>
  <si>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</si>
  <si>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</si>
  <si>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</si>
  <si>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</si>
  <si>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</si>
  <si>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</si>
  <si>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</si>
  <si>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</si>
  <si>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</si>
  <si>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</si>
  <si>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</si>
  <si>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</si>
  <si>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</si>
  <si>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</si>
  <si>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</si>
  <si>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</si>
  <si>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</si>
  <si>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</si>
  <si>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</si>
  <si>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</si>
  <si>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</si>
  <si>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</si>
  <si>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</si>
  <si>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</si>
  <si>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</si>
  <si>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</si>
  <si>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</si>
  <si>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</si>
  <si>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</si>
  <si>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</si>
  <si>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</si>
  <si>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</si>
  <si>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</si>
  <si>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</si>
  <si>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</si>
  <si>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</si>
  <si>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</si>
  <si>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</si>
  <si>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</si>
  <si>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</si>
  <si>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</si>
  <si>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</si>
  <si>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</si>
  <si>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</si>
  <si>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</si>
  <si>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</si>
  <si>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</si>
  <si>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</si>
  <si>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</si>
  <si>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</si>
  <si>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</si>
  <si>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</si>
  <si>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</si>
  <si>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</si>
  <si>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</si>
  <si>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</si>
  <si>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</si>
  <si>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</si>
  <si>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</si>
  <si>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</si>
  <si>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</si>
  <si>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</si>
  <si>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</si>
  <si>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</si>
  <si>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</si>
  <si>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</si>
  <si>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</si>
  <si>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</si>
  <si>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</si>
  <si>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</si>
  <si>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</si>
  <si>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</si>
  <si>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</si>
  <si>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</si>
  <si>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</si>
  <si>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</si>
  <si>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</si>
  <si>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</si>
  <si>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</si>
  <si>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</si>
  <si>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</si>
  <si>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</si>
  <si>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</si>
  <si>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</si>
  <si>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</si>
  <si>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</si>
  <si>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</si>
  <si>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</si>
  <si>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</si>
  <si>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</si>
  <si>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</si>
  <si>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</si>
  <si>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</si>
  <si>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</si>
  <si>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</si>
  <si>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</si>
  <si>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</si>
  <si>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</si>
  <si>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</si>
  <si>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</si>
  <si>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</si>
  <si>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</si>
  <si>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</si>
  <si>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</si>
  <si>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</si>
  <si>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</si>
  <si>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</si>
  <si>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</si>
  <si>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</si>
  <si>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</si>
  <si>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</si>
  <si>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</si>
  <si>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</si>
  <si>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</si>
  <si>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</si>
  <si>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R$79,50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</si>
  <si>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</si>
  <si>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</si>
  <si>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</si>
  <si>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</si>
  <si>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</si>
  <si>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</si>
  <si>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</si>
  <si>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</si>
  <si>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</si>
  <si>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</si>
  <si>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</si>
  <si>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</si>
  <si>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</si>
  <si>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</si>
  <si>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</si>
  <si>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</si>
  <si>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</si>
  <si>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</si>
  <si>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</si>
  <si>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</si>
  <si>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</si>
  <si>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</si>
  <si>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</si>
  <si>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</si>
  <si>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</si>
  <si>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</si>
  <si>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</si>
  <si>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</si>
  <si>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</si>
  <si>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</si>
  <si>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</si>
  <si>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</si>
  <si>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</si>
  <si>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</si>
  <si>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</si>
  <si>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</si>
  <si>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</si>
  <si>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</si>
  <si>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</si>
  <si>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</si>
  <si>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</si>
  <si>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</si>
  <si>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</si>
  <si>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</si>
  <si>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</si>
  <si>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</si>
  <si>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</si>
  <si>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</si>
  <si>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</si>
  <si>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</si>
  <si>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</si>
  <si>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</si>
  <si>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</si>
  <si>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</si>
  <si>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</si>
  <si>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</si>
  <si>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</si>
  <si>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</si>
  <si>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</si>
  <si>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</si>
  <si>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</si>
  <si>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</si>
  <si>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</si>
  <si>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</si>
  <si>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</si>
  <si>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</si>
  <si>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</si>
  <si>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</si>
  <si>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</si>
  <si>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</si>
  <si>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</si>
  <si>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</si>
  <si>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</si>
  <si>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</si>
  <si>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</si>
  <si>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9,79E+12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</si>
  <si>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</si>
  <si>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</si>
  <si>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</si>
  <si>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</si>
  <si>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</si>
  <si>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</si>
  <si>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</si>
  <si>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</si>
  <si>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</si>
  <si>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</si>
  <si>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</si>
  <si>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</si>
  <si>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</si>
  <si>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</si>
  <si>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</si>
  <si>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</si>
  <si>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</si>
  <si>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</si>
  <si>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</si>
  <si>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</si>
  <si>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R$89,00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</si>
  <si>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</si>
  <si>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</si>
  <si>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</si>
  <si>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</si>
  <si>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</si>
  <si>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</si>
  <si>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</si>
  <si>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</si>
  <si>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</si>
  <si>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</si>
  <si>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</si>
  <si>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</si>
  <si>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</si>
  <si>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</si>
  <si>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</si>
  <si>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</si>
  <si>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</si>
  <si>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</si>
  <si>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</si>
  <si>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</si>
  <si>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</si>
  <si>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</si>
  <si>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</si>
  <si>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</si>
  <si>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</si>
  <si>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</si>
  <si>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</si>
  <si>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</si>
  <si>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</si>
  <si>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</si>
  <si>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</si>
  <si>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</si>
  <si>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</si>
  <si>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</si>
  <si>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</si>
  <si>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</si>
  <si>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</si>
  <si>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</si>
  <si>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</si>
  <si>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</si>
  <si>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</si>
  <si>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</si>
  <si>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</si>
  <si>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</si>
  <si>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</si>
  <si>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</si>
  <si>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</si>
  <si>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</si>
  <si>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</si>
  <si>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</si>
  <si>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</si>
  <si>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</si>
  <si>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</si>
  <si>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</si>
  <si>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</si>
  <si>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</si>
  <si>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</si>
  <si>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</si>
  <si>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</si>
  <si>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</si>
  <si>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</si>
  <si>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</si>
  <si>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</si>
  <si>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</si>
  <si>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</si>
  <si>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R$18,00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</si>
  <si>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</si>
  <si>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</si>
  <si>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</si>
  <si>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</si>
  <si>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</si>
  <si>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</si>
  <si>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</si>
  <si>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</si>
  <si>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</si>
  <si>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</si>
  <si>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</si>
  <si>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</si>
  <si>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</si>
  <si>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</si>
  <si>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</si>
  <si>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</si>
  <si>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R$128,00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</si>
  <si>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</si>
  <si>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</si>
  <si>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</si>
  <si>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</si>
  <si>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</si>
  <si>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</si>
  <si>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</si>
  <si>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</si>
  <si>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</si>
  <si>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</si>
  <si>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</si>
  <si>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</si>
  <si>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</si>
  <si>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</si>
  <si>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</si>
  <si>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</si>
  <si>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</si>
  <si>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</si>
  <si>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</si>
  <si>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</si>
  <si>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</si>
  <si>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</si>
  <si>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</si>
  <si>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</si>
  <si>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</si>
  <si>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</si>
  <si>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</si>
  <si>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</si>
  <si>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</si>
  <si>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</si>
  <si>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</si>
  <si>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</si>
  <si>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</si>
  <si>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</si>
  <si>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</si>
  <si>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</si>
  <si>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</si>
  <si>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</si>
  <si>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</si>
  <si>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</si>
  <si>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</si>
  <si>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</si>
  <si>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</si>
  <si>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</si>
  <si>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</si>
  <si>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</si>
  <si>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</si>
  <si>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</si>
  <si>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</si>
  <si>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</si>
  <si>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</si>
  <si>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</si>
  <si>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</si>
  <si>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</si>
  <si>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</si>
  <si>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</si>
  <si>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</si>
  <si>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</si>
  <si>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</si>
  <si>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</si>
  <si>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</si>
  <si>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</si>
  <si>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R$40,50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</si>
  <si>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</si>
  <si>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</si>
  <si>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</si>
  <si>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</si>
  <si>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</si>
  <si>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</si>
  <si>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R$160,00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</si>
  <si>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</si>
  <si>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</si>
  <si>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</si>
  <si>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</si>
  <si>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</si>
  <si>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</si>
  <si>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</si>
  <si>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</si>
  <si>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</si>
  <si>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</si>
  <si>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</si>
  <si>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</si>
  <si>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</si>
  <si>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</si>
  <si>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</si>
  <si>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</si>
  <si>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</si>
  <si>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</si>
  <si>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</si>
  <si>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</si>
  <si>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</si>
  <si>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</si>
  <si>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</si>
  <si>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</si>
  <si>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</si>
  <si>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</si>
  <si>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</si>
  <si>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</si>
  <si>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</si>
  <si>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</si>
  <si>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</si>
  <si>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</si>
  <si>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</si>
  <si>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</si>
  <si>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</si>
  <si>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Número de livros vendidos</t>
  </si>
  <si>
    <t>Média móvel (3 dias)</t>
  </si>
  <si>
    <t>Média móvel (7 dias)</t>
  </si>
  <si>
    <t>Desvio Padrão</t>
  </si>
  <si>
    <t>Média</t>
  </si>
  <si>
    <t>Xi - Média</t>
  </si>
  <si>
    <t>(Xi - Média)2</t>
  </si>
  <si>
    <t>Variância</t>
  </si>
  <si>
    <t>Desvio padrão</t>
  </si>
  <si>
    <t>Mês</t>
  </si>
  <si>
    <t>Vendas em R$</t>
  </si>
  <si>
    <t>Dias úteis</t>
  </si>
  <si>
    <t>Vendas por dias úteis</t>
  </si>
  <si>
    <t>Velocidade do aumento das vendas</t>
  </si>
  <si>
    <t>Número de FDS</t>
  </si>
  <si>
    <t>Número de acessos por FDS</t>
  </si>
  <si>
    <t>Velocidade do número de acessos</t>
  </si>
  <si>
    <t>Aceleração dos acessos</t>
  </si>
  <si>
    <t>Meses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</si>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</sst>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]#,##0.00"/>
    <numFmt numFmtId="165" formatCode="[$R$ -416]#,##0.00"/>
    <numFmt numFmtId="166" formatCode="dd/mm/yyyy"/>
    <numFmt numFmtId="167" formatCode="0.0"/>
    <numFmt numFmtId="168" formatCode="mmmm/yyyy"/>
  </numFmts>
  <fonts count="13">
    <font>
      <sz val="10.0"/>
      <color rgb="FF000000"/>
      <name val="Arial"/>
      <scheme val="minor"/>
    </font>
    <font>
      <b/>
      <sz val="14.0"/>
      <color theme="1"/>
      <name val="Roboto"/>
    </font>
    <font>
      <color theme="1"/>
      <name val="Roboto"/>
    </font>
    <font>
      <color rgb="FF000000"/>
      <name val="Roboto"/>
    </font>
    <font>
      <b/>
      <sz val="14.0"/>
      <color rgb="FF000000"/>
      <name val="Roboto"/>
    </font>
    <font>
      <b/>
      <sz val="12.0"/>
      <color theme="1"/>
      <name val="Roboto"/>
    </font>
    <font>
      <sz val="14.0"/>
      <color theme="1"/>
      <name val="Roboto"/>
    </font>
    <font>
      <color theme="1"/>
      <name val="Arial"/>
      <scheme val="minor"/>
    </font>
    <font>
      <color rgb="FF434343"/>
      <name val="Arial"/>
      <scheme val="minor"/>
    </font>
    <font>
      <b/>
      <sz val="13.0"/>
      <color rgb="FF000000"/>
      <name val="Roboto"/>
    </font>
    <font>
      <b/>
      <sz val="13.0"/>
      <color rgb="FF000000"/>
      <name val="Arial"/>
      <scheme val="minor"/>
    </font>
    <font>
      <color theme="1"/>
      <name val="Arial"/>
    </font>
    <font>
      <b/>
      <sz val="13.0"/>
      <color rgb="FFFFFF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3" numFmtId="164" xfId="0" applyAlignment="1" applyFont="1" applyNumberFormat="1">
      <alignment horizontal="right" readingOrder="0" shrinkToFit="0" wrapText="1"/>
    </xf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right" readingOrder="0" shrinkToFit="0" wrapText="1"/>
    </xf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2" fontId="4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0" fontId="2" numFmtId="0" xfId="0" applyFont="1"/>
    <xf borderId="0" fillId="2" fontId="4" numFmtId="0" xfId="0" applyAlignment="1" applyFont="1">
      <alignment horizontal="center" vertical="bottom"/>
    </xf>
    <xf borderId="0" fillId="2" fontId="4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2" numFmtId="165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Font="1"/>
    <xf borderId="0" fillId="3" fontId="2" numFmtId="166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Font="1"/>
    <xf borderId="0" fillId="2" fontId="1" numFmtId="0" xfId="0" applyAlignment="1" applyFont="1">
      <alignment horizontal="center"/>
    </xf>
    <xf borderId="0" fillId="2" fontId="1" numFmtId="2" xfId="0" applyAlignment="1" applyFont="1" applyNumberForma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1" numFmtId="0" xfId="0" applyAlignment="1" applyFont="1">
      <alignment horizontal="left"/>
    </xf>
    <xf borderId="0" fillId="2" fontId="1" numFmtId="167" xfId="0" applyAlignment="1" applyFont="1" applyNumberFormat="1">
      <alignment horizontal="center" readingOrder="0"/>
    </xf>
    <xf borderId="0" fillId="3" fontId="2" numFmtId="166" xfId="0" applyFont="1" applyNumberFormat="1"/>
    <xf borderId="0" fillId="3" fontId="2" numFmtId="0" xfId="0" applyFont="1"/>
    <xf borderId="0" fillId="3" fontId="2" numFmtId="2" xfId="0" applyFont="1" applyNumberFormat="1"/>
    <xf borderId="0" fillId="4" fontId="2" numFmtId="2" xfId="0" applyFont="1" applyNumberFormat="1"/>
    <xf borderId="0" fillId="0" fontId="7" numFmtId="2" xfId="0" applyFont="1" applyNumberFormat="1"/>
    <xf borderId="0" fillId="3" fontId="2" numFmtId="166" xfId="0" applyAlignment="1" applyFont="1" applyNumberFormat="1">
      <alignment horizontal="left"/>
    </xf>
    <xf borderId="0" fillId="3" fontId="2" numFmtId="167" xfId="0" applyFont="1" applyNumberFormat="1"/>
    <xf borderId="0" fillId="2" fontId="1" numFmtId="0" xfId="0" applyAlignment="1" applyFont="1">
      <alignment horizontal="left" readingOrder="0"/>
    </xf>
    <xf borderId="0" fillId="5" fontId="2" numFmtId="2" xfId="0" applyFill="1" applyFont="1" applyNumberFormat="1"/>
    <xf borderId="0" fillId="0" fontId="2" numFmtId="0" xfId="0" applyAlignment="1" applyFont="1">
      <alignment horizontal="left"/>
    </xf>
    <xf borderId="0" fillId="0" fontId="2" numFmtId="167" xfId="0" applyFont="1" applyNumberFormat="1"/>
    <xf borderId="0" fillId="0" fontId="2" numFmtId="2" xfId="0" applyFont="1" applyNumberFormat="1"/>
    <xf borderId="0" fillId="2" fontId="1" numFmtId="0" xfId="0" applyAlignment="1" applyFont="1">
      <alignment horizontal="center" vertical="bottom"/>
    </xf>
    <xf borderId="0" fillId="3" fontId="2" numFmtId="166" xfId="0" applyAlignment="1" applyFont="1" applyNumberFormat="1">
      <alignment horizontal="left" vertical="bottom"/>
    </xf>
    <xf borderId="0" fillId="0" fontId="8" numFmtId="0" xfId="0" applyFont="1"/>
    <xf borderId="0" fillId="2" fontId="9" numFmtId="0" xfId="0" applyAlignment="1" applyFont="1">
      <alignment horizontal="left" vertical="bottom"/>
    </xf>
    <xf borderId="0" fillId="2" fontId="9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  <xf borderId="0" fillId="3" fontId="11" numFmtId="0" xfId="0" applyAlignment="1" applyFont="1">
      <alignment horizontal="right" vertical="bottom"/>
    </xf>
    <xf borderId="0" fillId="3" fontId="7" numFmtId="1" xfId="0" applyFont="1" applyNumberFormat="1"/>
    <xf borderId="0" fillId="3" fontId="7" numFmtId="0" xfId="0" applyFont="1"/>
    <xf borderId="0" fillId="3" fontId="7" numFmtId="2" xfId="0" applyFont="1" applyNumberFormat="1"/>
    <xf borderId="0" fillId="3" fontId="2" numFmtId="168" xfId="0" applyAlignment="1" applyFont="1" applyNumberFormat="1">
      <alignment horizontal="left" vertical="bottom"/>
    </xf>
    <xf borderId="0" fillId="3" fontId="2" numFmtId="10" xfId="0" applyFont="1" applyNumberFormat="1"/>
    <xf borderId="0" fillId="0" fontId="1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aula1!$B$1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aula1!$A$2:$A$21</c:f>
            </c:strRef>
          </c:cat>
          <c:val>
            <c:numRef>
              <c:f>aula1!$B$2:$B$21</c:f>
              <c:numCache/>
            </c:numRef>
          </c:val>
        </c:ser>
        <c:ser>
          <c:idx val="1"/>
          <c:order val="1"/>
          <c:tx>
            <c:strRef>
              <c:f>aula1!$C$1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aula1!$A$2:$A$21</c:f>
            </c:strRef>
          </c:cat>
          <c:val>
            <c:numRef>
              <c:f>aula1!$C$2:$C$21</c:f>
              <c:numCache/>
            </c:numRef>
          </c:val>
        </c:ser>
        <c:ser>
          <c:idx val="2"/>
          <c:order val="2"/>
          <c:tx>
            <c:strRef>
              <c:f>aula1!$D$1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aula1!$A$2:$A$21</c:f>
            </c:strRef>
          </c:cat>
          <c:val>
            <c:numRef>
              <c:f>aula1!$D$2:$D$21</c:f>
              <c:numCache/>
            </c:numRef>
          </c:val>
        </c:ser>
        <c:axId val="1093666089"/>
        <c:axId val="322542315"/>
      </c:barChart>
      <c:catAx>
        <c:axId val="109366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542315"/>
      </c:catAx>
      <c:valAx>
        <c:axId val="322542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666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Média móvel (7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aula4!$D$1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aula4!$D$2:$D$285</c:f>
              <c:numCache/>
            </c:numRef>
          </c:val>
          <c:smooth val="0"/>
        </c:ser>
        <c:axId val="1945248083"/>
        <c:axId val="776320509"/>
      </c:lineChart>
      <c:catAx>
        <c:axId val="1945248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320509"/>
      </c:catAx>
      <c:valAx>
        <c:axId val="776320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(7 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4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Número de livros vendidos por dia (Julho/2019)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aula5!$B$1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aula5!$A$2:$A$47</c:f>
            </c:strRef>
          </c:cat>
          <c:val>
            <c:numRef>
              <c:f>aula5!$B$2:$B$47</c:f>
              <c:numCache/>
            </c:numRef>
          </c:val>
          <c:smooth val="0"/>
        </c:ser>
        <c:axId val="910747042"/>
        <c:axId val="1105036610"/>
      </c:lineChart>
      <c:catAx>
        <c:axId val="910747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036610"/>
      </c:catAx>
      <c:valAx>
        <c:axId val="1105036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747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Vendas em R$ versus Dias úteis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'aula5-pt2'!$B$1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'aula5-pt2'!$A$2:$A$21</c:f>
            </c:strRef>
          </c:cat>
          <c:val>
            <c:numRef>
              <c:f>'aula5-pt2'!$B$2:$B$21</c:f>
              <c:numCache/>
            </c:numRef>
          </c:val>
          <c:smooth val="0"/>
        </c:ser>
        <c:ser>
          <c:idx val="1"/>
          <c:order val="1"/>
          <c:tx>
            <c:strRef>
              <c:f>'aula5-pt2'!$C$1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'aula5-pt2'!$A$2:$A$21</c:f>
            </c:strRef>
          </c:cat>
          <c:val>
            <c:numRef>
              <c:f>'aula5-pt2'!$C$2:$C$21</c:f>
              <c:numCache/>
            </c:numRef>
          </c:val>
          <c:smooth val="0"/>
        </c:ser>
        <c:axId val="124277181"/>
        <c:axId val="1010742567"/>
      </c:lineChart>
      <c:catAx>
        <c:axId val="124277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742567"/>
      </c:catAx>
      <c:valAx>
        <c:axId val="1010742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77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'aula5-pt2'!$A$2:$A$21</c:f>
            </c:strRef>
          </c:cat>
          <c:val>
            <c:numRef>
              <c:f>'aula5-pt2'!$D$2:$D$21</c:f>
              <c:numCache/>
            </c:numRef>
          </c:val>
          <c:smooth val="0"/>
        </c:ser>
        <c:axId val="1714728555"/>
        <c:axId val="205736505"/>
      </c:lineChart>
      <c:catAx>
        <c:axId val="171472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36505"/>
      </c:catAx>
      <c:valAx>
        <c:axId val="205736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728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Velocidade do 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9999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'aula5-pt2'!$A$2:$A$21</c:f>
            </c:strRef>
          </c:cat>
          <c:val>
            <c:numRef>
              <c:f>'aula5-pt2'!$E$2:$E$21</c:f>
              <c:numCache/>
            </c:numRef>
          </c:val>
          <c:smooth val="0"/>
        </c:ser>
        <c:axId val="1170915166"/>
        <c:axId val="546061499"/>
      </c:lineChart>
      <c:catAx>
        <c:axId val="117091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061499"/>
      </c:catAx>
      <c:valAx>
        <c:axId val="54606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915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'aula5-pt2'!$F$1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9999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'aula5-pt2'!$A$2:$A$21</c:f>
            </c:strRef>
          </c:cat>
          <c:val>
            <c:numRef>
              <c:f>'aula5-pt2'!$F$2:$F$21</c:f>
              <c:numCache/>
            </c:numRef>
          </c:val>
          <c:smooth val="0"/>
        </c:ser>
        <c:axId val="119324490"/>
        <c:axId val="740247458"/>
      </c:lineChart>
      <c:catAx>
        <c:axId val="11932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247458"/>
      </c:catAx>
      <c:valAx>
        <c:axId val="74024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4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Número de 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'aula5-pt3'!$A$2:$A$47</c:f>
            </c:strRef>
          </c:cat>
          <c:val>
            <c:numRef>
              <c:f>'aula5-pt3'!$B$2:$B$47</c:f>
              <c:numCache/>
            </c:numRef>
          </c:val>
          <c:smooth val="0"/>
        </c:ser>
        <c:axId val="1885190398"/>
        <c:axId val="1120815047"/>
      </c:lineChart>
      <c:catAx>
        <c:axId val="1885190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815047"/>
      </c:catAx>
      <c:valAx>
        <c:axId val="1120815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190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'aula5-pt3'!$B$50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'aula5-pt3'!$A$51:$A$70</c:f>
            </c:strRef>
          </c:cat>
          <c:val>
            <c:numRef>
              <c:f>'aula5-pt3'!$B$51:$B$70</c:f>
              <c:numCache/>
            </c:numRef>
          </c:val>
          <c:smooth val="0"/>
        </c:ser>
        <c:axId val="2065981953"/>
        <c:axId val="146717636"/>
      </c:lineChart>
      <c:catAx>
        <c:axId val="206598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17636"/>
      </c:catAx>
      <c:valAx>
        <c:axId val="14671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981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Número de acessos por mês corrigido por FDS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'aula5-pt3'!$D$50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'aula5-pt3'!$A$51:$A$70</c:f>
            </c:strRef>
          </c:cat>
          <c:val>
            <c:numRef>
              <c:f>'aula5-pt3'!$D$51:$D$70</c:f>
              <c:numCache/>
            </c:numRef>
          </c:val>
          <c:smooth val="0"/>
        </c:ser>
        <c:axId val="1468394807"/>
        <c:axId val="294373960"/>
      </c:lineChart>
      <c:catAx>
        <c:axId val="146839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373960"/>
      </c:catAx>
      <c:valAx>
        <c:axId val="294373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acessos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394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Velocidade do 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'aula5-pt3'!$E$50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'aula5-pt3'!$E$51:$E$70</c:f>
              <c:numCache/>
            </c:numRef>
          </c:val>
          <c:smooth val="0"/>
        </c:ser>
        <c:axId val="1951930465"/>
        <c:axId val="1013178069"/>
      </c:lineChart>
      <c:catAx>
        <c:axId val="1951930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178069"/>
      </c:catAx>
      <c:valAx>
        <c:axId val="1013178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número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930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Livros vendidos por gênero literário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'aula2-pt1'!$B$1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'aula2-pt1'!$A$2:$A$6</c:f>
            </c:strRef>
          </c:cat>
          <c:val>
            <c:numRef>
              <c:f>'aula2-pt1'!$B$2:$B$6</c:f>
              <c:numCache/>
            </c:numRef>
          </c:val>
        </c:ser>
        <c:axId val="1068830515"/>
        <c:axId val="1626429105"/>
      </c:barChart>
      <c:catAx>
        <c:axId val="10688305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 literário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429105"/>
      </c:catAx>
      <c:valAx>
        <c:axId val="1626429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305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Aceleração dos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'aula5-pt3'!$F$50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'aula5-pt3'!$A$51:$A$70</c:f>
            </c:strRef>
          </c:cat>
          <c:val>
            <c:numRef>
              <c:f>'aula5-pt3'!$F$51:$F$70</c:f>
              <c:numCache/>
            </c:numRef>
          </c:val>
          <c:smooth val="0"/>
        </c:ser>
        <c:axId val="1638321372"/>
        <c:axId val="840263858"/>
      </c:lineChart>
      <c:catAx>
        <c:axId val="1638321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263858"/>
      </c:catAx>
      <c:valAx>
        <c:axId val="840263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 dos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21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'aula5-pt4'!$A$2:$A$22</c:f>
            </c:strRef>
          </c:cat>
          <c:val>
            <c:numRef>
              <c:f>'aula5-pt4'!$B$2:$B$22</c:f>
              <c:numCache/>
            </c:numRef>
          </c:val>
          <c:smooth val="0"/>
        </c:ser>
        <c:axId val="692845554"/>
        <c:axId val="1838517855"/>
      </c:lineChart>
      <c:catAx>
        <c:axId val="69284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517855"/>
      </c:catAx>
      <c:valAx>
        <c:axId val="183851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84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'aula5-pt4'!$D$1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'aula5-pt4'!$A$2:$A$22</c:f>
            </c:strRef>
          </c:cat>
          <c:val>
            <c:numRef>
              <c:f>'aula5-pt4'!$D$2:$D$22</c:f>
              <c:numCache/>
            </c:numRef>
          </c:val>
          <c:smooth val="0"/>
        </c:ser>
        <c:axId val="1147736434"/>
        <c:axId val="1539011727"/>
      </c:lineChart>
      <c:catAx>
        <c:axId val="1147736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011727"/>
      </c:catAx>
      <c:valAx>
        <c:axId val="153901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736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Volume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'aula2-pt2'!$B$1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Tendência de vendas</c:name>
            <c:spPr>
              <a:ln w="38100">
                <a:solidFill>
                  <a:srgbClr val="CC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'aula2-pt2'!$A$2:$A$15</c:f>
            </c:strRef>
          </c:cat>
          <c:val>
            <c:numRef>
              <c:f>'aula2-pt2'!$B$2:$B$15</c:f>
              <c:numCache/>
            </c:numRef>
          </c:val>
          <c:smooth val="0"/>
        </c:ser>
        <c:axId val="1075580647"/>
        <c:axId val="1849233918"/>
      </c:lineChart>
      <c:catAx>
        <c:axId val="107558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233918"/>
      </c:catAx>
      <c:valAx>
        <c:axId val="184923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580647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Velocidade do aumento das vendas pelas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'aula2-pt2'!$C$1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'aula2-pt2'!$A$2:$A$15</c:f>
            </c:strRef>
          </c:cat>
          <c:val>
            <c:numRef>
              <c:f>'aula2-pt2'!$C$2:$C$15</c:f>
              <c:numCache/>
            </c:numRef>
          </c:val>
          <c:smooth val="0"/>
        </c:ser>
        <c:axId val="350315945"/>
        <c:axId val="1755858640"/>
      </c:lineChart>
      <c:catAx>
        <c:axId val="350315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858640"/>
      </c:catAx>
      <c:valAx>
        <c:axId val="1755858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31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Aceleração 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'aula2-pt2'!$D$1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'aula2-pt2'!$A$2:$A$15</c:f>
            </c:strRef>
          </c:cat>
          <c:val>
            <c:numRef>
              <c:f>'aula2-pt2'!$D$2:$D$15</c:f>
              <c:numCache/>
            </c:numRef>
          </c:val>
          <c:smooth val="0"/>
        </c:ser>
        <c:axId val="783626277"/>
        <c:axId val="1695637122"/>
      </c:lineChart>
      <c:catAx>
        <c:axId val="783626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637122"/>
      </c:catAx>
      <c:valAx>
        <c:axId val="169563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626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Número de acessos por data (2)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'aula3-pt2'!$A$2:$A$47</c:f>
            </c:strRef>
          </c:cat>
          <c:val>
            <c:numRef>
              <c:f>'aula3-pt2'!$D$2:$D$47</c:f>
              <c:numCache/>
            </c:numRef>
          </c:val>
          <c:smooth val="0"/>
        </c:ser>
        <c:axId val="1478285017"/>
        <c:axId val="1843746524"/>
      </c:lineChart>
      <c:catAx>
        <c:axId val="1478285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746524"/>
      </c:catAx>
      <c:valAx>
        <c:axId val="184374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285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Número de acessos por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'aula3-pt2'!$A$2:$A$47</c:f>
            </c:strRef>
          </c:cat>
          <c:val>
            <c:numRef>
              <c:f>'aula3-pt2'!$B$2:$B$47</c:f>
              <c:numCache/>
            </c:numRef>
          </c:val>
          <c:smooth val="0"/>
        </c:ser>
        <c:axId val="424759689"/>
        <c:axId val="1016403293"/>
      </c:lineChart>
      <c:catAx>
        <c:axId val="42475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403293"/>
      </c:catAx>
      <c:valAx>
        <c:axId val="101640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759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aula4!$B$1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aula4!$A$2:$A$285</c:f>
            </c:strRef>
          </c:cat>
          <c:val>
            <c:numRef>
              <c:f>aula4!$B$2:$B$285</c:f>
              <c:numCache/>
            </c:numRef>
          </c:val>
          <c:smooth val="0"/>
        </c:ser>
        <c:axId val="361940"/>
        <c:axId val="1297879588"/>
      </c:lineChart>
      <c:catAx>
        <c:axId val="361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879588"/>
      </c:catAx>
      <c:valAx>
        <c:axId val="1297879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Média móvel (3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aula4!$C$1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aula4!$C$2:$C$285</c:f>
              <c:numCache/>
            </c:numRef>
          </c:val>
          <c:smooth val="0"/>
        </c:ser>
        <c:axId val="874632184"/>
        <c:axId val="1308717739"/>
      </c:lineChart>
      <c:catAx>
        <c:axId val="87463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717739"/>
      </c:catAx>
      <c:valAx>
        <c:axId val="1308717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(3 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632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7724775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5448300" cy="29146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14</xdr:row>
      <xdr:rowOff>28575</xdr:rowOff>
    </xdr:from>
    <xdr:ext cx="5448300" cy="30003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81675" cy="3286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1076325</xdr:colOff>
      <xdr:row>0</xdr:row>
      <xdr:rowOff>0</xdr:rowOff>
    </xdr:from>
    <xdr:ext cx="5467350" cy="2943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1085850</xdr:colOff>
      <xdr:row>0</xdr:row>
      <xdr:rowOff>0</xdr:rowOff>
    </xdr:from>
    <xdr:ext cx="5467350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1085850</xdr:colOff>
      <xdr:row>14</xdr:row>
      <xdr:rowOff>47625</xdr:rowOff>
    </xdr:from>
    <xdr:ext cx="5467350" cy="2943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1085850</xdr:colOff>
      <xdr:row>14</xdr:row>
      <xdr:rowOff>171450</xdr:rowOff>
    </xdr:from>
    <xdr:ext cx="5715000" cy="3067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1085850</xdr:colOff>
      <xdr:row>0</xdr:row>
      <xdr:rowOff>0</xdr:rowOff>
    </xdr:from>
    <xdr:ext cx="5715000" cy="3067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457825" cy="2752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1085850</xdr:colOff>
      <xdr:row>12</xdr:row>
      <xdr:rowOff>180975</xdr:rowOff>
    </xdr:from>
    <xdr:ext cx="5457825" cy="2238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1085850</xdr:colOff>
      <xdr:row>23</xdr:row>
      <xdr:rowOff>180975</xdr:rowOff>
    </xdr:from>
    <xdr:ext cx="5457825" cy="2428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1085850</xdr:colOff>
      <xdr:row>0</xdr:row>
      <xdr:rowOff>0</xdr:rowOff>
    </xdr:from>
    <xdr:ext cx="6553200" cy="3686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1076325</xdr:colOff>
      <xdr:row>0</xdr:row>
      <xdr:rowOff>0</xdr:rowOff>
    </xdr:from>
    <xdr:ext cx="5467350" cy="2876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1076325</xdr:colOff>
      <xdr:row>13</xdr:row>
      <xdr:rowOff>190500</xdr:rowOff>
    </xdr:from>
    <xdr:ext cx="5467350" cy="2876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1076325</xdr:colOff>
      <xdr:row>28</xdr:row>
      <xdr:rowOff>19050</xdr:rowOff>
    </xdr:from>
    <xdr:ext cx="5467350" cy="30384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1076325</xdr:colOff>
      <xdr:row>43</xdr:row>
      <xdr:rowOff>9525</xdr:rowOff>
    </xdr:from>
    <xdr:ext cx="5467350" cy="3038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1276350</xdr:colOff>
      <xdr:row>0</xdr:row>
      <xdr:rowOff>0</xdr:rowOff>
    </xdr:from>
    <xdr:ext cx="6105525" cy="34956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1047750</xdr:colOff>
      <xdr:row>48</xdr:row>
      <xdr:rowOff>190500</xdr:rowOff>
    </xdr:from>
    <xdr:ext cx="5715000" cy="30480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1047750</xdr:colOff>
      <xdr:row>63</xdr:row>
      <xdr:rowOff>190500</xdr:rowOff>
    </xdr:from>
    <xdr:ext cx="5715000" cy="30480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1047750</xdr:colOff>
      <xdr:row>78</xdr:row>
      <xdr:rowOff>190500</xdr:rowOff>
    </xdr:from>
    <xdr:ext cx="5715000" cy="28384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1047750</xdr:colOff>
      <xdr:row>92</xdr:row>
      <xdr:rowOff>180975</xdr:rowOff>
    </xdr:from>
    <xdr:ext cx="5715000" cy="3048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3.88"/>
    <col customWidth="1" min="3" max="3" width="13.13"/>
    <col customWidth="1" min="4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7.0</v>
      </c>
      <c r="C2" s="4">
        <v>105.0</v>
      </c>
      <c r="D2" s="5">
        <f t="shared" ref="D2:D20" si="1">C2*1.4</f>
        <v>147</v>
      </c>
    </row>
    <row r="3">
      <c r="A3" s="6" t="s">
        <v>5</v>
      </c>
      <c r="B3" s="7">
        <v>8.0</v>
      </c>
      <c r="C3" s="4">
        <v>153.6</v>
      </c>
      <c r="D3" s="5">
        <f t="shared" si="1"/>
        <v>215.04</v>
      </c>
    </row>
    <row r="4">
      <c r="A4" s="6" t="s">
        <v>6</v>
      </c>
      <c r="B4" s="7">
        <v>10.0</v>
      </c>
      <c r="C4" s="4">
        <v>240.0</v>
      </c>
      <c r="D4" s="5">
        <f t="shared" si="1"/>
        <v>336</v>
      </c>
    </row>
    <row r="5">
      <c r="A5" s="6" t="s">
        <v>7</v>
      </c>
      <c r="B5" s="7">
        <v>12.0</v>
      </c>
      <c r="C5" s="4">
        <v>360.0</v>
      </c>
      <c r="D5" s="5">
        <f t="shared" si="1"/>
        <v>504</v>
      </c>
    </row>
    <row r="6">
      <c r="A6" s="6" t="s">
        <v>8</v>
      </c>
      <c r="B6" s="7">
        <v>10.0</v>
      </c>
      <c r="C6" s="4">
        <v>240.0</v>
      </c>
      <c r="D6" s="5">
        <f t="shared" si="1"/>
        <v>336</v>
      </c>
    </row>
    <row r="7">
      <c r="A7" s="6" t="s">
        <v>9</v>
      </c>
      <c r="B7" s="7">
        <v>9.0</v>
      </c>
      <c r="C7" s="4">
        <v>270.0</v>
      </c>
      <c r="D7" s="5">
        <f t="shared" si="1"/>
        <v>378</v>
      </c>
    </row>
    <row r="8">
      <c r="A8" s="6" t="s">
        <v>10</v>
      </c>
      <c r="B8" s="7">
        <v>12.0</v>
      </c>
      <c r="C8" s="4">
        <v>432.0</v>
      </c>
      <c r="D8" s="5">
        <f t="shared" si="1"/>
        <v>604.8</v>
      </c>
    </row>
    <row r="9">
      <c r="A9" s="6" t="s">
        <v>11</v>
      </c>
      <c r="B9" s="7">
        <v>7.0</v>
      </c>
      <c r="C9" s="4">
        <v>168.0</v>
      </c>
      <c r="D9" s="5">
        <f t="shared" si="1"/>
        <v>235.2</v>
      </c>
    </row>
    <row r="10">
      <c r="A10" s="6" t="s">
        <v>12</v>
      </c>
      <c r="B10" s="7">
        <v>6.0</v>
      </c>
      <c r="C10" s="4">
        <v>165.6</v>
      </c>
      <c r="D10" s="5">
        <f t="shared" si="1"/>
        <v>231.84</v>
      </c>
    </row>
    <row r="11">
      <c r="A11" s="6" t="s">
        <v>13</v>
      </c>
      <c r="B11" s="7">
        <v>6.0</v>
      </c>
      <c r="C11" s="4">
        <v>165.6</v>
      </c>
      <c r="D11" s="5">
        <f t="shared" si="1"/>
        <v>231.84</v>
      </c>
    </row>
    <row r="12">
      <c r="A12" s="6" t="s">
        <v>14</v>
      </c>
      <c r="B12" s="7">
        <v>6.0</v>
      </c>
      <c r="C12" s="4">
        <v>165.6</v>
      </c>
      <c r="D12" s="5">
        <f t="shared" si="1"/>
        <v>231.84</v>
      </c>
    </row>
    <row r="13">
      <c r="A13" s="6" t="s">
        <v>15</v>
      </c>
      <c r="B13" s="7">
        <v>5.0</v>
      </c>
      <c r="C13" s="4">
        <v>450.0</v>
      </c>
      <c r="D13" s="5">
        <f t="shared" si="1"/>
        <v>630</v>
      </c>
    </row>
    <row r="14">
      <c r="A14" s="6" t="s">
        <v>16</v>
      </c>
      <c r="B14" s="7">
        <v>4.0</v>
      </c>
      <c r="C14" s="4">
        <v>168.0</v>
      </c>
      <c r="D14" s="5">
        <f t="shared" si="1"/>
        <v>235.2</v>
      </c>
    </row>
    <row r="15">
      <c r="A15" s="6" t="s">
        <v>17</v>
      </c>
      <c r="B15" s="7">
        <v>20.0</v>
      </c>
      <c r="C15" s="4">
        <v>360.0</v>
      </c>
      <c r="D15" s="5">
        <f t="shared" si="1"/>
        <v>504</v>
      </c>
    </row>
    <row r="16">
      <c r="A16" s="6" t="s">
        <v>18</v>
      </c>
      <c r="B16" s="7">
        <v>10.0</v>
      </c>
      <c r="C16" s="4">
        <v>180.0</v>
      </c>
      <c r="D16" s="5">
        <f t="shared" si="1"/>
        <v>252</v>
      </c>
    </row>
    <row r="17">
      <c r="A17" s="6" t="s">
        <v>19</v>
      </c>
      <c r="B17" s="7">
        <v>4.0</v>
      </c>
      <c r="C17" s="4">
        <v>240.0</v>
      </c>
      <c r="D17" s="5">
        <f t="shared" si="1"/>
        <v>336</v>
      </c>
    </row>
    <row r="18">
      <c r="A18" s="6" t="s">
        <v>20</v>
      </c>
      <c r="B18" s="7">
        <v>5.0</v>
      </c>
      <c r="C18" s="4">
        <v>90.0</v>
      </c>
      <c r="D18" s="5">
        <f t="shared" si="1"/>
        <v>126</v>
      </c>
    </row>
    <row r="19">
      <c r="A19" s="6" t="s">
        <v>21</v>
      </c>
      <c r="B19" s="7">
        <v>6.0</v>
      </c>
      <c r="C19" s="4">
        <v>162.0</v>
      </c>
      <c r="D19" s="5">
        <f t="shared" si="1"/>
        <v>226.8</v>
      </c>
    </row>
    <row r="20">
      <c r="A20" s="6" t="s">
        <v>22</v>
      </c>
      <c r="B20" s="7">
        <v>10.0</v>
      </c>
      <c r="C20" s="4">
        <v>240.0</v>
      </c>
      <c r="D20" s="5">
        <f t="shared" si="1"/>
        <v>336</v>
      </c>
    </row>
    <row r="21">
      <c r="A21" s="8" t="s">
        <v>23</v>
      </c>
      <c r="B21" s="8">
        <f t="shared" ref="B21:D21" si="2">SUM(B2:B20)</f>
        <v>157</v>
      </c>
      <c r="C21" s="9">
        <f t="shared" si="2"/>
        <v>4355.4</v>
      </c>
      <c r="D21" s="9">
        <f t="shared" si="2"/>
        <v>6097.56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1.13"/>
    <col customWidth="1" min="3" max="3" width="11.0"/>
    <col customWidth="1" min="4" max="4" width="20.38"/>
    <col customWidth="1" min="5" max="26" width="14.38"/>
  </cols>
  <sheetData>
    <row r="1">
      <c r="A1" s="14" t="s">
        <v>2308</v>
      </c>
      <c r="B1" s="14" t="s">
        <v>2289</v>
      </c>
      <c r="C1" s="14" t="s">
        <v>25</v>
      </c>
      <c r="D1" s="15" t="s">
        <v>2309</v>
      </c>
    </row>
    <row r="2">
      <c r="A2" s="53">
        <v>43466.0</v>
      </c>
      <c r="B2" s="22">
        <v>980.0</v>
      </c>
      <c r="C2" s="22">
        <v>100.0</v>
      </c>
      <c r="D2" s="54">
        <f t="shared" ref="D2:D22" si="1">C2/B2</f>
        <v>0.1020408163</v>
      </c>
    </row>
    <row r="3">
      <c r="A3" s="53">
        <v>43497.0</v>
      </c>
      <c r="B3" s="22">
        <v>1230.0</v>
      </c>
      <c r="C3" s="22">
        <v>120.0</v>
      </c>
      <c r="D3" s="54">
        <f t="shared" si="1"/>
        <v>0.09756097561</v>
      </c>
    </row>
    <row r="4">
      <c r="A4" s="53">
        <v>43525.0</v>
      </c>
      <c r="B4" s="22">
        <v>1450.0</v>
      </c>
      <c r="C4" s="22">
        <v>150.0</v>
      </c>
      <c r="D4" s="54">
        <f t="shared" si="1"/>
        <v>0.1034482759</v>
      </c>
    </row>
    <row r="5">
      <c r="A5" s="53">
        <v>43556.0</v>
      </c>
      <c r="B5" s="22">
        <v>1400.0</v>
      </c>
      <c r="C5" s="22">
        <v>152.0</v>
      </c>
      <c r="D5" s="54">
        <f t="shared" si="1"/>
        <v>0.1085714286</v>
      </c>
    </row>
    <row r="6">
      <c r="A6" s="53">
        <v>43586.0</v>
      </c>
      <c r="B6" s="22">
        <v>1700.0</v>
      </c>
      <c r="C6" s="22">
        <v>180.0</v>
      </c>
      <c r="D6" s="54">
        <f t="shared" si="1"/>
        <v>0.1058823529</v>
      </c>
    </row>
    <row r="7">
      <c r="A7" s="53">
        <v>43617.0</v>
      </c>
      <c r="B7" s="22">
        <v>1800.0</v>
      </c>
      <c r="C7" s="22">
        <v>190.0</v>
      </c>
      <c r="D7" s="54">
        <f t="shared" si="1"/>
        <v>0.1055555556</v>
      </c>
    </row>
    <row r="8">
      <c r="A8" s="53">
        <v>43647.0</v>
      </c>
      <c r="B8" s="22">
        <v>2300.0</v>
      </c>
      <c r="C8" s="22">
        <v>245.0</v>
      </c>
      <c r="D8" s="54">
        <f t="shared" si="1"/>
        <v>0.1065217391</v>
      </c>
    </row>
    <row r="9">
      <c r="A9" s="53">
        <v>43678.0</v>
      </c>
      <c r="B9" s="22">
        <v>2500.0</v>
      </c>
      <c r="C9" s="22">
        <v>265.0</v>
      </c>
      <c r="D9" s="54">
        <f t="shared" si="1"/>
        <v>0.106</v>
      </c>
    </row>
    <row r="10">
      <c r="A10" s="53">
        <v>43709.0</v>
      </c>
      <c r="B10" s="22">
        <v>2830.0</v>
      </c>
      <c r="C10" s="22">
        <v>320.0</v>
      </c>
      <c r="D10" s="54">
        <f t="shared" si="1"/>
        <v>0.1130742049</v>
      </c>
    </row>
    <row r="11">
      <c r="A11" s="53">
        <v>43739.0</v>
      </c>
      <c r="B11" s="22">
        <v>2940.0</v>
      </c>
      <c r="C11" s="22">
        <v>335.0</v>
      </c>
      <c r="D11" s="54">
        <f t="shared" si="1"/>
        <v>0.1139455782</v>
      </c>
    </row>
    <row r="12">
      <c r="A12" s="53">
        <v>43770.0</v>
      </c>
      <c r="B12" s="22">
        <v>3210.0</v>
      </c>
      <c r="C12" s="22">
        <v>357.0</v>
      </c>
      <c r="D12" s="54">
        <f t="shared" si="1"/>
        <v>0.1112149533</v>
      </c>
    </row>
    <row r="13">
      <c r="A13" s="53">
        <v>43800.0</v>
      </c>
      <c r="B13" s="22">
        <v>3330.0</v>
      </c>
      <c r="C13" s="22">
        <v>370.0</v>
      </c>
      <c r="D13" s="54">
        <f t="shared" si="1"/>
        <v>0.1111111111</v>
      </c>
    </row>
    <row r="14">
      <c r="A14" s="53">
        <v>43831.0</v>
      </c>
      <c r="B14" s="22">
        <v>3145.0</v>
      </c>
      <c r="C14" s="22">
        <v>372.0</v>
      </c>
      <c r="D14" s="54">
        <f t="shared" si="1"/>
        <v>0.1182829889</v>
      </c>
    </row>
    <row r="15">
      <c r="A15" s="53">
        <v>43862.0</v>
      </c>
      <c r="B15" s="22">
        <v>2980.0</v>
      </c>
      <c r="C15" s="22">
        <v>350.0</v>
      </c>
      <c r="D15" s="54">
        <f t="shared" si="1"/>
        <v>0.1174496644</v>
      </c>
    </row>
    <row r="16">
      <c r="A16" s="53">
        <v>43891.0</v>
      </c>
      <c r="B16" s="22">
        <v>3005.0</v>
      </c>
      <c r="C16" s="22">
        <v>345.0</v>
      </c>
      <c r="D16" s="54">
        <f t="shared" si="1"/>
        <v>0.1148086522</v>
      </c>
    </row>
    <row r="17">
      <c r="A17" s="53">
        <v>43922.0</v>
      </c>
      <c r="B17" s="22">
        <v>2975.0</v>
      </c>
      <c r="C17" s="22">
        <v>375.0</v>
      </c>
      <c r="D17" s="54">
        <f t="shared" si="1"/>
        <v>0.1260504202</v>
      </c>
    </row>
    <row r="18">
      <c r="A18" s="53">
        <v>43952.0</v>
      </c>
      <c r="B18" s="22">
        <v>2847.0</v>
      </c>
      <c r="C18" s="22">
        <v>380.0</v>
      </c>
      <c r="D18" s="54">
        <f t="shared" si="1"/>
        <v>0.1334738321</v>
      </c>
    </row>
    <row r="19">
      <c r="A19" s="53">
        <v>43983.0</v>
      </c>
      <c r="B19" s="22">
        <v>2802.0</v>
      </c>
      <c r="C19" s="22">
        <v>390.0</v>
      </c>
      <c r="D19" s="54">
        <f t="shared" si="1"/>
        <v>0.1391862955</v>
      </c>
    </row>
    <row r="20">
      <c r="A20" s="53">
        <v>44013.0</v>
      </c>
      <c r="B20" s="22">
        <v>2800.0</v>
      </c>
      <c r="C20" s="22">
        <v>400.0</v>
      </c>
      <c r="D20" s="54">
        <f t="shared" si="1"/>
        <v>0.1428571429</v>
      </c>
    </row>
    <row r="21">
      <c r="A21" s="53">
        <v>44044.0</v>
      </c>
      <c r="B21" s="22">
        <v>2850.0</v>
      </c>
      <c r="C21" s="22">
        <v>405.0</v>
      </c>
      <c r="D21" s="54">
        <f t="shared" si="1"/>
        <v>0.1421052632</v>
      </c>
    </row>
    <row r="22">
      <c r="A22" s="53">
        <v>44075.0</v>
      </c>
      <c r="B22" s="22">
        <v>2789.0</v>
      </c>
      <c r="C22" s="22">
        <v>398.0</v>
      </c>
      <c r="D22" s="54">
        <f t="shared" si="1"/>
        <v>0.1427034779</v>
      </c>
    </row>
    <row r="23">
      <c r="A23" s="39"/>
      <c r="B23" s="13"/>
      <c r="C23" s="13"/>
      <c r="D23" s="13"/>
    </row>
    <row r="24">
      <c r="A24" s="39"/>
      <c r="B24" s="13"/>
      <c r="C24" s="13"/>
      <c r="D24" s="13"/>
    </row>
    <row r="25">
      <c r="A25" s="39"/>
      <c r="B25" s="13"/>
      <c r="C25" s="13"/>
      <c r="D25" s="13"/>
    </row>
    <row r="26">
      <c r="A26" s="39"/>
      <c r="B26" s="13"/>
      <c r="C26" s="13"/>
      <c r="D26" s="13"/>
    </row>
    <row r="27">
      <c r="A27" s="55"/>
      <c r="B27" s="13"/>
      <c r="C27" s="13"/>
      <c r="D27" s="13"/>
    </row>
    <row r="28">
      <c r="A28" s="56"/>
      <c r="B28" s="13"/>
      <c r="C28" s="13"/>
      <c r="D28" s="13"/>
    </row>
    <row r="29">
      <c r="A29" s="56"/>
      <c r="B29" s="13"/>
      <c r="C29" s="13"/>
      <c r="D29" s="13"/>
    </row>
    <row r="30">
      <c r="A30" s="56"/>
      <c r="B30" s="13"/>
      <c r="C30" s="13"/>
      <c r="D30" s="13"/>
    </row>
    <row r="31">
      <c r="A31" s="56"/>
      <c r="B31" s="13"/>
      <c r="C31" s="13"/>
      <c r="D31" s="13"/>
    </row>
    <row r="32">
      <c r="A32" s="56"/>
      <c r="B32" s="13"/>
      <c r="C32" s="13"/>
      <c r="D32" s="13"/>
    </row>
    <row r="33">
      <c r="A33" s="56"/>
      <c r="B33" s="13"/>
      <c r="C33" s="13"/>
      <c r="D33" s="13"/>
    </row>
    <row r="34">
      <c r="A34" s="56"/>
      <c r="B34" s="13"/>
      <c r="C34" s="13"/>
      <c r="D34" s="13"/>
    </row>
    <row r="35">
      <c r="A35" s="56"/>
      <c r="B35" s="13"/>
      <c r="C35" s="13"/>
      <c r="D35" s="13"/>
    </row>
    <row r="36">
      <c r="A36" s="56"/>
      <c r="B36" s="13"/>
      <c r="C36" s="13"/>
      <c r="D36" s="13"/>
    </row>
    <row r="37">
      <c r="A37" s="56"/>
      <c r="B37" s="13"/>
      <c r="C37" s="13"/>
      <c r="D37" s="13"/>
    </row>
    <row r="38">
      <c r="A38" s="56"/>
      <c r="B38" s="13"/>
      <c r="C38" s="13"/>
      <c r="D38" s="13"/>
    </row>
    <row r="39">
      <c r="A39" s="56"/>
      <c r="B39" s="13"/>
      <c r="C39" s="13"/>
      <c r="D39" s="13"/>
    </row>
    <row r="40">
      <c r="A40" s="56"/>
      <c r="B40" s="13"/>
      <c r="C40" s="13"/>
      <c r="D40" s="13"/>
    </row>
    <row r="41">
      <c r="A41" s="56"/>
      <c r="B41" s="13"/>
      <c r="C41" s="13"/>
      <c r="D41" s="13"/>
    </row>
    <row r="42">
      <c r="A42" s="56"/>
      <c r="B42" s="13"/>
      <c r="C42" s="13"/>
      <c r="D42" s="13"/>
    </row>
    <row r="43">
      <c r="A43" s="56"/>
      <c r="B43" s="13"/>
      <c r="C43" s="13"/>
      <c r="D43" s="13"/>
    </row>
    <row r="44">
      <c r="A44" s="56"/>
      <c r="B44" s="13"/>
      <c r="C44" s="13"/>
      <c r="D44" s="13"/>
    </row>
    <row r="45">
      <c r="A45" s="56"/>
      <c r="B45" s="13"/>
      <c r="C45" s="13"/>
      <c r="D45" s="13"/>
    </row>
    <row r="46">
      <c r="A46" s="56"/>
      <c r="B46" s="13"/>
      <c r="C46" s="13"/>
      <c r="D46" s="13"/>
    </row>
    <row r="47">
      <c r="A47" s="56"/>
      <c r="B47" s="13"/>
      <c r="C47" s="13"/>
      <c r="D47" s="13"/>
    </row>
    <row r="48">
      <c r="A48" s="56"/>
      <c r="B48" s="13"/>
      <c r="C48" s="13"/>
      <c r="D48" s="13"/>
    </row>
    <row r="49">
      <c r="A49" s="39"/>
      <c r="B49" s="13"/>
      <c r="C49" s="13"/>
      <c r="D49" s="13"/>
    </row>
    <row r="50">
      <c r="A50" s="39"/>
      <c r="B50" s="13"/>
      <c r="C50" s="13"/>
      <c r="D50" s="13"/>
    </row>
    <row r="51">
      <c r="A51" s="39"/>
      <c r="B51" s="13"/>
      <c r="C51" s="13"/>
      <c r="D51" s="13"/>
    </row>
    <row r="52">
      <c r="A52" s="39"/>
      <c r="B52" s="13"/>
      <c r="C52" s="13"/>
      <c r="D52" s="13"/>
    </row>
    <row r="53">
      <c r="A53" s="39"/>
      <c r="B53" s="13"/>
      <c r="C53" s="13"/>
      <c r="D53" s="13"/>
    </row>
    <row r="54">
      <c r="A54" s="39"/>
      <c r="B54" s="13"/>
      <c r="C54" s="13"/>
      <c r="D54" s="13"/>
    </row>
    <row r="55">
      <c r="A55" s="39"/>
      <c r="B55" s="13"/>
      <c r="C55" s="13"/>
      <c r="D55" s="13"/>
    </row>
    <row r="56">
      <c r="A56" s="39"/>
      <c r="B56" s="13"/>
      <c r="C56" s="13"/>
      <c r="D56" s="13"/>
    </row>
    <row r="57">
      <c r="A57" s="39"/>
      <c r="B57" s="13"/>
      <c r="C57" s="13"/>
      <c r="D57" s="13"/>
    </row>
    <row r="58">
      <c r="A58" s="39"/>
      <c r="B58" s="13"/>
      <c r="C58" s="13"/>
      <c r="D58" s="13"/>
    </row>
    <row r="59">
      <c r="A59" s="39"/>
      <c r="B59" s="13"/>
      <c r="C59" s="13"/>
      <c r="D59" s="13"/>
    </row>
    <row r="60">
      <c r="A60" s="39"/>
      <c r="B60" s="13"/>
      <c r="C60" s="13"/>
      <c r="D60" s="13"/>
    </row>
    <row r="61">
      <c r="A61" s="39"/>
      <c r="B61" s="13"/>
      <c r="C61" s="13"/>
      <c r="D61" s="13"/>
    </row>
    <row r="62">
      <c r="A62" s="39"/>
      <c r="B62" s="13"/>
      <c r="C62" s="13"/>
      <c r="D62" s="13"/>
    </row>
    <row r="63">
      <c r="A63" s="39"/>
      <c r="B63" s="13"/>
      <c r="C63" s="13"/>
      <c r="D63" s="13"/>
    </row>
    <row r="64">
      <c r="A64" s="39"/>
      <c r="B64" s="13"/>
      <c r="C64" s="13"/>
      <c r="D64" s="13"/>
    </row>
    <row r="65">
      <c r="A65" s="39"/>
      <c r="B65" s="13"/>
      <c r="C65" s="13"/>
      <c r="D65" s="13"/>
    </row>
    <row r="66">
      <c r="A66" s="39"/>
      <c r="B66" s="13"/>
      <c r="C66" s="13"/>
      <c r="D66" s="13"/>
    </row>
    <row r="67">
      <c r="A67" s="39"/>
      <c r="B67" s="13"/>
      <c r="C67" s="13"/>
      <c r="D67" s="13"/>
    </row>
    <row r="68">
      <c r="A68" s="39"/>
      <c r="B68" s="13"/>
      <c r="C68" s="13"/>
      <c r="D68" s="13"/>
    </row>
    <row r="69">
      <c r="A69" s="39"/>
      <c r="B69" s="13"/>
      <c r="C69" s="13"/>
      <c r="D69" s="13"/>
    </row>
    <row r="70">
      <c r="A70" s="39"/>
      <c r="B70" s="13"/>
      <c r="C70" s="13"/>
      <c r="D70" s="13"/>
    </row>
    <row r="71">
      <c r="A71" s="39"/>
      <c r="B71" s="13"/>
      <c r="C71" s="13"/>
      <c r="D71" s="13"/>
    </row>
    <row r="72">
      <c r="A72" s="39"/>
      <c r="B72" s="13"/>
      <c r="C72" s="13"/>
      <c r="D72" s="13"/>
    </row>
    <row r="73">
      <c r="A73" s="39"/>
      <c r="B73" s="13"/>
      <c r="C73" s="13"/>
      <c r="D73" s="13"/>
    </row>
    <row r="74">
      <c r="A74" s="39"/>
      <c r="B74" s="13"/>
      <c r="C74" s="13"/>
      <c r="D74" s="13"/>
    </row>
    <row r="75">
      <c r="A75" s="39"/>
      <c r="B75" s="13"/>
      <c r="C75" s="13"/>
      <c r="D75" s="13"/>
    </row>
    <row r="76">
      <c r="A76" s="39"/>
      <c r="B76" s="13"/>
      <c r="C76" s="13"/>
      <c r="D76" s="13"/>
    </row>
    <row r="77">
      <c r="A77" s="39"/>
      <c r="B77" s="13"/>
      <c r="C77" s="13"/>
      <c r="D77" s="13"/>
    </row>
    <row r="78">
      <c r="A78" s="39"/>
      <c r="B78" s="13"/>
      <c r="C78" s="13"/>
      <c r="D78" s="13"/>
    </row>
    <row r="79">
      <c r="A79" s="39"/>
      <c r="B79" s="13"/>
      <c r="C79" s="13"/>
      <c r="D79" s="13"/>
    </row>
    <row r="80">
      <c r="A80" s="39"/>
      <c r="B80" s="13"/>
      <c r="C80" s="13"/>
      <c r="D80" s="13"/>
    </row>
    <row r="81">
      <c r="A81" s="39"/>
      <c r="B81" s="13"/>
      <c r="C81" s="13"/>
      <c r="D81" s="13"/>
    </row>
    <row r="82">
      <c r="A82" s="39"/>
      <c r="B82" s="13"/>
      <c r="C82" s="13"/>
      <c r="D82" s="13"/>
    </row>
    <row r="83">
      <c r="A83" s="39"/>
      <c r="B83" s="13"/>
      <c r="C83" s="13"/>
      <c r="D83" s="13"/>
    </row>
    <row r="84">
      <c r="A84" s="39"/>
      <c r="B84" s="13"/>
      <c r="C84" s="13"/>
      <c r="D84" s="13"/>
    </row>
    <row r="85">
      <c r="A85" s="39"/>
      <c r="B85" s="13"/>
      <c r="C85" s="13"/>
      <c r="D85" s="13"/>
    </row>
    <row r="86">
      <c r="A86" s="39"/>
      <c r="B86" s="13"/>
      <c r="C86" s="13"/>
      <c r="D86" s="13"/>
    </row>
    <row r="87">
      <c r="A87" s="39"/>
      <c r="B87" s="13"/>
      <c r="C87" s="13"/>
      <c r="D87" s="13"/>
    </row>
    <row r="88">
      <c r="A88" s="39"/>
      <c r="B88" s="13"/>
      <c r="C88" s="13"/>
      <c r="D88" s="13"/>
    </row>
    <row r="89">
      <c r="A89" s="39"/>
      <c r="B89" s="13"/>
      <c r="C89" s="13"/>
      <c r="D89" s="13"/>
    </row>
    <row r="90">
      <c r="A90" s="39"/>
      <c r="B90" s="13"/>
      <c r="C90" s="13"/>
      <c r="D90" s="13"/>
    </row>
    <row r="91">
      <c r="A91" s="39"/>
      <c r="B91" s="13"/>
      <c r="C91" s="13"/>
      <c r="D91" s="13"/>
    </row>
    <row r="92">
      <c r="A92" s="39"/>
      <c r="B92" s="13"/>
      <c r="C92" s="13"/>
      <c r="D92" s="13"/>
    </row>
    <row r="93">
      <c r="A93" s="39"/>
      <c r="B93" s="13"/>
      <c r="C93" s="13"/>
      <c r="D93" s="13"/>
    </row>
    <row r="94">
      <c r="A94" s="39"/>
      <c r="B94" s="13"/>
      <c r="C94" s="13"/>
      <c r="D94" s="13"/>
    </row>
    <row r="95">
      <c r="A95" s="39"/>
      <c r="B95" s="13"/>
      <c r="C95" s="13"/>
      <c r="D95" s="13"/>
    </row>
    <row r="96">
      <c r="A96" s="39"/>
      <c r="B96" s="13"/>
      <c r="C96" s="13"/>
      <c r="D96" s="13"/>
    </row>
    <row r="97">
      <c r="A97" s="39"/>
      <c r="B97" s="13"/>
      <c r="C97" s="13"/>
      <c r="D97" s="13"/>
    </row>
    <row r="98">
      <c r="A98" s="39"/>
      <c r="B98" s="13"/>
      <c r="C98" s="13"/>
      <c r="D98" s="13"/>
    </row>
    <row r="99">
      <c r="A99" s="39"/>
      <c r="B99" s="13"/>
      <c r="C99" s="13"/>
      <c r="D99" s="13"/>
    </row>
    <row r="100">
      <c r="A100" s="39"/>
      <c r="B100" s="13"/>
      <c r="C100" s="13"/>
      <c r="D100" s="13"/>
    </row>
    <row r="101">
      <c r="A101" s="39"/>
      <c r="B101" s="13"/>
      <c r="C101" s="13"/>
      <c r="D101" s="13"/>
    </row>
    <row r="102">
      <c r="A102" s="39"/>
      <c r="B102" s="13"/>
      <c r="C102" s="13"/>
      <c r="D102" s="13"/>
    </row>
    <row r="103">
      <c r="A103" s="39"/>
      <c r="B103" s="13"/>
      <c r="C103" s="13"/>
      <c r="D103" s="13"/>
    </row>
    <row r="104">
      <c r="A104" s="39"/>
      <c r="B104" s="13"/>
      <c r="C104" s="13"/>
      <c r="D104" s="13"/>
    </row>
    <row r="105">
      <c r="A105" s="39"/>
      <c r="B105" s="13"/>
      <c r="C105" s="13"/>
      <c r="D105" s="13"/>
    </row>
    <row r="106">
      <c r="A106" s="39"/>
      <c r="B106" s="13"/>
      <c r="C106" s="13"/>
      <c r="D106" s="13"/>
    </row>
    <row r="107">
      <c r="A107" s="39"/>
      <c r="B107" s="13"/>
      <c r="C107" s="13"/>
      <c r="D107" s="13"/>
    </row>
    <row r="108">
      <c r="A108" s="39"/>
      <c r="B108" s="13"/>
      <c r="C108" s="13"/>
      <c r="D108" s="13"/>
    </row>
    <row r="109">
      <c r="A109" s="39"/>
      <c r="B109" s="13"/>
      <c r="C109" s="13"/>
      <c r="D109" s="13"/>
    </row>
    <row r="110">
      <c r="A110" s="39"/>
      <c r="B110" s="13"/>
      <c r="C110" s="13"/>
      <c r="D110" s="13"/>
    </row>
    <row r="111">
      <c r="A111" s="39"/>
      <c r="B111" s="13"/>
      <c r="C111" s="13"/>
      <c r="D111" s="13"/>
    </row>
    <row r="112">
      <c r="A112" s="39"/>
      <c r="B112" s="13"/>
      <c r="C112" s="13"/>
      <c r="D112" s="13"/>
    </row>
    <row r="113">
      <c r="A113" s="39"/>
      <c r="B113" s="13"/>
      <c r="C113" s="13"/>
      <c r="D113" s="13"/>
    </row>
    <row r="114">
      <c r="A114" s="39"/>
      <c r="B114" s="13"/>
      <c r="C114" s="13"/>
      <c r="D114" s="13"/>
    </row>
    <row r="115">
      <c r="A115" s="39"/>
      <c r="B115" s="13"/>
      <c r="C115" s="13"/>
      <c r="D115" s="13"/>
    </row>
    <row r="116">
      <c r="A116" s="39"/>
      <c r="B116" s="13"/>
      <c r="C116" s="13"/>
      <c r="D116" s="13"/>
    </row>
    <row r="117">
      <c r="A117" s="39"/>
      <c r="B117" s="13"/>
      <c r="C117" s="13"/>
      <c r="D117" s="13"/>
    </row>
    <row r="118">
      <c r="A118" s="39"/>
      <c r="B118" s="13"/>
      <c r="C118" s="13"/>
      <c r="D118" s="13"/>
    </row>
    <row r="119">
      <c r="A119" s="39"/>
      <c r="B119" s="13"/>
      <c r="C119" s="13"/>
      <c r="D119" s="13"/>
    </row>
    <row r="120">
      <c r="A120" s="39"/>
      <c r="B120" s="13"/>
      <c r="C120" s="13"/>
      <c r="D120" s="13"/>
    </row>
    <row r="121">
      <c r="A121" s="39"/>
      <c r="B121" s="13"/>
      <c r="C121" s="13"/>
      <c r="D121" s="13"/>
    </row>
    <row r="122">
      <c r="A122" s="39"/>
      <c r="B122" s="13"/>
      <c r="C122" s="13"/>
      <c r="D122" s="13"/>
    </row>
    <row r="123">
      <c r="A123" s="39"/>
      <c r="B123" s="13"/>
      <c r="C123" s="13"/>
      <c r="D123" s="13"/>
    </row>
    <row r="124">
      <c r="A124" s="39"/>
      <c r="B124" s="13"/>
      <c r="C124" s="13"/>
      <c r="D124" s="13"/>
    </row>
    <row r="125">
      <c r="A125" s="39"/>
      <c r="B125" s="13"/>
      <c r="C125" s="13"/>
      <c r="D125" s="13"/>
    </row>
    <row r="126">
      <c r="A126" s="39"/>
      <c r="B126" s="13"/>
      <c r="C126" s="13"/>
      <c r="D126" s="13"/>
    </row>
    <row r="127">
      <c r="A127" s="39"/>
      <c r="B127" s="13"/>
      <c r="C127" s="13"/>
      <c r="D127" s="13"/>
    </row>
    <row r="128">
      <c r="A128" s="39"/>
      <c r="B128" s="13"/>
      <c r="C128" s="13"/>
      <c r="D128" s="13"/>
    </row>
    <row r="129">
      <c r="A129" s="39"/>
      <c r="B129" s="13"/>
      <c r="C129" s="13"/>
      <c r="D129" s="13"/>
    </row>
    <row r="130">
      <c r="A130" s="39"/>
      <c r="B130" s="13"/>
      <c r="C130" s="13"/>
      <c r="D130" s="13"/>
    </row>
    <row r="131">
      <c r="A131" s="39"/>
      <c r="B131" s="13"/>
      <c r="C131" s="13"/>
      <c r="D131" s="13"/>
    </row>
    <row r="132">
      <c r="A132" s="39"/>
      <c r="B132" s="13"/>
      <c r="C132" s="13"/>
      <c r="D132" s="13"/>
    </row>
    <row r="133">
      <c r="A133" s="39"/>
      <c r="B133" s="13"/>
      <c r="C133" s="13"/>
      <c r="D133" s="13"/>
    </row>
    <row r="134">
      <c r="A134" s="39"/>
      <c r="B134" s="13"/>
      <c r="C134" s="13"/>
      <c r="D134" s="13"/>
    </row>
    <row r="135">
      <c r="A135" s="39"/>
      <c r="B135" s="13"/>
      <c r="C135" s="13"/>
      <c r="D135" s="13"/>
    </row>
    <row r="136">
      <c r="A136" s="39"/>
      <c r="B136" s="13"/>
      <c r="C136" s="13"/>
      <c r="D136" s="13"/>
    </row>
    <row r="137">
      <c r="A137" s="39"/>
      <c r="B137" s="13"/>
      <c r="C137" s="13"/>
      <c r="D137" s="13"/>
    </row>
    <row r="138">
      <c r="A138" s="39"/>
      <c r="B138" s="13"/>
      <c r="C138" s="13"/>
      <c r="D138" s="13"/>
    </row>
    <row r="139">
      <c r="A139" s="39"/>
      <c r="B139" s="13"/>
      <c r="C139" s="13"/>
      <c r="D139" s="13"/>
    </row>
    <row r="140">
      <c r="A140" s="39"/>
      <c r="B140" s="13"/>
      <c r="C140" s="13"/>
      <c r="D140" s="13"/>
    </row>
    <row r="141">
      <c r="A141" s="39"/>
      <c r="B141" s="13"/>
      <c r="C141" s="13"/>
      <c r="D141" s="13"/>
    </row>
    <row r="142">
      <c r="A142" s="39"/>
      <c r="B142" s="13"/>
      <c r="C142" s="13"/>
      <c r="D142" s="13"/>
    </row>
    <row r="143">
      <c r="A143" s="39"/>
      <c r="B143" s="13"/>
      <c r="C143" s="13"/>
      <c r="D143" s="13"/>
    </row>
    <row r="144">
      <c r="A144" s="39"/>
      <c r="B144" s="13"/>
      <c r="C144" s="13"/>
      <c r="D144" s="13"/>
    </row>
    <row r="145">
      <c r="A145" s="39"/>
      <c r="B145" s="13"/>
      <c r="C145" s="13"/>
      <c r="D145" s="13"/>
    </row>
    <row r="146">
      <c r="A146" s="39"/>
      <c r="B146" s="13"/>
      <c r="C146" s="13"/>
      <c r="D146" s="13"/>
    </row>
    <row r="147">
      <c r="A147" s="39"/>
      <c r="B147" s="13"/>
      <c r="C147" s="13"/>
      <c r="D147" s="13"/>
    </row>
    <row r="148">
      <c r="A148" s="39"/>
      <c r="B148" s="13"/>
      <c r="C148" s="13"/>
      <c r="D148" s="13"/>
    </row>
    <row r="149">
      <c r="A149" s="39"/>
      <c r="B149" s="13"/>
      <c r="C149" s="13"/>
      <c r="D149" s="13"/>
    </row>
    <row r="150">
      <c r="A150" s="39"/>
      <c r="B150" s="13"/>
      <c r="C150" s="13"/>
      <c r="D150" s="13"/>
    </row>
    <row r="151">
      <c r="A151" s="39"/>
      <c r="B151" s="13"/>
      <c r="C151" s="13"/>
      <c r="D151" s="13"/>
    </row>
    <row r="152">
      <c r="A152" s="39"/>
      <c r="B152" s="13"/>
      <c r="C152" s="13"/>
      <c r="D152" s="13"/>
    </row>
    <row r="153">
      <c r="A153" s="39"/>
      <c r="B153" s="13"/>
      <c r="C153" s="13"/>
      <c r="D153" s="13"/>
    </row>
    <row r="154">
      <c r="A154" s="39"/>
      <c r="B154" s="13"/>
      <c r="C154" s="13"/>
      <c r="D154" s="13"/>
    </row>
    <row r="155">
      <c r="A155" s="39"/>
      <c r="B155" s="13"/>
      <c r="C155" s="13"/>
      <c r="D155" s="13"/>
    </row>
    <row r="156">
      <c r="A156" s="39"/>
      <c r="B156" s="13"/>
      <c r="C156" s="13"/>
      <c r="D156" s="13"/>
    </row>
    <row r="157">
      <c r="A157" s="39"/>
      <c r="B157" s="13"/>
      <c r="C157" s="13"/>
      <c r="D157" s="13"/>
    </row>
    <row r="158">
      <c r="A158" s="39"/>
      <c r="B158" s="13"/>
      <c r="C158" s="13"/>
      <c r="D158" s="13"/>
    </row>
    <row r="159">
      <c r="A159" s="39"/>
      <c r="B159" s="13"/>
      <c r="C159" s="13"/>
      <c r="D159" s="13"/>
    </row>
    <row r="160">
      <c r="A160" s="39"/>
      <c r="B160" s="13"/>
      <c r="C160" s="13"/>
      <c r="D160" s="13"/>
    </row>
    <row r="161">
      <c r="A161" s="39"/>
      <c r="B161" s="13"/>
      <c r="C161" s="13"/>
      <c r="D161" s="13"/>
    </row>
    <row r="162">
      <c r="A162" s="39"/>
      <c r="B162" s="13"/>
      <c r="C162" s="13"/>
      <c r="D162" s="13"/>
    </row>
    <row r="163">
      <c r="A163" s="39"/>
      <c r="B163" s="13"/>
      <c r="C163" s="13"/>
      <c r="D163" s="13"/>
    </row>
    <row r="164">
      <c r="A164" s="39"/>
      <c r="B164" s="13"/>
      <c r="C164" s="13"/>
      <c r="D164" s="13"/>
    </row>
    <row r="165">
      <c r="A165" s="39"/>
      <c r="B165" s="13"/>
      <c r="C165" s="13"/>
      <c r="D165" s="13"/>
    </row>
    <row r="166">
      <c r="A166" s="39"/>
      <c r="B166" s="13"/>
      <c r="C166" s="13"/>
      <c r="D166" s="13"/>
    </row>
    <row r="167">
      <c r="A167" s="39"/>
      <c r="B167" s="13"/>
      <c r="C167" s="13"/>
      <c r="D167" s="13"/>
    </row>
    <row r="168">
      <c r="A168" s="39"/>
      <c r="B168" s="13"/>
      <c r="C168" s="13"/>
      <c r="D168" s="13"/>
    </row>
    <row r="169">
      <c r="A169" s="39"/>
      <c r="B169" s="13"/>
      <c r="C169" s="13"/>
      <c r="D169" s="13"/>
    </row>
    <row r="170">
      <c r="A170" s="39"/>
      <c r="B170" s="13"/>
      <c r="C170" s="13"/>
      <c r="D170" s="13"/>
    </row>
    <row r="171">
      <c r="A171" s="39"/>
      <c r="B171" s="13"/>
      <c r="C171" s="13"/>
      <c r="D171" s="13"/>
    </row>
    <row r="172">
      <c r="A172" s="39"/>
      <c r="B172" s="13"/>
      <c r="C172" s="13"/>
      <c r="D172" s="13"/>
    </row>
    <row r="173">
      <c r="A173" s="39"/>
      <c r="B173" s="13"/>
      <c r="C173" s="13"/>
      <c r="D173" s="13"/>
    </row>
    <row r="174">
      <c r="A174" s="39"/>
      <c r="B174" s="13"/>
      <c r="C174" s="13"/>
      <c r="D174" s="13"/>
    </row>
    <row r="175">
      <c r="A175" s="39"/>
      <c r="B175" s="13"/>
      <c r="C175" s="13"/>
      <c r="D175" s="13"/>
    </row>
    <row r="176">
      <c r="A176" s="39"/>
      <c r="B176" s="13"/>
      <c r="C176" s="13"/>
      <c r="D176" s="13"/>
    </row>
    <row r="177">
      <c r="A177" s="39"/>
      <c r="B177" s="13"/>
      <c r="C177" s="13"/>
      <c r="D177" s="13"/>
    </row>
    <row r="178">
      <c r="A178" s="39"/>
      <c r="B178" s="13"/>
      <c r="C178" s="13"/>
      <c r="D178" s="13"/>
    </row>
    <row r="179">
      <c r="A179" s="39"/>
      <c r="B179" s="13"/>
      <c r="C179" s="13"/>
      <c r="D179" s="13"/>
    </row>
    <row r="180">
      <c r="A180" s="39"/>
      <c r="B180" s="13"/>
      <c r="C180" s="13"/>
      <c r="D180" s="13"/>
    </row>
    <row r="181">
      <c r="A181" s="39"/>
      <c r="B181" s="13"/>
      <c r="C181" s="13"/>
      <c r="D181" s="13"/>
    </row>
    <row r="182">
      <c r="A182" s="39"/>
      <c r="B182" s="13"/>
      <c r="C182" s="13"/>
      <c r="D182" s="13"/>
    </row>
    <row r="183">
      <c r="A183" s="39"/>
      <c r="B183" s="13"/>
      <c r="C183" s="13"/>
      <c r="D183" s="13"/>
    </row>
    <row r="184">
      <c r="A184" s="39"/>
      <c r="B184" s="13"/>
      <c r="C184" s="13"/>
      <c r="D184" s="13"/>
    </row>
    <row r="185">
      <c r="A185" s="39"/>
      <c r="B185" s="13"/>
      <c r="C185" s="13"/>
      <c r="D185" s="13"/>
    </row>
    <row r="186">
      <c r="A186" s="39"/>
      <c r="B186" s="13"/>
      <c r="C186" s="13"/>
      <c r="D186" s="13"/>
    </row>
    <row r="187">
      <c r="A187" s="39"/>
      <c r="B187" s="13"/>
      <c r="C187" s="13"/>
      <c r="D187" s="13"/>
    </row>
    <row r="188">
      <c r="A188" s="39"/>
      <c r="B188" s="13"/>
      <c r="C188" s="13"/>
      <c r="D188" s="13"/>
    </row>
    <row r="189">
      <c r="A189" s="39"/>
      <c r="B189" s="13"/>
      <c r="C189" s="13"/>
      <c r="D189" s="13"/>
    </row>
    <row r="190">
      <c r="A190" s="39"/>
      <c r="B190" s="13"/>
      <c r="C190" s="13"/>
      <c r="D190" s="13"/>
    </row>
    <row r="191">
      <c r="A191" s="39"/>
      <c r="B191" s="13"/>
      <c r="C191" s="13"/>
      <c r="D191" s="13"/>
    </row>
    <row r="192">
      <c r="A192" s="39"/>
      <c r="B192" s="13"/>
      <c r="C192" s="13"/>
      <c r="D192" s="13"/>
    </row>
    <row r="193">
      <c r="A193" s="39"/>
      <c r="B193" s="13"/>
      <c r="C193" s="13"/>
      <c r="D193" s="13"/>
    </row>
    <row r="194">
      <c r="A194" s="39"/>
      <c r="B194" s="13"/>
      <c r="C194" s="13"/>
      <c r="D194" s="13"/>
    </row>
    <row r="195">
      <c r="A195" s="39"/>
      <c r="B195" s="13"/>
      <c r="C195" s="13"/>
      <c r="D195" s="13"/>
    </row>
    <row r="196">
      <c r="A196" s="39"/>
      <c r="B196" s="13"/>
      <c r="C196" s="13"/>
      <c r="D196" s="13"/>
    </row>
    <row r="197">
      <c r="A197" s="39"/>
      <c r="B197" s="13"/>
      <c r="C197" s="13"/>
      <c r="D197" s="13"/>
    </row>
    <row r="198">
      <c r="A198" s="39"/>
      <c r="B198" s="13"/>
      <c r="C198" s="13"/>
      <c r="D198" s="13"/>
    </row>
    <row r="199">
      <c r="A199" s="39"/>
      <c r="B199" s="13"/>
      <c r="C199" s="13"/>
      <c r="D199" s="13"/>
    </row>
    <row r="200">
      <c r="A200" s="39"/>
      <c r="B200" s="13"/>
      <c r="C200" s="13"/>
      <c r="D200" s="13"/>
    </row>
    <row r="201">
      <c r="A201" s="39"/>
      <c r="B201" s="13"/>
      <c r="C201" s="13"/>
      <c r="D201" s="13"/>
    </row>
    <row r="202">
      <c r="A202" s="39"/>
      <c r="B202" s="13"/>
      <c r="C202" s="13"/>
      <c r="D202" s="13"/>
    </row>
    <row r="203">
      <c r="A203" s="39"/>
      <c r="B203" s="13"/>
      <c r="C203" s="13"/>
      <c r="D203" s="13"/>
    </row>
    <row r="204">
      <c r="A204" s="39"/>
      <c r="B204" s="13"/>
      <c r="C204" s="13"/>
      <c r="D204" s="13"/>
    </row>
    <row r="205">
      <c r="A205" s="39"/>
      <c r="B205" s="13"/>
      <c r="C205" s="13"/>
      <c r="D205" s="13"/>
    </row>
    <row r="206">
      <c r="A206" s="39"/>
      <c r="B206" s="13"/>
      <c r="C206" s="13"/>
      <c r="D206" s="13"/>
    </row>
    <row r="207">
      <c r="A207" s="39"/>
      <c r="B207" s="13"/>
      <c r="C207" s="13"/>
      <c r="D207" s="13"/>
    </row>
    <row r="208">
      <c r="A208" s="39"/>
      <c r="B208" s="13"/>
      <c r="C208" s="13"/>
      <c r="D208" s="13"/>
    </row>
    <row r="209">
      <c r="A209" s="39"/>
      <c r="B209" s="13"/>
      <c r="C209" s="13"/>
      <c r="D209" s="13"/>
    </row>
    <row r="210">
      <c r="A210" s="39"/>
      <c r="B210" s="13"/>
      <c r="C210" s="13"/>
      <c r="D210" s="13"/>
    </row>
    <row r="211">
      <c r="A211" s="39"/>
      <c r="B211" s="13"/>
      <c r="C211" s="13"/>
      <c r="D211" s="13"/>
    </row>
    <row r="212">
      <c r="A212" s="39"/>
      <c r="B212" s="13"/>
      <c r="C212" s="13"/>
      <c r="D212" s="13"/>
    </row>
    <row r="213">
      <c r="A213" s="39"/>
      <c r="B213" s="13"/>
      <c r="C213" s="13"/>
      <c r="D213" s="13"/>
    </row>
    <row r="214">
      <c r="A214" s="39"/>
      <c r="B214" s="13"/>
      <c r="C214" s="13"/>
      <c r="D214" s="13"/>
    </row>
    <row r="215">
      <c r="A215" s="39"/>
      <c r="B215" s="13"/>
      <c r="C215" s="13"/>
      <c r="D215" s="13"/>
    </row>
    <row r="216">
      <c r="A216" s="39"/>
      <c r="B216" s="13"/>
      <c r="C216" s="13"/>
      <c r="D216" s="13"/>
    </row>
    <row r="217">
      <c r="A217" s="39"/>
      <c r="B217" s="13"/>
      <c r="C217" s="13"/>
      <c r="D217" s="13"/>
    </row>
    <row r="218">
      <c r="A218" s="39"/>
      <c r="B218" s="13"/>
      <c r="C218" s="13"/>
      <c r="D218" s="13"/>
    </row>
    <row r="219">
      <c r="A219" s="39"/>
      <c r="B219" s="13"/>
      <c r="C219" s="13"/>
      <c r="D219" s="13"/>
    </row>
    <row r="220">
      <c r="A220" s="39"/>
      <c r="B220" s="13"/>
      <c r="C220" s="13"/>
      <c r="D220" s="13"/>
    </row>
    <row r="221">
      <c r="A221" s="39"/>
      <c r="B221" s="13"/>
      <c r="C221" s="13"/>
      <c r="D221" s="13"/>
    </row>
    <row r="222">
      <c r="A222" s="39"/>
      <c r="B222" s="13"/>
      <c r="C222" s="13"/>
      <c r="D222" s="13"/>
    </row>
    <row r="223">
      <c r="A223" s="39"/>
      <c r="B223" s="13"/>
      <c r="C223" s="13"/>
      <c r="D223" s="13"/>
    </row>
    <row r="224">
      <c r="A224" s="39"/>
      <c r="B224" s="13"/>
      <c r="C224" s="13"/>
      <c r="D224" s="13"/>
    </row>
    <row r="225">
      <c r="A225" s="39"/>
      <c r="B225" s="13"/>
      <c r="C225" s="13"/>
      <c r="D225" s="13"/>
    </row>
    <row r="226">
      <c r="A226" s="39"/>
      <c r="B226" s="13"/>
      <c r="C226" s="13"/>
      <c r="D226" s="13"/>
    </row>
    <row r="227">
      <c r="A227" s="39"/>
      <c r="B227" s="13"/>
      <c r="C227" s="13"/>
      <c r="D227" s="13"/>
    </row>
    <row r="228">
      <c r="A228" s="39"/>
      <c r="B228" s="13"/>
      <c r="C228" s="13"/>
      <c r="D228" s="13"/>
    </row>
    <row r="229">
      <c r="A229" s="39"/>
      <c r="B229" s="13"/>
      <c r="C229" s="13"/>
      <c r="D229" s="13"/>
    </row>
    <row r="230">
      <c r="A230" s="39"/>
      <c r="B230" s="13"/>
      <c r="C230" s="13"/>
      <c r="D230" s="13"/>
    </row>
    <row r="231">
      <c r="A231" s="39"/>
      <c r="B231" s="13"/>
      <c r="C231" s="13"/>
      <c r="D231" s="13"/>
    </row>
    <row r="232">
      <c r="A232" s="39"/>
      <c r="B232" s="13"/>
      <c r="C232" s="13"/>
      <c r="D232" s="13"/>
    </row>
    <row r="233">
      <c r="A233" s="39"/>
      <c r="B233" s="13"/>
      <c r="C233" s="13"/>
      <c r="D233" s="13"/>
    </row>
    <row r="234">
      <c r="A234" s="39"/>
      <c r="B234" s="13"/>
      <c r="C234" s="13"/>
      <c r="D234" s="13"/>
    </row>
    <row r="235">
      <c r="A235" s="39"/>
      <c r="B235" s="13"/>
      <c r="C235" s="13"/>
      <c r="D235" s="13"/>
    </row>
    <row r="236">
      <c r="A236" s="39"/>
      <c r="B236" s="13"/>
      <c r="C236" s="13"/>
      <c r="D236" s="13"/>
    </row>
    <row r="237">
      <c r="A237" s="39"/>
      <c r="B237" s="13"/>
      <c r="C237" s="13"/>
      <c r="D237" s="13"/>
    </row>
    <row r="238">
      <c r="A238" s="39"/>
      <c r="B238" s="13"/>
      <c r="C238" s="13"/>
      <c r="D238" s="13"/>
    </row>
    <row r="239">
      <c r="A239" s="39"/>
      <c r="B239" s="13"/>
      <c r="C239" s="13"/>
      <c r="D239" s="13"/>
    </row>
    <row r="240">
      <c r="A240" s="39"/>
      <c r="B240" s="13"/>
      <c r="C240" s="13"/>
      <c r="D240" s="13"/>
    </row>
    <row r="241">
      <c r="A241" s="39"/>
      <c r="B241" s="13"/>
      <c r="C241" s="13"/>
      <c r="D241" s="13"/>
    </row>
    <row r="242">
      <c r="A242" s="39"/>
      <c r="B242" s="13"/>
      <c r="C242" s="13"/>
      <c r="D242" s="13"/>
    </row>
    <row r="243">
      <c r="A243" s="39"/>
      <c r="B243" s="13"/>
      <c r="C243" s="13"/>
      <c r="D243" s="13"/>
    </row>
    <row r="244">
      <c r="A244" s="39"/>
      <c r="B244" s="13"/>
      <c r="C244" s="13"/>
      <c r="D244" s="13"/>
    </row>
    <row r="245">
      <c r="A245" s="39"/>
      <c r="B245" s="13"/>
      <c r="C245" s="13"/>
      <c r="D245" s="13"/>
    </row>
    <row r="246">
      <c r="A246" s="39"/>
      <c r="B246" s="13"/>
      <c r="C246" s="13"/>
      <c r="D246" s="13"/>
    </row>
    <row r="247">
      <c r="A247" s="39"/>
      <c r="B247" s="13"/>
      <c r="C247" s="13"/>
      <c r="D247" s="13"/>
    </row>
    <row r="248">
      <c r="A248" s="39"/>
      <c r="B248" s="13"/>
      <c r="C248" s="13"/>
      <c r="D248" s="13"/>
    </row>
    <row r="249">
      <c r="A249" s="39"/>
      <c r="B249" s="13"/>
      <c r="C249" s="13"/>
      <c r="D249" s="13"/>
    </row>
    <row r="250">
      <c r="A250" s="39"/>
      <c r="B250" s="13"/>
      <c r="C250" s="13"/>
      <c r="D250" s="13"/>
    </row>
    <row r="251">
      <c r="A251" s="39"/>
      <c r="B251" s="13"/>
      <c r="C251" s="13"/>
      <c r="D251" s="13"/>
    </row>
    <row r="252">
      <c r="A252" s="39"/>
      <c r="B252" s="13"/>
      <c r="C252" s="13"/>
      <c r="D252" s="13"/>
    </row>
    <row r="253">
      <c r="A253" s="39"/>
      <c r="B253" s="13"/>
      <c r="C253" s="13"/>
      <c r="D253" s="13"/>
    </row>
    <row r="254">
      <c r="A254" s="39"/>
      <c r="B254" s="13"/>
      <c r="C254" s="13"/>
      <c r="D254" s="13"/>
    </row>
    <row r="255">
      <c r="A255" s="39"/>
      <c r="B255" s="13"/>
      <c r="C255" s="13"/>
      <c r="D255" s="13"/>
    </row>
    <row r="256">
      <c r="A256" s="39"/>
      <c r="B256" s="13"/>
      <c r="C256" s="13"/>
      <c r="D256" s="13"/>
    </row>
    <row r="257">
      <c r="A257" s="39"/>
      <c r="B257" s="13"/>
      <c r="C257" s="13"/>
      <c r="D257" s="13"/>
    </row>
    <row r="258">
      <c r="A258" s="39"/>
      <c r="B258" s="13"/>
      <c r="C258" s="13"/>
      <c r="D258" s="13"/>
    </row>
    <row r="259">
      <c r="A259" s="39"/>
      <c r="B259" s="13"/>
      <c r="C259" s="13"/>
      <c r="D259" s="13"/>
    </row>
    <row r="260">
      <c r="A260" s="39"/>
      <c r="B260" s="13"/>
      <c r="C260" s="13"/>
      <c r="D260" s="13"/>
    </row>
    <row r="261">
      <c r="A261" s="39"/>
      <c r="B261" s="13"/>
      <c r="C261" s="13"/>
      <c r="D261" s="13"/>
    </row>
    <row r="262">
      <c r="A262" s="39"/>
      <c r="B262" s="13"/>
      <c r="C262" s="13"/>
      <c r="D262" s="13"/>
    </row>
    <row r="263">
      <c r="A263" s="39"/>
      <c r="B263" s="13"/>
      <c r="C263" s="13"/>
      <c r="D263" s="13"/>
    </row>
    <row r="264">
      <c r="A264" s="39"/>
      <c r="B264" s="13"/>
      <c r="C264" s="13"/>
      <c r="D264" s="13"/>
    </row>
    <row r="265">
      <c r="A265" s="39"/>
      <c r="B265" s="13"/>
      <c r="C265" s="13"/>
      <c r="D265" s="13"/>
    </row>
    <row r="266">
      <c r="A266" s="39"/>
      <c r="B266" s="13"/>
      <c r="C266" s="13"/>
      <c r="D266" s="13"/>
    </row>
    <row r="267">
      <c r="A267" s="39"/>
      <c r="B267" s="13"/>
      <c r="C267" s="13"/>
      <c r="D267" s="13"/>
    </row>
    <row r="268">
      <c r="A268" s="39"/>
      <c r="B268" s="13"/>
      <c r="C268" s="13"/>
      <c r="D268" s="13"/>
    </row>
    <row r="269">
      <c r="A269" s="39"/>
      <c r="B269" s="13"/>
      <c r="C269" s="13"/>
      <c r="D269" s="13"/>
    </row>
    <row r="270">
      <c r="A270" s="39"/>
      <c r="B270" s="13"/>
      <c r="C270" s="13"/>
      <c r="D270" s="13"/>
    </row>
    <row r="271">
      <c r="A271" s="39"/>
      <c r="B271" s="13"/>
      <c r="C271" s="13"/>
      <c r="D271" s="13"/>
    </row>
    <row r="272">
      <c r="A272" s="39"/>
      <c r="B272" s="13"/>
      <c r="C272" s="13"/>
      <c r="D272" s="13"/>
    </row>
    <row r="273">
      <c r="A273" s="39"/>
      <c r="B273" s="13"/>
      <c r="C273" s="13"/>
      <c r="D273" s="13"/>
    </row>
    <row r="274">
      <c r="A274" s="39"/>
      <c r="B274" s="13"/>
      <c r="C274" s="13"/>
      <c r="D274" s="13"/>
    </row>
    <row r="275">
      <c r="A275" s="39"/>
      <c r="B275" s="13"/>
      <c r="C275" s="13"/>
      <c r="D275" s="13"/>
    </row>
    <row r="276">
      <c r="A276" s="39"/>
      <c r="B276" s="13"/>
      <c r="C276" s="13"/>
      <c r="D276" s="13"/>
    </row>
    <row r="277">
      <c r="A277" s="39"/>
      <c r="B277" s="13"/>
      <c r="C277" s="13"/>
      <c r="D277" s="13"/>
    </row>
    <row r="278">
      <c r="A278" s="39"/>
      <c r="B278" s="13"/>
      <c r="C278" s="13"/>
      <c r="D278" s="13"/>
    </row>
    <row r="279">
      <c r="A279" s="39"/>
      <c r="B279" s="13"/>
      <c r="C279" s="13"/>
      <c r="D279" s="13"/>
    </row>
    <row r="280">
      <c r="A280" s="39"/>
      <c r="B280" s="13"/>
      <c r="C280" s="13"/>
      <c r="D280" s="13"/>
    </row>
    <row r="281">
      <c r="A281" s="39"/>
      <c r="B281" s="13"/>
      <c r="C281" s="13"/>
      <c r="D281" s="13"/>
    </row>
    <row r="282">
      <c r="A282" s="39"/>
      <c r="B282" s="13"/>
      <c r="C282" s="13"/>
      <c r="D282" s="13"/>
    </row>
    <row r="283">
      <c r="A283" s="39"/>
      <c r="B283" s="13"/>
      <c r="C283" s="13"/>
      <c r="D283" s="13"/>
    </row>
    <row r="284">
      <c r="A284" s="39"/>
      <c r="B284" s="13"/>
      <c r="C284" s="13"/>
      <c r="D284" s="13"/>
    </row>
    <row r="285">
      <c r="A285" s="39"/>
      <c r="B285" s="13"/>
      <c r="C285" s="13"/>
      <c r="D285" s="13"/>
    </row>
    <row r="286">
      <c r="A286" s="39"/>
      <c r="B286" s="13"/>
      <c r="C286" s="13"/>
      <c r="D286" s="13"/>
    </row>
    <row r="287">
      <c r="A287" s="39"/>
      <c r="B287" s="13"/>
      <c r="C287" s="13"/>
      <c r="D287" s="13"/>
    </row>
    <row r="288">
      <c r="A288" s="39"/>
      <c r="B288" s="13"/>
      <c r="C288" s="13"/>
      <c r="D288" s="13"/>
    </row>
    <row r="289">
      <c r="A289" s="39"/>
      <c r="B289" s="13"/>
      <c r="C289" s="13"/>
      <c r="D289" s="13"/>
    </row>
    <row r="290">
      <c r="A290" s="39"/>
      <c r="B290" s="13"/>
      <c r="C290" s="13"/>
      <c r="D290" s="13"/>
    </row>
    <row r="291">
      <c r="A291" s="39"/>
      <c r="B291" s="13"/>
      <c r="C291" s="13"/>
      <c r="D291" s="13"/>
    </row>
    <row r="292">
      <c r="A292" s="39"/>
      <c r="B292" s="13"/>
      <c r="C292" s="13"/>
      <c r="D292" s="13"/>
    </row>
    <row r="293">
      <c r="A293" s="39"/>
      <c r="B293" s="13"/>
      <c r="C293" s="13"/>
      <c r="D293" s="13"/>
    </row>
    <row r="294">
      <c r="A294" s="39"/>
      <c r="B294" s="13"/>
      <c r="C294" s="13"/>
      <c r="D294" s="13"/>
    </row>
    <row r="295">
      <c r="A295" s="39"/>
      <c r="B295" s="13"/>
      <c r="C295" s="13"/>
      <c r="D295" s="13"/>
    </row>
    <row r="296">
      <c r="A296" s="39"/>
      <c r="B296" s="13"/>
      <c r="C296" s="13"/>
      <c r="D296" s="13"/>
    </row>
    <row r="297">
      <c r="A297" s="39"/>
      <c r="B297" s="13"/>
      <c r="C297" s="13"/>
      <c r="D297" s="13"/>
    </row>
    <row r="298">
      <c r="A298" s="39"/>
      <c r="B298" s="13"/>
      <c r="C298" s="13"/>
      <c r="D298" s="13"/>
    </row>
    <row r="299">
      <c r="A299" s="39"/>
      <c r="B299" s="13"/>
      <c r="C299" s="13"/>
      <c r="D299" s="13"/>
    </row>
    <row r="300">
      <c r="A300" s="39"/>
      <c r="B300" s="13"/>
      <c r="C300" s="13"/>
      <c r="D300" s="13"/>
    </row>
    <row r="301">
      <c r="A301" s="39"/>
      <c r="B301" s="13"/>
      <c r="C301" s="13"/>
      <c r="D301" s="13"/>
    </row>
    <row r="302">
      <c r="A302" s="39"/>
      <c r="B302" s="13"/>
      <c r="C302" s="13"/>
      <c r="D302" s="13"/>
    </row>
    <row r="303">
      <c r="A303" s="39"/>
      <c r="B303" s="13"/>
      <c r="C303" s="13"/>
      <c r="D303" s="13"/>
    </row>
    <row r="304">
      <c r="A304" s="39"/>
      <c r="B304" s="13"/>
      <c r="C304" s="13"/>
      <c r="D304" s="13"/>
    </row>
    <row r="305">
      <c r="A305" s="39"/>
      <c r="B305" s="13"/>
      <c r="C305" s="13"/>
      <c r="D305" s="13"/>
    </row>
    <row r="306">
      <c r="A306" s="39"/>
      <c r="B306" s="13"/>
      <c r="C306" s="13"/>
      <c r="D306" s="13"/>
    </row>
    <row r="307">
      <c r="A307" s="39"/>
      <c r="B307" s="13"/>
      <c r="C307" s="13"/>
      <c r="D307" s="13"/>
    </row>
    <row r="308">
      <c r="A308" s="39"/>
      <c r="B308" s="13"/>
      <c r="C308" s="13"/>
      <c r="D308" s="13"/>
    </row>
    <row r="309">
      <c r="A309" s="39"/>
      <c r="B309" s="13"/>
      <c r="C309" s="13"/>
      <c r="D309" s="13"/>
    </row>
    <row r="310">
      <c r="A310" s="39"/>
      <c r="B310" s="13"/>
      <c r="C310" s="13"/>
      <c r="D310" s="13"/>
    </row>
    <row r="311">
      <c r="A311" s="39"/>
      <c r="B311" s="13"/>
      <c r="C311" s="13"/>
      <c r="D311" s="13"/>
    </row>
    <row r="312">
      <c r="A312" s="39"/>
      <c r="B312" s="13"/>
      <c r="C312" s="13"/>
      <c r="D312" s="13"/>
    </row>
    <row r="313">
      <c r="A313" s="39"/>
      <c r="B313" s="13"/>
      <c r="C313" s="13"/>
      <c r="D313" s="13"/>
    </row>
    <row r="314">
      <c r="A314" s="39"/>
      <c r="B314" s="13"/>
      <c r="C314" s="13"/>
      <c r="D314" s="13"/>
    </row>
    <row r="315">
      <c r="A315" s="39"/>
      <c r="B315" s="13"/>
      <c r="C315" s="13"/>
      <c r="D315" s="13"/>
    </row>
    <row r="316">
      <c r="A316" s="39"/>
      <c r="B316" s="13"/>
      <c r="C316" s="13"/>
      <c r="D316" s="13"/>
    </row>
    <row r="317">
      <c r="A317" s="39"/>
      <c r="B317" s="13"/>
      <c r="C317" s="13"/>
      <c r="D317" s="13"/>
    </row>
    <row r="318">
      <c r="A318" s="39"/>
      <c r="B318" s="13"/>
      <c r="C318" s="13"/>
      <c r="D318" s="13"/>
    </row>
    <row r="319">
      <c r="A319" s="39"/>
      <c r="B319" s="13"/>
      <c r="C319" s="13"/>
      <c r="D319" s="13"/>
    </row>
    <row r="320">
      <c r="A320" s="39"/>
      <c r="B320" s="13"/>
      <c r="C320" s="13"/>
      <c r="D320" s="13"/>
    </row>
    <row r="321">
      <c r="A321" s="39"/>
      <c r="B321" s="13"/>
      <c r="C321" s="13"/>
      <c r="D321" s="13"/>
    </row>
    <row r="322">
      <c r="A322" s="39"/>
      <c r="B322" s="13"/>
      <c r="C322" s="13"/>
      <c r="D322" s="13"/>
    </row>
    <row r="323">
      <c r="A323" s="39"/>
      <c r="B323" s="13"/>
      <c r="C323" s="13"/>
      <c r="D323" s="13"/>
    </row>
    <row r="324">
      <c r="A324" s="39"/>
      <c r="B324" s="13"/>
      <c r="C324" s="13"/>
      <c r="D324" s="13"/>
    </row>
    <row r="325">
      <c r="A325" s="39"/>
      <c r="B325" s="13"/>
      <c r="C325" s="13"/>
      <c r="D325" s="13"/>
    </row>
    <row r="326">
      <c r="A326" s="39"/>
      <c r="B326" s="13"/>
      <c r="C326" s="13"/>
      <c r="D326" s="13"/>
    </row>
    <row r="327">
      <c r="A327" s="39"/>
      <c r="B327" s="13"/>
      <c r="C327" s="13"/>
      <c r="D327" s="13"/>
    </row>
    <row r="328">
      <c r="A328" s="39"/>
      <c r="B328" s="13"/>
      <c r="C328" s="13"/>
      <c r="D328" s="13"/>
    </row>
    <row r="329">
      <c r="A329" s="39"/>
      <c r="B329" s="13"/>
      <c r="C329" s="13"/>
      <c r="D329" s="13"/>
    </row>
    <row r="330">
      <c r="A330" s="39"/>
      <c r="B330" s="13"/>
      <c r="C330" s="13"/>
      <c r="D330" s="13"/>
    </row>
    <row r="331">
      <c r="A331" s="39"/>
      <c r="B331" s="13"/>
      <c r="C331" s="13"/>
      <c r="D331" s="13"/>
    </row>
    <row r="332">
      <c r="A332" s="39"/>
      <c r="B332" s="13"/>
      <c r="C332" s="13"/>
      <c r="D332" s="13"/>
    </row>
    <row r="333">
      <c r="A333" s="39"/>
      <c r="B333" s="13"/>
      <c r="C333" s="13"/>
      <c r="D333" s="13"/>
    </row>
    <row r="334">
      <c r="A334" s="39"/>
      <c r="B334" s="13"/>
      <c r="C334" s="13"/>
      <c r="D334" s="13"/>
    </row>
    <row r="335">
      <c r="A335" s="39"/>
      <c r="B335" s="13"/>
      <c r="C335" s="13"/>
      <c r="D335" s="13"/>
    </row>
    <row r="336">
      <c r="A336" s="39"/>
      <c r="B336" s="13"/>
      <c r="C336" s="13"/>
      <c r="D336" s="13"/>
    </row>
    <row r="337">
      <c r="A337" s="39"/>
      <c r="B337" s="13"/>
      <c r="C337" s="13"/>
      <c r="D337" s="13"/>
    </row>
    <row r="338">
      <c r="A338" s="39"/>
      <c r="B338" s="13"/>
      <c r="C338" s="13"/>
      <c r="D338" s="13"/>
    </row>
    <row r="339">
      <c r="A339" s="39"/>
      <c r="B339" s="13"/>
      <c r="C339" s="13"/>
      <c r="D339" s="13"/>
    </row>
    <row r="340">
      <c r="A340" s="39"/>
      <c r="B340" s="13"/>
      <c r="C340" s="13"/>
      <c r="D340" s="13"/>
    </row>
    <row r="341">
      <c r="A341" s="39"/>
      <c r="B341" s="13"/>
      <c r="C341" s="13"/>
      <c r="D341" s="13"/>
    </row>
    <row r="342">
      <c r="A342" s="39"/>
      <c r="B342" s="13"/>
      <c r="C342" s="13"/>
      <c r="D342" s="13"/>
    </row>
    <row r="343">
      <c r="A343" s="39"/>
      <c r="B343" s="13"/>
      <c r="C343" s="13"/>
      <c r="D343" s="13"/>
    </row>
    <row r="344">
      <c r="A344" s="39"/>
      <c r="B344" s="13"/>
      <c r="C344" s="13"/>
      <c r="D344" s="13"/>
    </row>
    <row r="345">
      <c r="A345" s="39"/>
      <c r="B345" s="13"/>
      <c r="C345" s="13"/>
      <c r="D345" s="13"/>
    </row>
    <row r="346">
      <c r="A346" s="39"/>
      <c r="B346" s="13"/>
      <c r="C346" s="13"/>
      <c r="D346" s="13"/>
    </row>
    <row r="347">
      <c r="A347" s="39"/>
      <c r="B347" s="13"/>
      <c r="C347" s="13"/>
      <c r="D347" s="13"/>
    </row>
    <row r="348">
      <c r="A348" s="39"/>
      <c r="B348" s="13"/>
      <c r="C348" s="13"/>
      <c r="D348" s="13"/>
    </row>
    <row r="349">
      <c r="A349" s="39"/>
      <c r="B349" s="13"/>
      <c r="C349" s="13"/>
      <c r="D349" s="13"/>
    </row>
    <row r="350">
      <c r="A350" s="39"/>
      <c r="B350" s="13"/>
      <c r="C350" s="13"/>
      <c r="D350" s="13"/>
    </row>
    <row r="351">
      <c r="A351" s="39"/>
      <c r="B351" s="13"/>
      <c r="C351" s="13"/>
      <c r="D351" s="13"/>
    </row>
    <row r="352">
      <c r="A352" s="39"/>
      <c r="B352" s="13"/>
      <c r="C352" s="13"/>
      <c r="D352" s="13"/>
    </row>
    <row r="353">
      <c r="A353" s="39"/>
      <c r="B353" s="13"/>
      <c r="C353" s="13"/>
      <c r="D353" s="13"/>
    </row>
    <row r="354">
      <c r="A354" s="39"/>
      <c r="B354" s="13"/>
      <c r="C354" s="13"/>
      <c r="D354" s="13"/>
    </row>
    <row r="355">
      <c r="A355" s="39"/>
      <c r="B355" s="13"/>
      <c r="C355" s="13"/>
      <c r="D355" s="13"/>
    </row>
    <row r="356">
      <c r="A356" s="39"/>
      <c r="B356" s="13"/>
      <c r="C356" s="13"/>
      <c r="D356" s="13"/>
    </row>
    <row r="357">
      <c r="A357" s="39"/>
      <c r="B357" s="13"/>
      <c r="C357" s="13"/>
      <c r="D357" s="13"/>
    </row>
    <row r="358">
      <c r="A358" s="39"/>
      <c r="B358" s="13"/>
      <c r="C358" s="13"/>
      <c r="D358" s="13"/>
    </row>
    <row r="359">
      <c r="A359" s="39"/>
      <c r="B359" s="13"/>
      <c r="C359" s="13"/>
      <c r="D359" s="13"/>
    </row>
    <row r="360">
      <c r="A360" s="39"/>
      <c r="B360" s="13"/>
      <c r="C360" s="13"/>
      <c r="D360" s="13"/>
    </row>
    <row r="361">
      <c r="A361" s="39"/>
      <c r="B361" s="13"/>
      <c r="C361" s="13"/>
      <c r="D361" s="13"/>
    </row>
    <row r="362">
      <c r="A362" s="39"/>
      <c r="B362" s="13"/>
      <c r="C362" s="13"/>
      <c r="D362" s="13"/>
    </row>
    <row r="363">
      <c r="A363" s="39"/>
      <c r="B363" s="13"/>
      <c r="C363" s="13"/>
      <c r="D363" s="13"/>
    </row>
    <row r="364">
      <c r="A364" s="39"/>
      <c r="B364" s="13"/>
      <c r="C364" s="13"/>
      <c r="D364" s="13"/>
    </row>
    <row r="365">
      <c r="A365" s="39"/>
      <c r="B365" s="13"/>
      <c r="C365" s="13"/>
      <c r="D365" s="13"/>
    </row>
    <row r="366">
      <c r="A366" s="39"/>
      <c r="B366" s="13"/>
      <c r="C366" s="13"/>
      <c r="D366" s="13"/>
    </row>
    <row r="367">
      <c r="A367" s="39"/>
      <c r="B367" s="13"/>
      <c r="C367" s="13"/>
      <c r="D367" s="13"/>
    </row>
    <row r="368">
      <c r="A368" s="39"/>
      <c r="B368" s="13"/>
      <c r="C368" s="13"/>
      <c r="D368" s="13"/>
    </row>
    <row r="369">
      <c r="A369" s="39"/>
      <c r="B369" s="13"/>
      <c r="C369" s="13"/>
      <c r="D369" s="13"/>
    </row>
    <row r="370">
      <c r="A370" s="39"/>
      <c r="B370" s="13"/>
      <c r="C370" s="13"/>
      <c r="D370" s="13"/>
    </row>
    <row r="371">
      <c r="A371" s="39"/>
      <c r="B371" s="13"/>
      <c r="C371" s="13"/>
      <c r="D371" s="13"/>
    </row>
    <row r="372">
      <c r="A372" s="39"/>
      <c r="B372" s="13"/>
      <c r="C372" s="13"/>
      <c r="D372" s="13"/>
    </row>
    <row r="373">
      <c r="A373" s="39"/>
      <c r="B373" s="13"/>
      <c r="C373" s="13"/>
      <c r="D373" s="13"/>
    </row>
    <row r="374">
      <c r="A374" s="39"/>
      <c r="B374" s="13"/>
      <c r="C374" s="13"/>
      <c r="D374" s="13"/>
    </row>
    <row r="375">
      <c r="A375" s="39"/>
      <c r="B375" s="13"/>
      <c r="C375" s="13"/>
      <c r="D375" s="13"/>
    </row>
    <row r="376">
      <c r="A376" s="39"/>
      <c r="B376" s="13"/>
      <c r="C376" s="13"/>
      <c r="D376" s="13"/>
    </row>
    <row r="377">
      <c r="A377" s="39"/>
      <c r="B377" s="13"/>
      <c r="C377" s="13"/>
      <c r="D377" s="13"/>
    </row>
    <row r="378">
      <c r="A378" s="39"/>
      <c r="B378" s="13"/>
      <c r="C378" s="13"/>
      <c r="D378" s="13"/>
    </row>
    <row r="379">
      <c r="A379" s="39"/>
      <c r="B379" s="13"/>
      <c r="C379" s="13"/>
      <c r="D379" s="13"/>
    </row>
    <row r="380">
      <c r="A380" s="39"/>
      <c r="B380" s="13"/>
      <c r="C380" s="13"/>
      <c r="D380" s="13"/>
    </row>
    <row r="381">
      <c r="A381" s="39"/>
      <c r="B381" s="13"/>
      <c r="C381" s="13"/>
      <c r="D381" s="13"/>
    </row>
    <row r="382">
      <c r="A382" s="39"/>
      <c r="B382" s="13"/>
      <c r="C382" s="13"/>
      <c r="D382" s="13"/>
    </row>
    <row r="383">
      <c r="A383" s="39"/>
      <c r="B383" s="13"/>
      <c r="C383" s="13"/>
      <c r="D383" s="13"/>
    </row>
    <row r="384">
      <c r="A384" s="39"/>
      <c r="B384" s="13"/>
      <c r="C384" s="13"/>
      <c r="D384" s="13"/>
    </row>
    <row r="385">
      <c r="A385" s="39"/>
      <c r="B385" s="13"/>
      <c r="C385" s="13"/>
      <c r="D385" s="13"/>
    </row>
    <row r="386">
      <c r="A386" s="39"/>
      <c r="B386" s="13"/>
      <c r="C386" s="13"/>
      <c r="D386" s="13"/>
    </row>
    <row r="387">
      <c r="A387" s="39"/>
      <c r="B387" s="13"/>
      <c r="C387" s="13"/>
      <c r="D387" s="13"/>
    </row>
    <row r="388">
      <c r="A388" s="39"/>
      <c r="B388" s="13"/>
      <c r="C388" s="13"/>
      <c r="D388" s="13"/>
    </row>
    <row r="389">
      <c r="A389" s="39"/>
      <c r="B389" s="13"/>
      <c r="C389" s="13"/>
      <c r="D389" s="13"/>
    </row>
    <row r="390">
      <c r="A390" s="39"/>
      <c r="B390" s="13"/>
      <c r="C390" s="13"/>
      <c r="D390" s="13"/>
    </row>
    <row r="391">
      <c r="A391" s="39"/>
      <c r="B391" s="13"/>
      <c r="C391" s="13"/>
      <c r="D391" s="13"/>
    </row>
    <row r="392">
      <c r="A392" s="39"/>
      <c r="B392" s="13"/>
      <c r="C392" s="13"/>
      <c r="D392" s="13"/>
    </row>
    <row r="393">
      <c r="A393" s="39"/>
      <c r="B393" s="13"/>
      <c r="C393" s="13"/>
      <c r="D393" s="13"/>
    </row>
    <row r="394">
      <c r="A394" s="39"/>
      <c r="B394" s="13"/>
      <c r="C394" s="13"/>
      <c r="D394" s="13"/>
    </row>
    <row r="395">
      <c r="A395" s="39"/>
      <c r="B395" s="13"/>
      <c r="C395" s="13"/>
      <c r="D395" s="13"/>
    </row>
    <row r="396">
      <c r="A396" s="39"/>
      <c r="B396" s="13"/>
      <c r="C396" s="13"/>
      <c r="D396" s="13"/>
    </row>
    <row r="397">
      <c r="A397" s="39"/>
      <c r="B397" s="13"/>
      <c r="C397" s="13"/>
      <c r="D397" s="13"/>
    </row>
    <row r="398">
      <c r="A398" s="39"/>
      <c r="B398" s="13"/>
      <c r="C398" s="13"/>
      <c r="D398" s="13"/>
    </row>
    <row r="399">
      <c r="A399" s="39"/>
      <c r="B399" s="13"/>
      <c r="C399" s="13"/>
      <c r="D399" s="13"/>
    </row>
    <row r="400">
      <c r="A400" s="39"/>
      <c r="B400" s="13"/>
      <c r="C400" s="13"/>
      <c r="D400" s="13"/>
    </row>
    <row r="401">
      <c r="A401" s="39"/>
      <c r="B401" s="13"/>
      <c r="C401" s="13"/>
      <c r="D401" s="13"/>
    </row>
    <row r="402">
      <c r="A402" s="39"/>
      <c r="B402" s="13"/>
      <c r="C402" s="13"/>
      <c r="D402" s="13"/>
    </row>
    <row r="403">
      <c r="A403" s="39"/>
      <c r="B403" s="13"/>
      <c r="C403" s="13"/>
      <c r="D403" s="13"/>
    </row>
    <row r="404">
      <c r="A404" s="39"/>
      <c r="B404" s="13"/>
      <c r="C404" s="13"/>
      <c r="D404" s="13"/>
    </row>
    <row r="405">
      <c r="A405" s="39"/>
      <c r="B405" s="13"/>
      <c r="C405" s="13"/>
      <c r="D405" s="13"/>
    </row>
    <row r="406">
      <c r="A406" s="39"/>
      <c r="B406" s="13"/>
      <c r="C406" s="13"/>
      <c r="D406" s="13"/>
    </row>
    <row r="407">
      <c r="A407" s="39"/>
      <c r="B407" s="13"/>
      <c r="C407" s="13"/>
      <c r="D407" s="13"/>
    </row>
    <row r="408">
      <c r="A408" s="39"/>
      <c r="B408" s="13"/>
      <c r="C408" s="13"/>
      <c r="D408" s="13"/>
    </row>
    <row r="409">
      <c r="A409" s="39"/>
      <c r="B409" s="13"/>
      <c r="C409" s="13"/>
      <c r="D409" s="13"/>
    </row>
    <row r="410">
      <c r="A410" s="39"/>
      <c r="B410" s="13"/>
      <c r="C410" s="13"/>
      <c r="D410" s="13"/>
    </row>
    <row r="411">
      <c r="A411" s="39"/>
      <c r="B411" s="13"/>
      <c r="C411" s="13"/>
      <c r="D411" s="13"/>
    </row>
    <row r="412">
      <c r="A412" s="39"/>
      <c r="B412" s="13"/>
      <c r="C412" s="13"/>
      <c r="D412" s="13"/>
    </row>
    <row r="413">
      <c r="A413" s="39"/>
      <c r="B413" s="13"/>
      <c r="C413" s="13"/>
      <c r="D413" s="13"/>
    </row>
    <row r="414">
      <c r="A414" s="39"/>
      <c r="B414" s="13"/>
      <c r="C414" s="13"/>
      <c r="D414" s="13"/>
    </row>
    <row r="415">
      <c r="A415" s="39"/>
      <c r="B415" s="13"/>
      <c r="C415" s="13"/>
      <c r="D415" s="13"/>
    </row>
    <row r="416">
      <c r="A416" s="39"/>
      <c r="B416" s="13"/>
      <c r="C416" s="13"/>
      <c r="D416" s="13"/>
    </row>
    <row r="417">
      <c r="A417" s="39"/>
      <c r="B417" s="13"/>
      <c r="C417" s="13"/>
      <c r="D417" s="13"/>
    </row>
    <row r="418">
      <c r="A418" s="39"/>
      <c r="B418" s="13"/>
      <c r="C418" s="13"/>
      <c r="D418" s="13"/>
    </row>
    <row r="419">
      <c r="A419" s="39"/>
      <c r="B419" s="13"/>
      <c r="C419" s="13"/>
      <c r="D419" s="13"/>
    </row>
    <row r="420">
      <c r="A420" s="39"/>
      <c r="B420" s="13"/>
      <c r="C420" s="13"/>
      <c r="D420" s="13"/>
    </row>
    <row r="421">
      <c r="A421" s="39"/>
      <c r="B421" s="13"/>
      <c r="C421" s="13"/>
      <c r="D421" s="13"/>
    </row>
    <row r="422">
      <c r="A422" s="39"/>
      <c r="B422" s="13"/>
      <c r="C422" s="13"/>
      <c r="D422" s="13"/>
    </row>
    <row r="423">
      <c r="A423" s="39"/>
      <c r="B423" s="13"/>
      <c r="C423" s="13"/>
      <c r="D423" s="13"/>
    </row>
    <row r="424">
      <c r="A424" s="39"/>
      <c r="B424" s="13"/>
      <c r="C424" s="13"/>
      <c r="D424" s="13"/>
    </row>
    <row r="425">
      <c r="A425" s="39"/>
      <c r="B425" s="13"/>
      <c r="C425" s="13"/>
      <c r="D425" s="13"/>
    </row>
    <row r="426">
      <c r="A426" s="39"/>
      <c r="B426" s="13"/>
      <c r="C426" s="13"/>
      <c r="D426" s="13"/>
    </row>
    <row r="427">
      <c r="A427" s="39"/>
      <c r="B427" s="13"/>
      <c r="C427" s="13"/>
      <c r="D427" s="13"/>
    </row>
    <row r="428">
      <c r="A428" s="39"/>
      <c r="B428" s="13"/>
      <c r="C428" s="13"/>
      <c r="D428" s="13"/>
    </row>
    <row r="429">
      <c r="A429" s="39"/>
      <c r="B429" s="13"/>
      <c r="C429" s="13"/>
      <c r="D429" s="13"/>
    </row>
    <row r="430">
      <c r="A430" s="39"/>
      <c r="B430" s="13"/>
      <c r="C430" s="13"/>
      <c r="D430" s="13"/>
    </row>
    <row r="431">
      <c r="A431" s="39"/>
      <c r="B431" s="13"/>
      <c r="C431" s="13"/>
      <c r="D431" s="13"/>
    </row>
    <row r="432">
      <c r="A432" s="39"/>
      <c r="B432" s="13"/>
      <c r="C432" s="13"/>
      <c r="D432" s="13"/>
    </row>
    <row r="433">
      <c r="A433" s="39"/>
      <c r="B433" s="13"/>
      <c r="C433" s="13"/>
      <c r="D433" s="13"/>
    </row>
    <row r="434">
      <c r="A434" s="39"/>
      <c r="B434" s="13"/>
      <c r="C434" s="13"/>
      <c r="D434" s="13"/>
    </row>
    <row r="435">
      <c r="A435" s="39"/>
      <c r="B435" s="13"/>
      <c r="C435" s="13"/>
      <c r="D435" s="13"/>
    </row>
    <row r="436">
      <c r="A436" s="39"/>
      <c r="B436" s="13"/>
      <c r="C436" s="13"/>
      <c r="D436" s="13"/>
    </row>
    <row r="437">
      <c r="A437" s="39"/>
      <c r="B437" s="13"/>
      <c r="C437" s="13"/>
      <c r="D437" s="13"/>
    </row>
    <row r="438">
      <c r="A438" s="39"/>
      <c r="B438" s="13"/>
      <c r="C438" s="13"/>
      <c r="D438" s="13"/>
    </row>
    <row r="439">
      <c r="A439" s="39"/>
      <c r="B439" s="13"/>
      <c r="C439" s="13"/>
      <c r="D439" s="13"/>
    </row>
    <row r="440">
      <c r="A440" s="39"/>
      <c r="B440" s="13"/>
      <c r="C440" s="13"/>
      <c r="D440" s="13"/>
    </row>
    <row r="441">
      <c r="A441" s="39"/>
      <c r="B441" s="13"/>
      <c r="C441" s="13"/>
      <c r="D441" s="13"/>
    </row>
    <row r="442">
      <c r="A442" s="39"/>
      <c r="B442" s="13"/>
      <c r="C442" s="13"/>
      <c r="D442" s="13"/>
    </row>
    <row r="443">
      <c r="A443" s="39"/>
      <c r="B443" s="13"/>
      <c r="C443" s="13"/>
      <c r="D443" s="13"/>
    </row>
    <row r="444">
      <c r="A444" s="39"/>
      <c r="B444" s="13"/>
      <c r="C444" s="13"/>
      <c r="D444" s="13"/>
    </row>
    <row r="445">
      <c r="A445" s="39"/>
      <c r="B445" s="13"/>
      <c r="C445" s="13"/>
      <c r="D445" s="13"/>
    </row>
    <row r="446">
      <c r="A446" s="39"/>
      <c r="B446" s="13"/>
      <c r="C446" s="13"/>
      <c r="D446" s="13"/>
    </row>
    <row r="447">
      <c r="A447" s="39"/>
      <c r="B447" s="13"/>
      <c r="C447" s="13"/>
      <c r="D447" s="13"/>
    </row>
    <row r="448">
      <c r="A448" s="39"/>
      <c r="B448" s="13"/>
      <c r="C448" s="13"/>
      <c r="D448" s="13"/>
    </row>
    <row r="449">
      <c r="A449" s="39"/>
      <c r="B449" s="13"/>
      <c r="C449" s="13"/>
      <c r="D449" s="13"/>
    </row>
    <row r="450">
      <c r="A450" s="39"/>
      <c r="B450" s="13"/>
      <c r="C450" s="13"/>
      <c r="D450" s="13"/>
    </row>
    <row r="451">
      <c r="A451" s="39"/>
      <c r="B451" s="13"/>
      <c r="C451" s="13"/>
      <c r="D451" s="13"/>
    </row>
    <row r="452">
      <c r="A452" s="39"/>
      <c r="B452" s="13"/>
      <c r="C452" s="13"/>
      <c r="D452" s="13"/>
    </row>
    <row r="453">
      <c r="A453" s="39"/>
      <c r="B453" s="13"/>
      <c r="C453" s="13"/>
      <c r="D453" s="13"/>
    </row>
    <row r="454">
      <c r="A454" s="39"/>
      <c r="B454" s="13"/>
      <c r="C454" s="13"/>
      <c r="D454" s="13"/>
    </row>
    <row r="455">
      <c r="A455" s="39"/>
      <c r="B455" s="13"/>
      <c r="C455" s="13"/>
      <c r="D455" s="13"/>
    </row>
    <row r="456">
      <c r="A456" s="39"/>
      <c r="B456" s="13"/>
      <c r="C456" s="13"/>
      <c r="D456" s="13"/>
    </row>
    <row r="457">
      <c r="A457" s="39"/>
      <c r="B457" s="13"/>
      <c r="C457" s="13"/>
      <c r="D457" s="13"/>
    </row>
    <row r="458">
      <c r="A458" s="39"/>
      <c r="B458" s="13"/>
      <c r="C458" s="13"/>
      <c r="D458" s="13"/>
    </row>
    <row r="459">
      <c r="A459" s="39"/>
      <c r="B459" s="13"/>
      <c r="C459" s="13"/>
      <c r="D459" s="13"/>
    </row>
    <row r="460">
      <c r="A460" s="39"/>
      <c r="B460" s="13"/>
      <c r="C460" s="13"/>
      <c r="D460" s="13"/>
    </row>
    <row r="461">
      <c r="A461" s="39"/>
      <c r="B461" s="13"/>
      <c r="C461" s="13"/>
      <c r="D461" s="13"/>
    </row>
    <row r="462">
      <c r="A462" s="39"/>
      <c r="B462" s="13"/>
      <c r="C462" s="13"/>
      <c r="D462" s="13"/>
    </row>
    <row r="463">
      <c r="A463" s="39"/>
      <c r="B463" s="13"/>
      <c r="C463" s="13"/>
      <c r="D463" s="13"/>
    </row>
    <row r="464">
      <c r="A464" s="39"/>
      <c r="B464" s="13"/>
      <c r="C464" s="13"/>
      <c r="D464" s="13"/>
    </row>
    <row r="465">
      <c r="A465" s="39"/>
      <c r="B465" s="13"/>
      <c r="C465" s="13"/>
      <c r="D465" s="13"/>
    </row>
    <row r="466">
      <c r="A466" s="39"/>
      <c r="B466" s="13"/>
      <c r="C466" s="13"/>
      <c r="D466" s="13"/>
    </row>
    <row r="467">
      <c r="A467" s="39"/>
      <c r="B467" s="13"/>
      <c r="C467" s="13"/>
      <c r="D467" s="13"/>
    </row>
    <row r="468">
      <c r="A468" s="39"/>
      <c r="B468" s="13"/>
      <c r="C468" s="13"/>
      <c r="D468" s="13"/>
    </row>
    <row r="469">
      <c r="A469" s="39"/>
      <c r="B469" s="13"/>
      <c r="C469" s="13"/>
      <c r="D469" s="13"/>
    </row>
    <row r="470">
      <c r="A470" s="39"/>
      <c r="B470" s="13"/>
      <c r="C470" s="13"/>
      <c r="D470" s="13"/>
    </row>
    <row r="471">
      <c r="A471" s="39"/>
      <c r="B471" s="13"/>
      <c r="C471" s="13"/>
      <c r="D471" s="13"/>
    </row>
    <row r="472">
      <c r="A472" s="39"/>
      <c r="B472" s="13"/>
      <c r="C472" s="13"/>
      <c r="D472" s="13"/>
    </row>
    <row r="473">
      <c r="A473" s="39"/>
      <c r="B473" s="13"/>
      <c r="C473" s="13"/>
      <c r="D473" s="13"/>
    </row>
    <row r="474">
      <c r="A474" s="39"/>
      <c r="B474" s="13"/>
      <c r="C474" s="13"/>
      <c r="D474" s="13"/>
    </row>
    <row r="475">
      <c r="A475" s="39"/>
      <c r="B475" s="13"/>
      <c r="C475" s="13"/>
      <c r="D475" s="13"/>
    </row>
    <row r="476">
      <c r="A476" s="39"/>
      <c r="B476" s="13"/>
      <c r="C476" s="13"/>
      <c r="D476" s="13"/>
    </row>
    <row r="477">
      <c r="A477" s="39"/>
      <c r="B477" s="13"/>
      <c r="C477" s="13"/>
      <c r="D477" s="13"/>
    </row>
    <row r="478">
      <c r="A478" s="39"/>
      <c r="B478" s="13"/>
      <c r="C478" s="13"/>
      <c r="D478" s="13"/>
    </row>
    <row r="479">
      <c r="A479" s="39"/>
      <c r="B479" s="13"/>
      <c r="C479" s="13"/>
      <c r="D479" s="13"/>
    </row>
    <row r="480">
      <c r="A480" s="39"/>
      <c r="B480" s="13"/>
      <c r="C480" s="13"/>
      <c r="D480" s="13"/>
    </row>
    <row r="481">
      <c r="A481" s="39"/>
      <c r="B481" s="13"/>
      <c r="C481" s="13"/>
      <c r="D481" s="13"/>
    </row>
    <row r="482">
      <c r="A482" s="39"/>
      <c r="B482" s="13"/>
      <c r="C482" s="13"/>
      <c r="D482" s="13"/>
    </row>
    <row r="483">
      <c r="A483" s="39"/>
      <c r="B483" s="13"/>
      <c r="C483" s="13"/>
      <c r="D483" s="13"/>
    </row>
    <row r="484">
      <c r="A484" s="39"/>
      <c r="B484" s="13"/>
      <c r="C484" s="13"/>
      <c r="D484" s="13"/>
    </row>
    <row r="485">
      <c r="A485" s="39"/>
      <c r="B485" s="13"/>
      <c r="C485" s="13"/>
      <c r="D485" s="13"/>
    </row>
    <row r="486">
      <c r="A486" s="39"/>
      <c r="B486" s="13"/>
      <c r="C486" s="13"/>
      <c r="D486" s="13"/>
    </row>
    <row r="487">
      <c r="A487" s="39"/>
      <c r="B487" s="13"/>
      <c r="C487" s="13"/>
      <c r="D487" s="13"/>
    </row>
    <row r="488">
      <c r="A488" s="39"/>
      <c r="B488" s="13"/>
      <c r="C488" s="13"/>
      <c r="D488" s="13"/>
    </row>
    <row r="489">
      <c r="A489" s="39"/>
      <c r="B489" s="13"/>
      <c r="C489" s="13"/>
      <c r="D489" s="13"/>
    </row>
    <row r="490">
      <c r="A490" s="39"/>
      <c r="B490" s="13"/>
      <c r="C490" s="13"/>
      <c r="D490" s="13"/>
    </row>
    <row r="491">
      <c r="A491" s="39"/>
      <c r="B491" s="13"/>
      <c r="C491" s="13"/>
      <c r="D491" s="13"/>
    </row>
    <row r="492">
      <c r="A492" s="39"/>
      <c r="B492" s="13"/>
      <c r="C492" s="13"/>
      <c r="D492" s="13"/>
    </row>
    <row r="493">
      <c r="A493" s="39"/>
      <c r="B493" s="13"/>
      <c r="C493" s="13"/>
      <c r="D493" s="13"/>
    </row>
    <row r="494">
      <c r="A494" s="39"/>
      <c r="B494" s="13"/>
      <c r="C494" s="13"/>
      <c r="D494" s="13"/>
    </row>
    <row r="495">
      <c r="A495" s="39"/>
      <c r="B495" s="13"/>
      <c r="C495" s="13"/>
      <c r="D495" s="13"/>
    </row>
    <row r="496">
      <c r="A496" s="39"/>
      <c r="B496" s="13"/>
      <c r="C496" s="13"/>
      <c r="D496" s="13"/>
    </row>
    <row r="497">
      <c r="A497" s="39"/>
      <c r="B497" s="13"/>
      <c r="C497" s="13"/>
      <c r="D497" s="13"/>
    </row>
    <row r="498">
      <c r="A498" s="39"/>
      <c r="B498" s="13"/>
      <c r="C498" s="13"/>
      <c r="D498" s="13"/>
    </row>
    <row r="499">
      <c r="A499" s="39"/>
      <c r="B499" s="13"/>
      <c r="C499" s="13"/>
      <c r="D499" s="13"/>
    </row>
    <row r="500">
      <c r="A500" s="39"/>
      <c r="B500" s="13"/>
      <c r="C500" s="13"/>
      <c r="D500" s="13"/>
    </row>
    <row r="501">
      <c r="A501" s="39"/>
      <c r="B501" s="13"/>
      <c r="C501" s="13"/>
      <c r="D501" s="13"/>
    </row>
    <row r="502">
      <c r="A502" s="39"/>
      <c r="B502" s="13"/>
      <c r="C502" s="13"/>
      <c r="D502" s="13"/>
    </row>
    <row r="503">
      <c r="A503" s="39"/>
      <c r="B503" s="13"/>
      <c r="C503" s="13"/>
      <c r="D503" s="13"/>
    </row>
    <row r="504">
      <c r="A504" s="39"/>
      <c r="B504" s="13"/>
      <c r="C504" s="13"/>
      <c r="D504" s="13"/>
    </row>
    <row r="505">
      <c r="A505" s="39"/>
      <c r="B505" s="13"/>
      <c r="C505" s="13"/>
      <c r="D505" s="13"/>
    </row>
    <row r="506">
      <c r="A506" s="39"/>
      <c r="B506" s="13"/>
      <c r="C506" s="13"/>
      <c r="D506" s="13"/>
    </row>
    <row r="507">
      <c r="A507" s="39"/>
      <c r="B507" s="13"/>
      <c r="C507" s="13"/>
      <c r="D507" s="13"/>
    </row>
    <row r="508">
      <c r="A508" s="39"/>
      <c r="B508" s="13"/>
      <c r="C508" s="13"/>
      <c r="D508" s="13"/>
    </row>
    <row r="509">
      <c r="A509" s="39"/>
      <c r="B509" s="13"/>
      <c r="C509" s="13"/>
      <c r="D509" s="13"/>
    </row>
    <row r="510">
      <c r="A510" s="39"/>
      <c r="B510" s="13"/>
      <c r="C510" s="13"/>
      <c r="D510" s="13"/>
    </row>
    <row r="511">
      <c r="A511" s="39"/>
      <c r="B511" s="13"/>
      <c r="C511" s="13"/>
      <c r="D511" s="13"/>
    </row>
    <row r="512">
      <c r="A512" s="39"/>
      <c r="B512" s="13"/>
      <c r="C512" s="13"/>
      <c r="D512" s="13"/>
    </row>
    <row r="513">
      <c r="A513" s="39"/>
      <c r="B513" s="13"/>
      <c r="C513" s="13"/>
      <c r="D513" s="13"/>
    </row>
    <row r="514">
      <c r="A514" s="39"/>
      <c r="B514" s="13"/>
      <c r="C514" s="13"/>
      <c r="D514" s="13"/>
    </row>
    <row r="515">
      <c r="A515" s="39"/>
      <c r="B515" s="13"/>
      <c r="C515" s="13"/>
      <c r="D515" s="13"/>
    </row>
    <row r="516">
      <c r="A516" s="39"/>
      <c r="B516" s="13"/>
      <c r="C516" s="13"/>
      <c r="D516" s="13"/>
    </row>
    <row r="517">
      <c r="A517" s="39"/>
      <c r="B517" s="13"/>
      <c r="C517" s="13"/>
      <c r="D517" s="13"/>
    </row>
    <row r="518">
      <c r="A518" s="39"/>
      <c r="B518" s="13"/>
      <c r="C518" s="13"/>
      <c r="D518" s="13"/>
    </row>
    <row r="519">
      <c r="A519" s="39"/>
      <c r="B519" s="13"/>
      <c r="C519" s="13"/>
      <c r="D519" s="13"/>
    </row>
    <row r="520">
      <c r="A520" s="39"/>
      <c r="B520" s="13"/>
      <c r="C520" s="13"/>
      <c r="D520" s="13"/>
    </row>
    <row r="521">
      <c r="A521" s="39"/>
      <c r="B521" s="13"/>
      <c r="C521" s="13"/>
      <c r="D521" s="13"/>
    </row>
    <row r="522">
      <c r="A522" s="39"/>
      <c r="B522" s="13"/>
      <c r="C522" s="13"/>
      <c r="D522" s="13"/>
    </row>
    <row r="523">
      <c r="A523" s="39"/>
      <c r="B523" s="13"/>
      <c r="C523" s="13"/>
      <c r="D523" s="13"/>
    </row>
    <row r="524">
      <c r="A524" s="39"/>
      <c r="B524" s="13"/>
      <c r="C524" s="13"/>
      <c r="D524" s="13"/>
    </row>
    <row r="525">
      <c r="A525" s="39"/>
      <c r="B525" s="13"/>
      <c r="C525" s="13"/>
      <c r="D525" s="13"/>
    </row>
    <row r="526">
      <c r="A526" s="39"/>
      <c r="B526" s="13"/>
      <c r="C526" s="13"/>
      <c r="D526" s="13"/>
    </row>
    <row r="527">
      <c r="A527" s="39"/>
      <c r="B527" s="13"/>
      <c r="C527" s="13"/>
      <c r="D527" s="13"/>
    </row>
    <row r="528">
      <c r="A528" s="39"/>
      <c r="B528" s="13"/>
      <c r="C528" s="13"/>
      <c r="D528" s="13"/>
    </row>
    <row r="529">
      <c r="A529" s="39"/>
      <c r="B529" s="13"/>
      <c r="C529" s="13"/>
      <c r="D529" s="13"/>
    </row>
    <row r="530">
      <c r="A530" s="39"/>
      <c r="B530" s="13"/>
      <c r="C530" s="13"/>
      <c r="D530" s="13"/>
    </row>
    <row r="531">
      <c r="A531" s="39"/>
      <c r="B531" s="13"/>
      <c r="C531" s="13"/>
      <c r="D531" s="13"/>
    </row>
    <row r="532">
      <c r="A532" s="39"/>
      <c r="B532" s="13"/>
      <c r="C532" s="13"/>
      <c r="D532" s="13"/>
    </row>
    <row r="533">
      <c r="A533" s="39"/>
      <c r="B533" s="13"/>
      <c r="C533" s="13"/>
      <c r="D533" s="13"/>
    </row>
    <row r="534">
      <c r="A534" s="39"/>
      <c r="B534" s="13"/>
      <c r="C534" s="13"/>
      <c r="D534" s="13"/>
    </row>
    <row r="535">
      <c r="A535" s="39"/>
      <c r="B535" s="13"/>
      <c r="C535" s="13"/>
      <c r="D535" s="13"/>
    </row>
    <row r="536">
      <c r="A536" s="39"/>
      <c r="B536" s="13"/>
      <c r="C536" s="13"/>
      <c r="D536" s="13"/>
    </row>
    <row r="537">
      <c r="A537" s="39"/>
      <c r="B537" s="13"/>
      <c r="C537" s="13"/>
      <c r="D537" s="13"/>
    </row>
    <row r="538">
      <c r="A538" s="39"/>
      <c r="B538" s="13"/>
      <c r="C538" s="13"/>
      <c r="D538" s="13"/>
    </row>
    <row r="539">
      <c r="A539" s="39"/>
      <c r="B539" s="13"/>
      <c r="C539" s="13"/>
      <c r="D539" s="13"/>
    </row>
    <row r="540">
      <c r="A540" s="39"/>
      <c r="B540" s="13"/>
      <c r="C540" s="13"/>
      <c r="D540" s="13"/>
    </row>
    <row r="541">
      <c r="A541" s="39"/>
      <c r="B541" s="13"/>
      <c r="C541" s="13"/>
      <c r="D541" s="13"/>
    </row>
    <row r="542">
      <c r="A542" s="39"/>
      <c r="B542" s="13"/>
      <c r="C542" s="13"/>
      <c r="D542" s="13"/>
    </row>
    <row r="543">
      <c r="A543" s="39"/>
      <c r="B543" s="13"/>
      <c r="C543" s="13"/>
      <c r="D543" s="13"/>
    </row>
    <row r="544">
      <c r="A544" s="39"/>
      <c r="B544" s="13"/>
      <c r="C544" s="13"/>
      <c r="D544" s="13"/>
    </row>
    <row r="545">
      <c r="A545" s="39"/>
      <c r="B545" s="13"/>
      <c r="C545" s="13"/>
      <c r="D545" s="13"/>
    </row>
    <row r="546">
      <c r="A546" s="39"/>
      <c r="B546" s="13"/>
      <c r="C546" s="13"/>
      <c r="D546" s="13"/>
    </row>
    <row r="547">
      <c r="A547" s="39"/>
      <c r="B547" s="13"/>
      <c r="C547" s="13"/>
      <c r="D547" s="13"/>
    </row>
    <row r="548">
      <c r="A548" s="39"/>
      <c r="B548" s="13"/>
      <c r="C548" s="13"/>
      <c r="D548" s="13"/>
    </row>
    <row r="549">
      <c r="A549" s="39"/>
      <c r="B549" s="13"/>
      <c r="C549" s="13"/>
      <c r="D549" s="13"/>
    </row>
    <row r="550">
      <c r="A550" s="39"/>
      <c r="B550" s="13"/>
      <c r="C550" s="13"/>
      <c r="D550" s="13"/>
    </row>
    <row r="551">
      <c r="A551" s="39"/>
      <c r="B551" s="13"/>
      <c r="C551" s="13"/>
      <c r="D551" s="13"/>
    </row>
    <row r="552">
      <c r="A552" s="39"/>
      <c r="B552" s="13"/>
      <c r="C552" s="13"/>
      <c r="D552" s="13"/>
    </row>
    <row r="553">
      <c r="A553" s="39"/>
      <c r="B553" s="13"/>
      <c r="C553" s="13"/>
      <c r="D553" s="13"/>
    </row>
    <row r="554">
      <c r="A554" s="39"/>
      <c r="B554" s="13"/>
      <c r="C554" s="13"/>
      <c r="D554" s="13"/>
    </row>
    <row r="555">
      <c r="A555" s="39"/>
      <c r="B555" s="13"/>
      <c r="C555" s="13"/>
      <c r="D555" s="13"/>
    </row>
    <row r="556">
      <c r="A556" s="39"/>
      <c r="B556" s="13"/>
      <c r="C556" s="13"/>
      <c r="D556" s="13"/>
    </row>
    <row r="557">
      <c r="A557" s="39"/>
      <c r="B557" s="13"/>
      <c r="C557" s="13"/>
      <c r="D557" s="13"/>
    </row>
    <row r="558">
      <c r="A558" s="39"/>
      <c r="B558" s="13"/>
      <c r="C558" s="13"/>
      <c r="D558" s="13"/>
    </row>
    <row r="559">
      <c r="A559" s="39"/>
      <c r="B559" s="13"/>
      <c r="C559" s="13"/>
      <c r="D559" s="13"/>
    </row>
    <row r="560">
      <c r="A560" s="39"/>
      <c r="B560" s="13"/>
      <c r="C560" s="13"/>
      <c r="D560" s="13"/>
    </row>
    <row r="561">
      <c r="A561" s="39"/>
      <c r="B561" s="13"/>
      <c r="C561" s="13"/>
      <c r="D561" s="13"/>
    </row>
    <row r="562">
      <c r="A562" s="39"/>
      <c r="B562" s="13"/>
      <c r="C562" s="13"/>
      <c r="D562" s="13"/>
    </row>
    <row r="563">
      <c r="A563" s="39"/>
      <c r="B563" s="13"/>
      <c r="C563" s="13"/>
      <c r="D563" s="13"/>
    </row>
    <row r="564">
      <c r="A564" s="39"/>
      <c r="B564" s="13"/>
      <c r="C564" s="13"/>
      <c r="D564" s="13"/>
    </row>
    <row r="565">
      <c r="A565" s="39"/>
      <c r="B565" s="13"/>
      <c r="C565" s="13"/>
      <c r="D565" s="13"/>
    </row>
    <row r="566">
      <c r="A566" s="39"/>
      <c r="B566" s="13"/>
      <c r="C566" s="13"/>
      <c r="D566" s="13"/>
    </row>
    <row r="567">
      <c r="A567" s="39"/>
      <c r="B567" s="13"/>
      <c r="C567" s="13"/>
      <c r="D567" s="13"/>
    </row>
    <row r="568">
      <c r="A568" s="39"/>
      <c r="B568" s="13"/>
      <c r="C568" s="13"/>
      <c r="D568" s="13"/>
    </row>
    <row r="569">
      <c r="A569" s="39"/>
      <c r="B569" s="13"/>
      <c r="C569" s="13"/>
      <c r="D569" s="13"/>
    </row>
    <row r="570">
      <c r="A570" s="39"/>
      <c r="B570" s="13"/>
      <c r="C570" s="13"/>
      <c r="D570" s="13"/>
    </row>
    <row r="571">
      <c r="A571" s="39"/>
      <c r="B571" s="13"/>
      <c r="C571" s="13"/>
      <c r="D571" s="13"/>
    </row>
    <row r="572">
      <c r="A572" s="39"/>
      <c r="B572" s="13"/>
      <c r="C572" s="13"/>
      <c r="D572" s="13"/>
    </row>
    <row r="573">
      <c r="A573" s="39"/>
      <c r="B573" s="13"/>
      <c r="C573" s="13"/>
      <c r="D573" s="13"/>
    </row>
    <row r="574">
      <c r="A574" s="39"/>
      <c r="B574" s="13"/>
      <c r="C574" s="13"/>
      <c r="D574" s="13"/>
    </row>
    <row r="575">
      <c r="A575" s="39"/>
      <c r="B575" s="13"/>
      <c r="C575" s="13"/>
      <c r="D575" s="13"/>
    </row>
    <row r="576">
      <c r="A576" s="39"/>
      <c r="B576" s="13"/>
      <c r="C576" s="13"/>
      <c r="D576" s="13"/>
    </row>
    <row r="577">
      <c r="A577" s="39"/>
      <c r="B577" s="13"/>
      <c r="C577" s="13"/>
      <c r="D577" s="13"/>
    </row>
    <row r="578">
      <c r="A578" s="39"/>
      <c r="B578" s="13"/>
      <c r="C578" s="13"/>
      <c r="D578" s="13"/>
    </row>
    <row r="579">
      <c r="A579" s="39"/>
      <c r="B579" s="13"/>
      <c r="C579" s="13"/>
      <c r="D579" s="13"/>
    </row>
    <row r="580">
      <c r="A580" s="39"/>
      <c r="B580" s="13"/>
      <c r="C580" s="13"/>
      <c r="D580" s="13"/>
    </row>
    <row r="581">
      <c r="A581" s="39"/>
      <c r="B581" s="13"/>
      <c r="C581" s="13"/>
      <c r="D581" s="13"/>
    </row>
    <row r="582">
      <c r="A582" s="39"/>
      <c r="B582" s="13"/>
      <c r="C582" s="13"/>
      <c r="D582" s="13"/>
    </row>
    <row r="583">
      <c r="A583" s="39"/>
      <c r="B583" s="13"/>
      <c r="C583" s="13"/>
      <c r="D583" s="13"/>
    </row>
    <row r="584">
      <c r="A584" s="39"/>
      <c r="B584" s="13"/>
      <c r="C584" s="13"/>
      <c r="D584" s="13"/>
    </row>
    <row r="585">
      <c r="A585" s="39"/>
      <c r="B585" s="13"/>
      <c r="C585" s="13"/>
      <c r="D585" s="13"/>
    </row>
    <row r="586">
      <c r="A586" s="39"/>
      <c r="B586" s="13"/>
      <c r="C586" s="13"/>
      <c r="D586" s="13"/>
    </row>
    <row r="587">
      <c r="A587" s="39"/>
      <c r="B587" s="13"/>
      <c r="C587" s="13"/>
      <c r="D587" s="13"/>
    </row>
    <row r="588">
      <c r="A588" s="39"/>
      <c r="B588" s="13"/>
      <c r="C588" s="13"/>
      <c r="D588" s="13"/>
    </row>
    <row r="589">
      <c r="A589" s="39"/>
      <c r="B589" s="13"/>
      <c r="C589" s="13"/>
      <c r="D589" s="13"/>
    </row>
    <row r="590">
      <c r="A590" s="39"/>
      <c r="B590" s="13"/>
      <c r="C590" s="13"/>
      <c r="D590" s="13"/>
    </row>
    <row r="591">
      <c r="A591" s="39"/>
      <c r="B591" s="13"/>
      <c r="C591" s="13"/>
      <c r="D591" s="13"/>
    </row>
    <row r="592">
      <c r="A592" s="39"/>
      <c r="B592" s="13"/>
      <c r="C592" s="13"/>
      <c r="D592" s="13"/>
    </row>
    <row r="593">
      <c r="A593" s="39"/>
      <c r="B593" s="13"/>
      <c r="C593" s="13"/>
      <c r="D593" s="13"/>
    </row>
    <row r="594">
      <c r="A594" s="39"/>
      <c r="B594" s="13"/>
      <c r="C594" s="13"/>
      <c r="D594" s="13"/>
    </row>
    <row r="595">
      <c r="A595" s="39"/>
      <c r="B595" s="13"/>
      <c r="C595" s="13"/>
      <c r="D595" s="13"/>
    </row>
    <row r="596">
      <c r="A596" s="39"/>
      <c r="B596" s="13"/>
      <c r="C596" s="13"/>
      <c r="D596" s="13"/>
    </row>
    <row r="597">
      <c r="A597" s="39"/>
      <c r="B597" s="13"/>
      <c r="C597" s="13"/>
      <c r="D597" s="13"/>
    </row>
    <row r="598">
      <c r="A598" s="39"/>
      <c r="B598" s="13"/>
      <c r="C598" s="13"/>
      <c r="D598" s="13"/>
    </row>
    <row r="599">
      <c r="A599" s="39"/>
      <c r="B599" s="13"/>
      <c r="C599" s="13"/>
      <c r="D599" s="13"/>
    </row>
    <row r="600">
      <c r="A600" s="39"/>
      <c r="B600" s="13"/>
      <c r="C600" s="13"/>
      <c r="D600" s="13"/>
    </row>
    <row r="601">
      <c r="A601" s="39"/>
      <c r="B601" s="13"/>
      <c r="C601" s="13"/>
      <c r="D601" s="13"/>
    </row>
    <row r="602">
      <c r="A602" s="39"/>
      <c r="B602" s="13"/>
      <c r="C602" s="13"/>
      <c r="D602" s="13"/>
    </row>
    <row r="603">
      <c r="A603" s="39"/>
      <c r="B603" s="13"/>
      <c r="C603" s="13"/>
      <c r="D603" s="13"/>
    </row>
    <row r="604">
      <c r="A604" s="39"/>
      <c r="B604" s="13"/>
      <c r="C604" s="13"/>
      <c r="D604" s="13"/>
    </row>
    <row r="605">
      <c r="A605" s="39"/>
      <c r="B605" s="13"/>
      <c r="C605" s="13"/>
      <c r="D605" s="13"/>
    </row>
    <row r="606">
      <c r="A606" s="39"/>
      <c r="B606" s="13"/>
      <c r="C606" s="13"/>
      <c r="D606" s="13"/>
    </row>
    <row r="607">
      <c r="A607" s="39"/>
      <c r="B607" s="13"/>
      <c r="C607" s="13"/>
      <c r="D607" s="13"/>
    </row>
    <row r="608">
      <c r="A608" s="39"/>
      <c r="B608" s="13"/>
      <c r="C608" s="13"/>
      <c r="D608" s="13"/>
    </row>
    <row r="609">
      <c r="A609" s="39"/>
      <c r="B609" s="13"/>
      <c r="C609" s="13"/>
      <c r="D609" s="13"/>
    </row>
    <row r="610">
      <c r="A610" s="39"/>
      <c r="B610" s="13"/>
      <c r="C610" s="13"/>
      <c r="D610" s="13"/>
    </row>
    <row r="611">
      <c r="A611" s="39"/>
      <c r="B611" s="13"/>
      <c r="C611" s="13"/>
      <c r="D611" s="13"/>
    </row>
    <row r="612">
      <c r="A612" s="39"/>
      <c r="B612" s="13"/>
      <c r="C612" s="13"/>
      <c r="D612" s="13"/>
    </row>
    <row r="613">
      <c r="A613" s="39"/>
      <c r="B613" s="13"/>
      <c r="C613" s="13"/>
      <c r="D613" s="13"/>
    </row>
    <row r="614">
      <c r="A614" s="39"/>
      <c r="B614" s="13"/>
      <c r="C614" s="13"/>
      <c r="D614" s="13"/>
    </row>
    <row r="615">
      <c r="A615" s="39"/>
      <c r="B615" s="13"/>
      <c r="C615" s="13"/>
      <c r="D615" s="13"/>
    </row>
    <row r="616">
      <c r="A616" s="39"/>
      <c r="B616" s="13"/>
      <c r="C616" s="13"/>
      <c r="D616" s="13"/>
    </row>
    <row r="617">
      <c r="A617" s="39"/>
      <c r="B617" s="13"/>
      <c r="C617" s="13"/>
      <c r="D617" s="13"/>
    </row>
    <row r="618">
      <c r="A618" s="39"/>
      <c r="B618" s="13"/>
      <c r="C618" s="13"/>
      <c r="D618" s="13"/>
    </row>
    <row r="619">
      <c r="A619" s="39"/>
      <c r="B619" s="13"/>
      <c r="C619" s="13"/>
      <c r="D619" s="13"/>
    </row>
    <row r="620">
      <c r="A620" s="39"/>
      <c r="B620" s="13"/>
      <c r="C620" s="13"/>
      <c r="D620" s="13"/>
    </row>
    <row r="621">
      <c r="A621" s="39"/>
      <c r="B621" s="13"/>
      <c r="C621" s="13"/>
      <c r="D621" s="13"/>
    </row>
    <row r="622">
      <c r="A622" s="39"/>
      <c r="B622" s="13"/>
      <c r="C622" s="13"/>
      <c r="D622" s="13"/>
    </row>
    <row r="623">
      <c r="A623" s="39"/>
      <c r="B623" s="13"/>
      <c r="C623" s="13"/>
      <c r="D623" s="13"/>
    </row>
    <row r="624">
      <c r="A624" s="39"/>
      <c r="B624" s="13"/>
      <c r="C624" s="13"/>
      <c r="D624" s="13"/>
    </row>
    <row r="625">
      <c r="A625" s="39"/>
      <c r="B625" s="13"/>
      <c r="C625" s="13"/>
      <c r="D625" s="13"/>
    </row>
    <row r="626">
      <c r="A626" s="39"/>
      <c r="B626" s="13"/>
      <c r="C626" s="13"/>
      <c r="D626" s="13"/>
    </row>
    <row r="627">
      <c r="A627" s="39"/>
      <c r="B627" s="13"/>
      <c r="C627" s="13"/>
      <c r="D627" s="13"/>
    </row>
    <row r="628">
      <c r="A628" s="39"/>
      <c r="B628" s="13"/>
      <c r="C628" s="13"/>
      <c r="D628" s="13"/>
    </row>
    <row r="629">
      <c r="A629" s="39"/>
      <c r="B629" s="13"/>
      <c r="C629" s="13"/>
      <c r="D629" s="13"/>
    </row>
    <row r="630">
      <c r="A630" s="39"/>
      <c r="B630" s="13"/>
      <c r="C630" s="13"/>
      <c r="D630" s="13"/>
    </row>
    <row r="631">
      <c r="A631" s="39"/>
      <c r="B631" s="13"/>
      <c r="C631" s="13"/>
      <c r="D631" s="13"/>
    </row>
    <row r="632">
      <c r="A632" s="39"/>
      <c r="B632" s="13"/>
      <c r="C632" s="13"/>
      <c r="D632" s="13"/>
    </row>
    <row r="633">
      <c r="A633" s="39"/>
      <c r="B633" s="13"/>
      <c r="C633" s="13"/>
      <c r="D633" s="13"/>
    </row>
    <row r="634">
      <c r="A634" s="39"/>
      <c r="B634" s="13"/>
      <c r="C634" s="13"/>
      <c r="D634" s="13"/>
    </row>
    <row r="635">
      <c r="A635" s="39"/>
      <c r="B635" s="13"/>
      <c r="C635" s="13"/>
      <c r="D635" s="13"/>
    </row>
    <row r="636">
      <c r="A636" s="39"/>
      <c r="B636" s="13"/>
      <c r="C636" s="13"/>
      <c r="D636" s="13"/>
    </row>
    <row r="637">
      <c r="A637" s="39"/>
      <c r="B637" s="13"/>
      <c r="C637" s="13"/>
      <c r="D637" s="13"/>
    </row>
    <row r="638">
      <c r="A638" s="39"/>
      <c r="B638" s="13"/>
      <c r="C638" s="13"/>
      <c r="D638" s="13"/>
    </row>
    <row r="639">
      <c r="A639" s="39"/>
      <c r="B639" s="13"/>
      <c r="C639" s="13"/>
      <c r="D639" s="13"/>
    </row>
    <row r="640">
      <c r="A640" s="39"/>
      <c r="B640" s="13"/>
      <c r="C640" s="13"/>
      <c r="D640" s="13"/>
    </row>
    <row r="641">
      <c r="A641" s="39"/>
      <c r="B641" s="13"/>
      <c r="C641" s="13"/>
      <c r="D641" s="13"/>
    </row>
    <row r="642">
      <c r="A642" s="39"/>
      <c r="B642" s="13"/>
      <c r="C642" s="13"/>
      <c r="D642" s="13"/>
    </row>
    <row r="643">
      <c r="A643" s="39"/>
      <c r="B643" s="13"/>
      <c r="C643" s="13"/>
      <c r="D643" s="13"/>
    </row>
    <row r="644">
      <c r="A644" s="39"/>
      <c r="B644" s="13"/>
      <c r="C644" s="13"/>
      <c r="D644" s="13"/>
    </row>
    <row r="645">
      <c r="A645" s="39"/>
      <c r="B645" s="13"/>
      <c r="C645" s="13"/>
      <c r="D645" s="13"/>
    </row>
    <row r="646">
      <c r="A646" s="39"/>
      <c r="B646" s="13"/>
      <c r="C646" s="13"/>
      <c r="D646" s="13"/>
    </row>
    <row r="647">
      <c r="A647" s="39"/>
      <c r="B647" s="13"/>
      <c r="C647" s="13"/>
      <c r="D647" s="13"/>
    </row>
    <row r="648">
      <c r="A648" s="39"/>
      <c r="B648" s="13"/>
      <c r="C648" s="13"/>
      <c r="D648" s="13"/>
    </row>
    <row r="649">
      <c r="A649" s="39"/>
      <c r="B649" s="13"/>
      <c r="C649" s="13"/>
      <c r="D649" s="13"/>
    </row>
    <row r="650">
      <c r="A650" s="39"/>
      <c r="B650" s="13"/>
      <c r="C650" s="13"/>
      <c r="D650" s="13"/>
    </row>
    <row r="651">
      <c r="A651" s="39"/>
      <c r="B651" s="13"/>
      <c r="C651" s="13"/>
      <c r="D651" s="13"/>
    </row>
    <row r="652">
      <c r="A652" s="39"/>
      <c r="B652" s="13"/>
      <c r="C652" s="13"/>
      <c r="D652" s="13"/>
    </row>
    <row r="653">
      <c r="A653" s="39"/>
      <c r="B653" s="13"/>
      <c r="C653" s="13"/>
      <c r="D653" s="13"/>
    </row>
    <row r="654">
      <c r="A654" s="39"/>
      <c r="B654" s="13"/>
      <c r="C654" s="13"/>
      <c r="D654" s="13"/>
    </row>
    <row r="655">
      <c r="A655" s="39"/>
      <c r="B655" s="13"/>
      <c r="C655" s="13"/>
      <c r="D655" s="13"/>
    </row>
    <row r="656">
      <c r="A656" s="39"/>
      <c r="B656" s="13"/>
      <c r="C656" s="13"/>
      <c r="D656" s="13"/>
    </row>
    <row r="657">
      <c r="A657" s="39"/>
      <c r="B657" s="13"/>
      <c r="C657" s="13"/>
      <c r="D657" s="13"/>
    </row>
    <row r="658">
      <c r="A658" s="39"/>
      <c r="B658" s="13"/>
      <c r="C658" s="13"/>
      <c r="D658" s="13"/>
    </row>
    <row r="659">
      <c r="A659" s="39"/>
      <c r="B659" s="13"/>
      <c r="C659" s="13"/>
      <c r="D659" s="13"/>
    </row>
    <row r="660">
      <c r="A660" s="39"/>
      <c r="B660" s="13"/>
      <c r="C660" s="13"/>
      <c r="D660" s="13"/>
    </row>
    <row r="661">
      <c r="A661" s="39"/>
      <c r="B661" s="13"/>
      <c r="C661" s="13"/>
      <c r="D661" s="13"/>
    </row>
    <row r="662">
      <c r="A662" s="39"/>
      <c r="B662" s="13"/>
      <c r="C662" s="13"/>
      <c r="D662" s="13"/>
    </row>
    <row r="663">
      <c r="A663" s="39"/>
      <c r="B663" s="13"/>
      <c r="C663" s="13"/>
      <c r="D663" s="13"/>
    </row>
    <row r="664">
      <c r="A664" s="39"/>
      <c r="B664" s="13"/>
      <c r="C664" s="13"/>
      <c r="D664" s="13"/>
    </row>
    <row r="665">
      <c r="A665" s="39"/>
      <c r="B665" s="13"/>
      <c r="C665" s="13"/>
      <c r="D665" s="13"/>
    </row>
    <row r="666">
      <c r="A666" s="39"/>
      <c r="B666" s="13"/>
      <c r="C666" s="13"/>
      <c r="D666" s="13"/>
    </row>
    <row r="667">
      <c r="A667" s="39"/>
      <c r="B667" s="13"/>
      <c r="C667" s="13"/>
      <c r="D667" s="13"/>
    </row>
    <row r="668">
      <c r="A668" s="39"/>
      <c r="B668" s="13"/>
      <c r="C668" s="13"/>
      <c r="D668" s="13"/>
    </row>
    <row r="669">
      <c r="A669" s="39"/>
      <c r="B669" s="13"/>
      <c r="C669" s="13"/>
      <c r="D669" s="13"/>
    </row>
    <row r="670">
      <c r="A670" s="39"/>
      <c r="B670" s="13"/>
      <c r="C670" s="13"/>
      <c r="D670" s="13"/>
    </row>
    <row r="671">
      <c r="A671" s="39"/>
      <c r="B671" s="13"/>
      <c r="C671" s="13"/>
      <c r="D671" s="13"/>
    </row>
    <row r="672">
      <c r="A672" s="39"/>
      <c r="B672" s="13"/>
      <c r="C672" s="13"/>
      <c r="D672" s="13"/>
    </row>
    <row r="673">
      <c r="A673" s="39"/>
      <c r="B673" s="13"/>
      <c r="C673" s="13"/>
      <c r="D673" s="13"/>
    </row>
    <row r="674">
      <c r="A674" s="39"/>
      <c r="B674" s="13"/>
      <c r="C674" s="13"/>
      <c r="D674" s="13"/>
    </row>
    <row r="675">
      <c r="A675" s="39"/>
      <c r="B675" s="13"/>
      <c r="C675" s="13"/>
      <c r="D675" s="13"/>
    </row>
    <row r="676">
      <c r="A676" s="39"/>
      <c r="B676" s="13"/>
      <c r="C676" s="13"/>
      <c r="D676" s="13"/>
    </row>
    <row r="677">
      <c r="A677" s="39"/>
      <c r="B677" s="13"/>
      <c r="C677" s="13"/>
      <c r="D677" s="13"/>
    </row>
    <row r="678">
      <c r="A678" s="39"/>
      <c r="B678" s="13"/>
      <c r="C678" s="13"/>
      <c r="D678" s="13"/>
    </row>
    <row r="679">
      <c r="A679" s="39"/>
      <c r="B679" s="13"/>
      <c r="C679" s="13"/>
      <c r="D679" s="13"/>
    </row>
    <row r="680">
      <c r="A680" s="39"/>
      <c r="B680" s="13"/>
      <c r="C680" s="13"/>
      <c r="D680" s="13"/>
    </row>
    <row r="681">
      <c r="A681" s="39"/>
      <c r="B681" s="13"/>
      <c r="C681" s="13"/>
      <c r="D681" s="13"/>
    </row>
    <row r="682">
      <c r="A682" s="39"/>
      <c r="B682" s="13"/>
      <c r="C682" s="13"/>
      <c r="D682" s="13"/>
    </row>
    <row r="683">
      <c r="A683" s="39"/>
      <c r="B683" s="13"/>
      <c r="C683" s="13"/>
      <c r="D683" s="13"/>
    </row>
    <row r="684">
      <c r="A684" s="39"/>
      <c r="B684" s="13"/>
      <c r="C684" s="13"/>
      <c r="D684" s="13"/>
    </row>
    <row r="685">
      <c r="A685" s="39"/>
      <c r="B685" s="13"/>
      <c r="C685" s="13"/>
      <c r="D685" s="13"/>
    </row>
    <row r="686">
      <c r="A686" s="39"/>
      <c r="B686" s="13"/>
      <c r="C686" s="13"/>
      <c r="D686" s="13"/>
    </row>
    <row r="687">
      <c r="A687" s="39"/>
      <c r="B687" s="13"/>
      <c r="C687" s="13"/>
      <c r="D687" s="13"/>
    </row>
    <row r="688">
      <c r="A688" s="39"/>
      <c r="B688" s="13"/>
      <c r="C688" s="13"/>
      <c r="D688" s="13"/>
    </row>
    <row r="689">
      <c r="A689" s="39"/>
      <c r="B689" s="13"/>
      <c r="C689" s="13"/>
      <c r="D689" s="13"/>
    </row>
    <row r="690">
      <c r="A690" s="39"/>
      <c r="B690" s="13"/>
      <c r="C690" s="13"/>
      <c r="D690" s="13"/>
    </row>
    <row r="691">
      <c r="A691" s="39"/>
      <c r="B691" s="13"/>
      <c r="C691" s="13"/>
      <c r="D691" s="13"/>
    </row>
    <row r="692">
      <c r="A692" s="39"/>
      <c r="B692" s="13"/>
      <c r="C692" s="13"/>
      <c r="D692" s="13"/>
    </row>
    <row r="693">
      <c r="A693" s="39"/>
      <c r="B693" s="13"/>
      <c r="C693" s="13"/>
      <c r="D693" s="13"/>
    </row>
    <row r="694">
      <c r="A694" s="39"/>
      <c r="B694" s="13"/>
      <c r="C694" s="13"/>
      <c r="D694" s="13"/>
    </row>
    <row r="695">
      <c r="A695" s="39"/>
      <c r="B695" s="13"/>
      <c r="C695" s="13"/>
      <c r="D695" s="13"/>
    </row>
    <row r="696">
      <c r="A696" s="39"/>
      <c r="B696" s="13"/>
      <c r="C696" s="13"/>
      <c r="D696" s="13"/>
    </row>
    <row r="697">
      <c r="A697" s="39"/>
      <c r="B697" s="13"/>
      <c r="C697" s="13"/>
      <c r="D697" s="13"/>
    </row>
    <row r="698">
      <c r="A698" s="39"/>
      <c r="B698" s="13"/>
      <c r="C698" s="13"/>
      <c r="D698" s="13"/>
    </row>
    <row r="699">
      <c r="A699" s="39"/>
      <c r="B699" s="13"/>
      <c r="C699" s="13"/>
      <c r="D699" s="13"/>
    </row>
    <row r="700">
      <c r="A700" s="39"/>
      <c r="B700" s="13"/>
      <c r="C700" s="13"/>
      <c r="D700" s="13"/>
    </row>
    <row r="701">
      <c r="A701" s="39"/>
      <c r="B701" s="13"/>
      <c r="C701" s="13"/>
      <c r="D701" s="13"/>
    </row>
    <row r="702">
      <c r="A702" s="39"/>
      <c r="B702" s="13"/>
      <c r="C702" s="13"/>
      <c r="D702" s="13"/>
    </row>
    <row r="703">
      <c r="A703" s="39"/>
      <c r="B703" s="13"/>
      <c r="C703" s="13"/>
      <c r="D703" s="13"/>
    </row>
    <row r="704">
      <c r="A704" s="39"/>
      <c r="B704" s="13"/>
      <c r="C704" s="13"/>
      <c r="D704" s="13"/>
    </row>
    <row r="705">
      <c r="A705" s="39"/>
      <c r="B705" s="13"/>
      <c r="C705" s="13"/>
      <c r="D705" s="13"/>
    </row>
    <row r="706">
      <c r="A706" s="39"/>
      <c r="B706" s="13"/>
      <c r="C706" s="13"/>
      <c r="D706" s="13"/>
    </row>
    <row r="707">
      <c r="A707" s="39"/>
      <c r="B707" s="13"/>
      <c r="C707" s="13"/>
      <c r="D707" s="13"/>
    </row>
    <row r="708">
      <c r="A708" s="39"/>
      <c r="B708" s="13"/>
      <c r="C708" s="13"/>
      <c r="D708" s="13"/>
    </row>
    <row r="709">
      <c r="A709" s="39"/>
      <c r="B709" s="13"/>
      <c r="C709" s="13"/>
      <c r="D709" s="13"/>
    </row>
    <row r="710">
      <c r="A710" s="39"/>
      <c r="B710" s="13"/>
      <c r="C710" s="13"/>
      <c r="D710" s="13"/>
    </row>
    <row r="711">
      <c r="A711" s="39"/>
      <c r="B711" s="13"/>
      <c r="C711" s="13"/>
      <c r="D711" s="13"/>
    </row>
    <row r="712">
      <c r="A712" s="39"/>
      <c r="B712" s="13"/>
      <c r="C712" s="13"/>
      <c r="D712" s="13"/>
    </row>
    <row r="713">
      <c r="A713" s="39"/>
      <c r="B713" s="13"/>
      <c r="C713" s="13"/>
      <c r="D713" s="13"/>
    </row>
    <row r="714">
      <c r="A714" s="39"/>
      <c r="B714" s="13"/>
      <c r="C714" s="13"/>
      <c r="D714" s="13"/>
    </row>
    <row r="715">
      <c r="A715" s="39"/>
      <c r="B715" s="13"/>
      <c r="C715" s="13"/>
      <c r="D715" s="13"/>
    </row>
    <row r="716">
      <c r="A716" s="39"/>
      <c r="B716" s="13"/>
      <c r="C716" s="13"/>
      <c r="D716" s="13"/>
    </row>
    <row r="717">
      <c r="A717" s="39"/>
      <c r="B717" s="13"/>
      <c r="C717" s="13"/>
      <c r="D717" s="13"/>
    </row>
    <row r="718">
      <c r="A718" s="39"/>
      <c r="B718" s="13"/>
      <c r="C718" s="13"/>
      <c r="D718" s="13"/>
    </row>
    <row r="719">
      <c r="A719" s="39"/>
      <c r="B719" s="13"/>
      <c r="C719" s="13"/>
      <c r="D719" s="13"/>
    </row>
    <row r="720">
      <c r="A720" s="39"/>
      <c r="B720" s="13"/>
      <c r="C720" s="13"/>
      <c r="D720" s="13"/>
    </row>
    <row r="721">
      <c r="A721" s="39"/>
      <c r="B721" s="13"/>
      <c r="C721" s="13"/>
      <c r="D721" s="13"/>
    </row>
    <row r="722">
      <c r="A722" s="39"/>
      <c r="B722" s="13"/>
      <c r="C722" s="13"/>
      <c r="D722" s="13"/>
    </row>
    <row r="723">
      <c r="A723" s="39"/>
      <c r="B723" s="13"/>
      <c r="C723" s="13"/>
      <c r="D723" s="13"/>
    </row>
    <row r="724">
      <c r="A724" s="39"/>
      <c r="B724" s="13"/>
      <c r="C724" s="13"/>
      <c r="D724" s="13"/>
    </row>
    <row r="725">
      <c r="A725" s="39"/>
      <c r="B725" s="13"/>
      <c r="C725" s="13"/>
      <c r="D725" s="13"/>
    </row>
    <row r="726">
      <c r="A726" s="39"/>
      <c r="B726" s="13"/>
      <c r="C726" s="13"/>
      <c r="D726" s="13"/>
    </row>
    <row r="727">
      <c r="A727" s="39"/>
      <c r="B727" s="13"/>
      <c r="C727" s="13"/>
      <c r="D727" s="13"/>
    </row>
    <row r="728">
      <c r="A728" s="39"/>
      <c r="B728" s="13"/>
      <c r="C728" s="13"/>
      <c r="D728" s="13"/>
    </row>
    <row r="729">
      <c r="A729" s="39"/>
      <c r="B729" s="13"/>
      <c r="C729" s="13"/>
      <c r="D729" s="13"/>
    </row>
    <row r="730">
      <c r="A730" s="39"/>
      <c r="B730" s="13"/>
      <c r="C730" s="13"/>
      <c r="D730" s="13"/>
    </row>
    <row r="731">
      <c r="A731" s="39"/>
      <c r="B731" s="13"/>
      <c r="C731" s="13"/>
      <c r="D731" s="13"/>
    </row>
    <row r="732">
      <c r="A732" s="39"/>
      <c r="B732" s="13"/>
      <c r="C732" s="13"/>
      <c r="D732" s="13"/>
    </row>
    <row r="733">
      <c r="A733" s="39"/>
      <c r="B733" s="13"/>
      <c r="C733" s="13"/>
      <c r="D733" s="13"/>
    </row>
    <row r="734">
      <c r="A734" s="39"/>
      <c r="B734" s="13"/>
      <c r="C734" s="13"/>
      <c r="D734" s="13"/>
    </row>
    <row r="735">
      <c r="A735" s="39"/>
      <c r="B735" s="13"/>
      <c r="C735" s="13"/>
      <c r="D735" s="13"/>
    </row>
    <row r="736">
      <c r="A736" s="39"/>
      <c r="B736" s="13"/>
      <c r="C736" s="13"/>
      <c r="D736" s="13"/>
    </row>
    <row r="737">
      <c r="A737" s="39"/>
      <c r="B737" s="13"/>
      <c r="C737" s="13"/>
      <c r="D737" s="13"/>
    </row>
    <row r="738">
      <c r="A738" s="39"/>
      <c r="B738" s="13"/>
      <c r="C738" s="13"/>
      <c r="D738" s="13"/>
    </row>
    <row r="739">
      <c r="A739" s="39"/>
      <c r="B739" s="13"/>
      <c r="C739" s="13"/>
      <c r="D739" s="13"/>
    </row>
    <row r="740">
      <c r="A740" s="39"/>
      <c r="B740" s="13"/>
      <c r="C740" s="13"/>
      <c r="D740" s="13"/>
    </row>
    <row r="741">
      <c r="A741" s="39"/>
      <c r="B741" s="13"/>
      <c r="C741" s="13"/>
      <c r="D741" s="13"/>
    </row>
    <row r="742">
      <c r="A742" s="39"/>
      <c r="B742" s="13"/>
      <c r="C742" s="13"/>
      <c r="D742" s="13"/>
    </row>
    <row r="743">
      <c r="A743" s="39"/>
      <c r="B743" s="13"/>
      <c r="C743" s="13"/>
      <c r="D743" s="13"/>
    </row>
    <row r="744">
      <c r="A744" s="39"/>
      <c r="B744" s="13"/>
      <c r="C744" s="13"/>
      <c r="D744" s="13"/>
    </row>
    <row r="745">
      <c r="A745" s="39"/>
      <c r="B745" s="13"/>
      <c r="C745" s="13"/>
      <c r="D745" s="13"/>
    </row>
    <row r="746">
      <c r="A746" s="39"/>
      <c r="B746" s="13"/>
      <c r="C746" s="13"/>
      <c r="D746" s="13"/>
    </row>
    <row r="747">
      <c r="A747" s="39"/>
      <c r="B747" s="13"/>
      <c r="C747" s="13"/>
      <c r="D747" s="13"/>
    </row>
    <row r="748">
      <c r="A748" s="39"/>
      <c r="B748" s="13"/>
      <c r="C748" s="13"/>
      <c r="D748" s="13"/>
    </row>
    <row r="749">
      <c r="A749" s="39"/>
      <c r="B749" s="13"/>
      <c r="C749" s="13"/>
      <c r="D749" s="13"/>
    </row>
    <row r="750">
      <c r="A750" s="39"/>
      <c r="B750" s="13"/>
      <c r="C750" s="13"/>
      <c r="D750" s="13"/>
    </row>
    <row r="751">
      <c r="A751" s="39"/>
      <c r="B751" s="13"/>
      <c r="C751" s="13"/>
      <c r="D751" s="13"/>
    </row>
    <row r="752">
      <c r="A752" s="39"/>
      <c r="B752" s="13"/>
      <c r="C752" s="13"/>
      <c r="D752" s="13"/>
    </row>
    <row r="753">
      <c r="A753" s="39"/>
      <c r="B753" s="13"/>
      <c r="C753" s="13"/>
      <c r="D753" s="13"/>
    </row>
    <row r="754">
      <c r="A754" s="39"/>
      <c r="B754" s="13"/>
      <c r="C754" s="13"/>
      <c r="D754" s="13"/>
    </row>
    <row r="755">
      <c r="A755" s="39"/>
      <c r="B755" s="13"/>
      <c r="C755" s="13"/>
      <c r="D755" s="13"/>
    </row>
    <row r="756">
      <c r="A756" s="39"/>
      <c r="B756" s="13"/>
      <c r="C756" s="13"/>
      <c r="D756" s="13"/>
    </row>
    <row r="757">
      <c r="A757" s="39"/>
      <c r="B757" s="13"/>
      <c r="C757" s="13"/>
      <c r="D757" s="13"/>
    </row>
    <row r="758">
      <c r="A758" s="39"/>
      <c r="B758" s="13"/>
      <c r="C758" s="13"/>
      <c r="D758" s="13"/>
    </row>
    <row r="759">
      <c r="A759" s="39"/>
      <c r="B759" s="13"/>
      <c r="C759" s="13"/>
      <c r="D759" s="13"/>
    </row>
    <row r="760">
      <c r="A760" s="39"/>
      <c r="B760" s="13"/>
      <c r="C760" s="13"/>
      <c r="D760" s="13"/>
    </row>
    <row r="761">
      <c r="A761" s="39"/>
      <c r="B761" s="13"/>
      <c r="C761" s="13"/>
      <c r="D761" s="13"/>
    </row>
    <row r="762">
      <c r="A762" s="39"/>
      <c r="B762" s="13"/>
      <c r="C762" s="13"/>
      <c r="D762" s="13"/>
    </row>
    <row r="763">
      <c r="A763" s="39"/>
      <c r="B763" s="13"/>
      <c r="C763" s="13"/>
      <c r="D763" s="13"/>
    </row>
    <row r="764">
      <c r="A764" s="39"/>
      <c r="B764" s="13"/>
      <c r="C764" s="13"/>
      <c r="D764" s="13"/>
    </row>
    <row r="765">
      <c r="A765" s="39"/>
      <c r="B765" s="13"/>
      <c r="C765" s="13"/>
      <c r="D765" s="13"/>
    </row>
    <row r="766">
      <c r="A766" s="39"/>
      <c r="B766" s="13"/>
      <c r="C766" s="13"/>
      <c r="D766" s="13"/>
    </row>
    <row r="767">
      <c r="A767" s="39"/>
      <c r="B767" s="13"/>
      <c r="C767" s="13"/>
      <c r="D767" s="13"/>
    </row>
    <row r="768">
      <c r="A768" s="39"/>
      <c r="B768" s="13"/>
      <c r="C768" s="13"/>
      <c r="D768" s="13"/>
    </row>
    <row r="769">
      <c r="A769" s="39"/>
      <c r="B769" s="13"/>
      <c r="C769" s="13"/>
      <c r="D769" s="13"/>
    </row>
    <row r="770">
      <c r="A770" s="39"/>
      <c r="B770" s="13"/>
      <c r="C770" s="13"/>
      <c r="D770" s="13"/>
    </row>
    <row r="771">
      <c r="A771" s="39"/>
      <c r="B771" s="13"/>
      <c r="C771" s="13"/>
      <c r="D771" s="13"/>
    </row>
    <row r="772">
      <c r="A772" s="39"/>
      <c r="B772" s="13"/>
      <c r="C772" s="13"/>
      <c r="D772" s="13"/>
    </row>
    <row r="773">
      <c r="A773" s="39"/>
      <c r="B773" s="13"/>
      <c r="C773" s="13"/>
      <c r="D773" s="13"/>
    </row>
    <row r="774">
      <c r="A774" s="39"/>
      <c r="B774" s="13"/>
      <c r="C774" s="13"/>
      <c r="D774" s="13"/>
    </row>
    <row r="775">
      <c r="A775" s="39"/>
      <c r="B775" s="13"/>
      <c r="C775" s="13"/>
      <c r="D775" s="13"/>
    </row>
    <row r="776">
      <c r="A776" s="39"/>
      <c r="B776" s="13"/>
      <c r="C776" s="13"/>
      <c r="D776" s="13"/>
    </row>
    <row r="777">
      <c r="A777" s="39"/>
      <c r="B777" s="13"/>
      <c r="C777" s="13"/>
      <c r="D777" s="13"/>
    </row>
    <row r="778">
      <c r="A778" s="39"/>
      <c r="B778" s="13"/>
      <c r="C778" s="13"/>
      <c r="D778" s="13"/>
    </row>
    <row r="779">
      <c r="A779" s="39"/>
      <c r="B779" s="13"/>
      <c r="C779" s="13"/>
      <c r="D779" s="13"/>
    </row>
    <row r="780">
      <c r="A780" s="39"/>
      <c r="B780" s="13"/>
      <c r="C780" s="13"/>
      <c r="D780" s="13"/>
    </row>
    <row r="781">
      <c r="A781" s="39"/>
      <c r="B781" s="13"/>
      <c r="C781" s="13"/>
      <c r="D781" s="13"/>
    </row>
    <row r="782">
      <c r="A782" s="39"/>
      <c r="B782" s="13"/>
      <c r="C782" s="13"/>
      <c r="D782" s="13"/>
    </row>
    <row r="783">
      <c r="A783" s="39"/>
      <c r="B783" s="13"/>
      <c r="C783" s="13"/>
      <c r="D783" s="13"/>
    </row>
    <row r="784">
      <c r="A784" s="39"/>
      <c r="B784" s="13"/>
      <c r="C784" s="13"/>
      <c r="D784" s="13"/>
    </row>
    <row r="785">
      <c r="A785" s="39"/>
      <c r="B785" s="13"/>
      <c r="C785" s="13"/>
      <c r="D785" s="13"/>
    </row>
    <row r="786">
      <c r="A786" s="39"/>
      <c r="B786" s="13"/>
      <c r="C786" s="13"/>
      <c r="D786" s="13"/>
    </row>
    <row r="787">
      <c r="A787" s="39"/>
      <c r="B787" s="13"/>
      <c r="C787" s="13"/>
      <c r="D787" s="13"/>
    </row>
    <row r="788">
      <c r="A788" s="39"/>
      <c r="B788" s="13"/>
      <c r="C788" s="13"/>
      <c r="D788" s="13"/>
    </row>
    <row r="789">
      <c r="A789" s="39"/>
      <c r="B789" s="13"/>
      <c r="C789" s="13"/>
      <c r="D789" s="13"/>
    </row>
    <row r="790">
      <c r="A790" s="39"/>
      <c r="B790" s="13"/>
      <c r="C790" s="13"/>
      <c r="D790" s="13"/>
    </row>
    <row r="791">
      <c r="A791" s="39"/>
      <c r="B791" s="13"/>
      <c r="C791" s="13"/>
      <c r="D791" s="13"/>
    </row>
    <row r="792">
      <c r="A792" s="39"/>
      <c r="B792" s="13"/>
      <c r="C792" s="13"/>
      <c r="D792" s="13"/>
    </row>
    <row r="793">
      <c r="A793" s="39"/>
      <c r="B793" s="13"/>
      <c r="C793" s="13"/>
      <c r="D793" s="13"/>
    </row>
    <row r="794">
      <c r="A794" s="39"/>
      <c r="B794" s="13"/>
      <c r="C794" s="13"/>
      <c r="D794" s="13"/>
    </row>
    <row r="795">
      <c r="A795" s="39"/>
      <c r="B795" s="13"/>
      <c r="C795" s="13"/>
      <c r="D795" s="13"/>
    </row>
    <row r="796">
      <c r="A796" s="39"/>
      <c r="B796" s="13"/>
      <c r="C796" s="13"/>
      <c r="D796" s="13"/>
    </row>
    <row r="797">
      <c r="A797" s="39"/>
      <c r="B797" s="13"/>
      <c r="C797" s="13"/>
      <c r="D797" s="13"/>
    </row>
    <row r="798">
      <c r="A798" s="39"/>
      <c r="B798" s="13"/>
      <c r="C798" s="13"/>
      <c r="D798" s="13"/>
    </row>
    <row r="799">
      <c r="A799" s="39"/>
      <c r="B799" s="13"/>
      <c r="C799" s="13"/>
      <c r="D799" s="13"/>
    </row>
    <row r="800">
      <c r="A800" s="39"/>
      <c r="B800" s="13"/>
      <c r="C800" s="13"/>
      <c r="D800" s="13"/>
    </row>
    <row r="801">
      <c r="A801" s="39"/>
      <c r="B801" s="13"/>
      <c r="C801" s="13"/>
      <c r="D801" s="13"/>
    </row>
    <row r="802">
      <c r="A802" s="39"/>
      <c r="B802" s="13"/>
      <c r="C802" s="13"/>
      <c r="D802" s="13"/>
    </row>
    <row r="803">
      <c r="A803" s="39"/>
      <c r="B803" s="13"/>
      <c r="C803" s="13"/>
      <c r="D803" s="13"/>
    </row>
    <row r="804">
      <c r="A804" s="39"/>
      <c r="B804" s="13"/>
      <c r="C804" s="13"/>
      <c r="D804" s="13"/>
    </row>
    <row r="805">
      <c r="A805" s="39"/>
      <c r="B805" s="13"/>
      <c r="C805" s="13"/>
      <c r="D805" s="13"/>
    </row>
    <row r="806">
      <c r="A806" s="39"/>
      <c r="B806" s="13"/>
      <c r="C806" s="13"/>
      <c r="D806" s="13"/>
    </row>
    <row r="807">
      <c r="A807" s="39"/>
      <c r="B807" s="13"/>
      <c r="C807" s="13"/>
      <c r="D807" s="13"/>
    </row>
    <row r="808">
      <c r="A808" s="39"/>
      <c r="B808" s="13"/>
      <c r="C808" s="13"/>
      <c r="D808" s="13"/>
    </row>
    <row r="809">
      <c r="A809" s="39"/>
      <c r="B809" s="13"/>
      <c r="C809" s="13"/>
      <c r="D809" s="13"/>
    </row>
    <row r="810">
      <c r="A810" s="39"/>
      <c r="B810" s="13"/>
      <c r="C810" s="13"/>
      <c r="D810" s="13"/>
    </row>
    <row r="811">
      <c r="A811" s="39"/>
      <c r="B811" s="13"/>
      <c r="C811" s="13"/>
      <c r="D811" s="13"/>
    </row>
    <row r="812">
      <c r="A812" s="39"/>
      <c r="B812" s="13"/>
      <c r="C812" s="13"/>
      <c r="D812" s="13"/>
    </row>
    <row r="813">
      <c r="A813" s="39"/>
      <c r="B813" s="13"/>
      <c r="C813" s="13"/>
      <c r="D813" s="13"/>
    </row>
    <row r="814">
      <c r="A814" s="39"/>
      <c r="B814" s="13"/>
      <c r="C814" s="13"/>
      <c r="D814" s="13"/>
    </row>
    <row r="815">
      <c r="A815" s="39"/>
      <c r="B815" s="13"/>
      <c r="C815" s="13"/>
      <c r="D815" s="13"/>
    </row>
    <row r="816">
      <c r="A816" s="39"/>
      <c r="B816" s="13"/>
      <c r="C816" s="13"/>
      <c r="D816" s="13"/>
    </row>
    <row r="817">
      <c r="A817" s="39"/>
      <c r="B817" s="13"/>
      <c r="C817" s="13"/>
      <c r="D817" s="13"/>
    </row>
    <row r="818">
      <c r="A818" s="39"/>
      <c r="B818" s="13"/>
      <c r="C818" s="13"/>
      <c r="D818" s="13"/>
    </row>
    <row r="819">
      <c r="A819" s="39"/>
      <c r="B819" s="13"/>
      <c r="C819" s="13"/>
      <c r="D819" s="13"/>
    </row>
    <row r="820">
      <c r="A820" s="39"/>
      <c r="B820" s="13"/>
      <c r="C820" s="13"/>
      <c r="D820" s="13"/>
    </row>
    <row r="821">
      <c r="A821" s="39"/>
      <c r="B821" s="13"/>
      <c r="C821" s="13"/>
      <c r="D821" s="13"/>
    </row>
    <row r="822">
      <c r="A822" s="39"/>
      <c r="B822" s="13"/>
      <c r="C822" s="13"/>
      <c r="D822" s="13"/>
    </row>
    <row r="823">
      <c r="A823" s="39"/>
      <c r="B823" s="13"/>
      <c r="C823" s="13"/>
      <c r="D823" s="13"/>
    </row>
    <row r="824">
      <c r="A824" s="39"/>
      <c r="B824" s="13"/>
      <c r="C824" s="13"/>
      <c r="D824" s="13"/>
    </row>
    <row r="825">
      <c r="A825" s="39"/>
      <c r="B825" s="13"/>
      <c r="C825" s="13"/>
      <c r="D825" s="13"/>
    </row>
    <row r="826">
      <c r="A826" s="39"/>
      <c r="B826" s="13"/>
      <c r="C826" s="13"/>
      <c r="D826" s="13"/>
    </row>
    <row r="827">
      <c r="A827" s="39"/>
      <c r="B827" s="13"/>
      <c r="C827" s="13"/>
      <c r="D827" s="13"/>
    </row>
    <row r="828">
      <c r="A828" s="39"/>
      <c r="B828" s="13"/>
      <c r="C828" s="13"/>
      <c r="D828" s="13"/>
    </row>
    <row r="829">
      <c r="A829" s="39"/>
      <c r="B829" s="13"/>
      <c r="C829" s="13"/>
      <c r="D829" s="13"/>
    </row>
    <row r="830">
      <c r="A830" s="39"/>
      <c r="B830" s="13"/>
      <c r="C830" s="13"/>
      <c r="D830" s="13"/>
    </row>
    <row r="831">
      <c r="A831" s="39"/>
      <c r="B831" s="13"/>
      <c r="C831" s="13"/>
      <c r="D831" s="13"/>
    </row>
    <row r="832">
      <c r="A832" s="39"/>
      <c r="B832" s="13"/>
      <c r="C832" s="13"/>
      <c r="D832" s="13"/>
    </row>
    <row r="833">
      <c r="A833" s="39"/>
      <c r="B833" s="13"/>
      <c r="C833" s="13"/>
      <c r="D833" s="13"/>
    </row>
    <row r="834">
      <c r="A834" s="39"/>
      <c r="B834" s="13"/>
      <c r="C834" s="13"/>
      <c r="D834" s="13"/>
    </row>
    <row r="835">
      <c r="A835" s="39"/>
      <c r="B835" s="13"/>
      <c r="C835" s="13"/>
      <c r="D835" s="13"/>
    </row>
    <row r="836">
      <c r="A836" s="39"/>
      <c r="B836" s="13"/>
      <c r="C836" s="13"/>
      <c r="D836" s="13"/>
    </row>
    <row r="837">
      <c r="A837" s="39"/>
      <c r="B837" s="13"/>
      <c r="C837" s="13"/>
      <c r="D837" s="13"/>
    </row>
    <row r="838">
      <c r="A838" s="39"/>
      <c r="B838" s="13"/>
      <c r="C838" s="13"/>
      <c r="D838" s="13"/>
    </row>
    <row r="839">
      <c r="A839" s="39"/>
      <c r="B839" s="13"/>
      <c r="C839" s="13"/>
      <c r="D839" s="13"/>
    </row>
    <row r="840">
      <c r="A840" s="39"/>
      <c r="B840" s="13"/>
      <c r="C840" s="13"/>
      <c r="D840" s="13"/>
    </row>
    <row r="841">
      <c r="A841" s="39"/>
      <c r="B841" s="13"/>
      <c r="C841" s="13"/>
      <c r="D841" s="13"/>
    </row>
    <row r="842">
      <c r="A842" s="39"/>
      <c r="B842" s="13"/>
      <c r="C842" s="13"/>
      <c r="D842" s="13"/>
    </row>
    <row r="843">
      <c r="A843" s="39"/>
      <c r="B843" s="13"/>
      <c r="C843" s="13"/>
      <c r="D843" s="13"/>
    </row>
    <row r="844">
      <c r="A844" s="39"/>
      <c r="B844" s="13"/>
      <c r="C844" s="13"/>
      <c r="D844" s="13"/>
    </row>
    <row r="845">
      <c r="A845" s="39"/>
      <c r="B845" s="13"/>
      <c r="C845" s="13"/>
      <c r="D845" s="13"/>
    </row>
    <row r="846">
      <c r="A846" s="39"/>
      <c r="B846" s="13"/>
      <c r="C846" s="13"/>
      <c r="D846" s="13"/>
    </row>
    <row r="847">
      <c r="A847" s="39"/>
      <c r="B847" s="13"/>
      <c r="C847" s="13"/>
      <c r="D847" s="13"/>
    </row>
    <row r="848">
      <c r="A848" s="39"/>
      <c r="B848" s="13"/>
      <c r="C848" s="13"/>
      <c r="D848" s="13"/>
    </row>
    <row r="849">
      <c r="A849" s="39"/>
      <c r="B849" s="13"/>
      <c r="C849" s="13"/>
      <c r="D849" s="13"/>
    </row>
    <row r="850">
      <c r="A850" s="39"/>
      <c r="B850" s="13"/>
      <c r="C850" s="13"/>
      <c r="D850" s="13"/>
    </row>
    <row r="851">
      <c r="A851" s="39"/>
      <c r="B851" s="13"/>
      <c r="C851" s="13"/>
      <c r="D851" s="13"/>
    </row>
    <row r="852">
      <c r="A852" s="39"/>
      <c r="B852" s="13"/>
      <c r="C852" s="13"/>
      <c r="D852" s="13"/>
    </row>
    <row r="853">
      <c r="A853" s="39"/>
      <c r="B853" s="13"/>
      <c r="C853" s="13"/>
      <c r="D853" s="13"/>
    </row>
    <row r="854">
      <c r="A854" s="39"/>
      <c r="B854" s="13"/>
      <c r="C854" s="13"/>
      <c r="D854" s="13"/>
    </row>
    <row r="855">
      <c r="A855" s="39"/>
      <c r="B855" s="13"/>
      <c r="C855" s="13"/>
      <c r="D855" s="13"/>
    </row>
    <row r="856">
      <c r="A856" s="39"/>
      <c r="B856" s="13"/>
      <c r="C856" s="13"/>
      <c r="D856" s="13"/>
    </row>
    <row r="857">
      <c r="A857" s="39"/>
      <c r="B857" s="13"/>
      <c r="C857" s="13"/>
      <c r="D857" s="13"/>
    </row>
    <row r="858">
      <c r="A858" s="39"/>
      <c r="B858" s="13"/>
      <c r="C858" s="13"/>
      <c r="D858" s="13"/>
    </row>
    <row r="859">
      <c r="A859" s="39"/>
      <c r="B859" s="13"/>
      <c r="C859" s="13"/>
      <c r="D859" s="13"/>
    </row>
    <row r="860">
      <c r="A860" s="39"/>
      <c r="B860" s="13"/>
      <c r="C860" s="13"/>
      <c r="D860" s="13"/>
    </row>
    <row r="861">
      <c r="A861" s="39"/>
      <c r="B861" s="13"/>
      <c r="C861" s="13"/>
      <c r="D861" s="13"/>
    </row>
    <row r="862">
      <c r="A862" s="39"/>
      <c r="B862" s="13"/>
      <c r="C862" s="13"/>
      <c r="D862" s="13"/>
    </row>
    <row r="863">
      <c r="A863" s="39"/>
      <c r="B863" s="13"/>
      <c r="C863" s="13"/>
      <c r="D863" s="13"/>
    </row>
    <row r="864">
      <c r="A864" s="39"/>
      <c r="B864" s="13"/>
      <c r="C864" s="13"/>
      <c r="D864" s="13"/>
    </row>
    <row r="865">
      <c r="A865" s="39"/>
      <c r="B865" s="13"/>
      <c r="C865" s="13"/>
      <c r="D865" s="13"/>
    </row>
    <row r="866">
      <c r="A866" s="39"/>
      <c r="B866" s="13"/>
      <c r="C866" s="13"/>
      <c r="D866" s="13"/>
    </row>
    <row r="867">
      <c r="A867" s="39"/>
      <c r="B867" s="13"/>
      <c r="C867" s="13"/>
      <c r="D867" s="13"/>
    </row>
    <row r="868">
      <c r="A868" s="39"/>
      <c r="B868" s="13"/>
      <c r="C868" s="13"/>
      <c r="D868" s="13"/>
    </row>
    <row r="869">
      <c r="A869" s="39"/>
      <c r="B869" s="13"/>
      <c r="C869" s="13"/>
      <c r="D869" s="13"/>
    </row>
    <row r="870">
      <c r="A870" s="39"/>
      <c r="B870" s="13"/>
      <c r="C870" s="13"/>
      <c r="D870" s="13"/>
    </row>
    <row r="871">
      <c r="A871" s="39"/>
      <c r="B871" s="13"/>
      <c r="C871" s="13"/>
      <c r="D871" s="13"/>
    </row>
    <row r="872">
      <c r="A872" s="39"/>
      <c r="B872" s="13"/>
      <c r="C872" s="13"/>
      <c r="D872" s="13"/>
    </row>
    <row r="873">
      <c r="A873" s="39"/>
      <c r="B873" s="13"/>
      <c r="C873" s="13"/>
      <c r="D873" s="13"/>
    </row>
    <row r="874">
      <c r="A874" s="39"/>
      <c r="B874" s="13"/>
      <c r="C874" s="13"/>
      <c r="D874" s="13"/>
    </row>
    <row r="875">
      <c r="A875" s="39"/>
      <c r="B875" s="13"/>
      <c r="C875" s="13"/>
      <c r="D875" s="13"/>
    </row>
    <row r="876">
      <c r="A876" s="39"/>
      <c r="B876" s="13"/>
      <c r="C876" s="13"/>
      <c r="D876" s="13"/>
    </row>
    <row r="877">
      <c r="A877" s="39"/>
      <c r="B877" s="13"/>
      <c r="C877" s="13"/>
      <c r="D877" s="13"/>
    </row>
    <row r="878">
      <c r="A878" s="39"/>
      <c r="B878" s="13"/>
      <c r="C878" s="13"/>
      <c r="D878" s="13"/>
    </row>
    <row r="879">
      <c r="A879" s="39"/>
      <c r="B879" s="13"/>
      <c r="C879" s="13"/>
      <c r="D879" s="13"/>
    </row>
    <row r="880">
      <c r="A880" s="39"/>
      <c r="B880" s="13"/>
      <c r="C880" s="13"/>
      <c r="D880" s="13"/>
    </row>
    <row r="881">
      <c r="A881" s="39"/>
      <c r="B881" s="13"/>
      <c r="C881" s="13"/>
      <c r="D881" s="13"/>
    </row>
    <row r="882">
      <c r="A882" s="39"/>
      <c r="B882" s="13"/>
      <c r="C882" s="13"/>
      <c r="D882" s="13"/>
    </row>
    <row r="883">
      <c r="A883" s="39"/>
      <c r="B883" s="13"/>
      <c r="C883" s="13"/>
      <c r="D883" s="13"/>
    </row>
    <row r="884">
      <c r="A884" s="39"/>
      <c r="B884" s="13"/>
      <c r="C884" s="13"/>
      <c r="D884" s="13"/>
    </row>
    <row r="885">
      <c r="A885" s="39"/>
      <c r="B885" s="13"/>
      <c r="C885" s="13"/>
      <c r="D885" s="13"/>
    </row>
    <row r="886">
      <c r="A886" s="39"/>
      <c r="B886" s="13"/>
      <c r="C886" s="13"/>
      <c r="D886" s="13"/>
    </row>
    <row r="887">
      <c r="A887" s="39"/>
      <c r="B887" s="13"/>
      <c r="C887" s="13"/>
      <c r="D887" s="13"/>
    </row>
    <row r="888">
      <c r="A888" s="39"/>
      <c r="B888" s="13"/>
      <c r="C888" s="13"/>
      <c r="D888" s="13"/>
    </row>
    <row r="889">
      <c r="A889" s="39"/>
      <c r="B889" s="13"/>
      <c r="C889" s="13"/>
      <c r="D889" s="13"/>
    </row>
    <row r="890">
      <c r="A890" s="39"/>
      <c r="B890" s="13"/>
      <c r="C890" s="13"/>
      <c r="D890" s="13"/>
    </row>
    <row r="891">
      <c r="A891" s="39"/>
      <c r="B891" s="13"/>
      <c r="C891" s="13"/>
      <c r="D891" s="13"/>
    </row>
    <row r="892">
      <c r="A892" s="39"/>
      <c r="B892" s="13"/>
      <c r="C892" s="13"/>
      <c r="D892" s="13"/>
    </row>
    <row r="893">
      <c r="A893" s="39"/>
      <c r="B893" s="13"/>
      <c r="C893" s="13"/>
      <c r="D893" s="13"/>
    </row>
    <row r="894">
      <c r="A894" s="39"/>
      <c r="B894" s="13"/>
      <c r="C894" s="13"/>
      <c r="D894" s="13"/>
    </row>
    <row r="895">
      <c r="A895" s="39"/>
      <c r="B895" s="13"/>
      <c r="C895" s="13"/>
      <c r="D895" s="13"/>
    </row>
    <row r="896">
      <c r="A896" s="39"/>
      <c r="B896" s="13"/>
      <c r="C896" s="13"/>
      <c r="D896" s="13"/>
    </row>
    <row r="897">
      <c r="A897" s="39"/>
      <c r="B897" s="13"/>
      <c r="C897" s="13"/>
      <c r="D897" s="13"/>
    </row>
    <row r="898">
      <c r="A898" s="39"/>
      <c r="B898" s="13"/>
      <c r="C898" s="13"/>
      <c r="D898" s="13"/>
    </row>
    <row r="899">
      <c r="A899" s="39"/>
      <c r="B899" s="13"/>
      <c r="C899" s="13"/>
      <c r="D899" s="13"/>
    </row>
    <row r="900">
      <c r="A900" s="39"/>
      <c r="B900" s="13"/>
      <c r="C900" s="13"/>
      <c r="D900" s="13"/>
    </row>
    <row r="901">
      <c r="A901" s="39"/>
      <c r="B901" s="13"/>
      <c r="C901" s="13"/>
      <c r="D901" s="13"/>
    </row>
    <row r="902">
      <c r="A902" s="39"/>
      <c r="B902" s="13"/>
      <c r="C902" s="13"/>
      <c r="D902" s="13"/>
    </row>
    <row r="903">
      <c r="A903" s="39"/>
      <c r="B903" s="13"/>
      <c r="C903" s="13"/>
      <c r="D903" s="13"/>
    </row>
    <row r="904">
      <c r="A904" s="39"/>
      <c r="B904" s="13"/>
      <c r="C904" s="13"/>
      <c r="D904" s="13"/>
    </row>
    <row r="905">
      <c r="A905" s="39"/>
      <c r="B905" s="13"/>
      <c r="C905" s="13"/>
      <c r="D905" s="13"/>
    </row>
    <row r="906">
      <c r="A906" s="39"/>
      <c r="B906" s="13"/>
      <c r="C906" s="13"/>
      <c r="D906" s="13"/>
    </row>
    <row r="907">
      <c r="A907" s="39"/>
      <c r="B907" s="13"/>
      <c r="C907" s="13"/>
      <c r="D907" s="13"/>
    </row>
    <row r="908">
      <c r="A908" s="39"/>
      <c r="B908" s="13"/>
      <c r="C908" s="13"/>
      <c r="D908" s="13"/>
    </row>
    <row r="909">
      <c r="A909" s="39"/>
      <c r="B909" s="13"/>
      <c r="C909" s="13"/>
      <c r="D909" s="13"/>
    </row>
    <row r="910">
      <c r="A910" s="39"/>
      <c r="B910" s="13"/>
      <c r="C910" s="13"/>
      <c r="D910" s="13"/>
    </row>
    <row r="911">
      <c r="A911" s="39"/>
      <c r="B911" s="13"/>
      <c r="C911" s="13"/>
      <c r="D911" s="13"/>
    </row>
    <row r="912">
      <c r="A912" s="39"/>
      <c r="B912" s="13"/>
      <c r="C912" s="13"/>
      <c r="D912" s="13"/>
    </row>
    <row r="913">
      <c r="A913" s="39"/>
      <c r="B913" s="13"/>
      <c r="C913" s="13"/>
      <c r="D913" s="13"/>
    </row>
    <row r="914">
      <c r="A914" s="39"/>
      <c r="B914" s="13"/>
      <c r="C914" s="13"/>
      <c r="D914" s="13"/>
    </row>
    <row r="915">
      <c r="A915" s="39"/>
      <c r="B915" s="13"/>
      <c r="C915" s="13"/>
      <c r="D915" s="13"/>
    </row>
    <row r="916">
      <c r="A916" s="39"/>
      <c r="B916" s="13"/>
      <c r="C916" s="13"/>
      <c r="D916" s="13"/>
    </row>
    <row r="917">
      <c r="A917" s="39"/>
      <c r="B917" s="13"/>
      <c r="C917" s="13"/>
      <c r="D917" s="13"/>
    </row>
    <row r="918">
      <c r="A918" s="39"/>
      <c r="B918" s="13"/>
      <c r="C918" s="13"/>
      <c r="D918" s="13"/>
    </row>
    <row r="919">
      <c r="A919" s="39"/>
      <c r="B919" s="13"/>
      <c r="C919" s="13"/>
      <c r="D919" s="13"/>
    </row>
    <row r="920">
      <c r="A920" s="39"/>
      <c r="B920" s="13"/>
      <c r="C920" s="13"/>
      <c r="D920" s="13"/>
    </row>
    <row r="921">
      <c r="A921" s="39"/>
      <c r="B921" s="13"/>
      <c r="C921" s="13"/>
      <c r="D921" s="13"/>
    </row>
    <row r="922">
      <c r="A922" s="39"/>
      <c r="B922" s="13"/>
      <c r="C922" s="13"/>
      <c r="D922" s="13"/>
    </row>
    <row r="923">
      <c r="A923" s="39"/>
      <c r="B923" s="13"/>
      <c r="C923" s="13"/>
      <c r="D923" s="13"/>
    </row>
    <row r="924">
      <c r="A924" s="39"/>
      <c r="B924" s="13"/>
      <c r="C924" s="13"/>
      <c r="D924" s="13"/>
    </row>
    <row r="925">
      <c r="A925" s="39"/>
      <c r="B925" s="13"/>
      <c r="C925" s="13"/>
      <c r="D925" s="13"/>
    </row>
    <row r="926">
      <c r="A926" s="39"/>
      <c r="B926" s="13"/>
      <c r="C926" s="13"/>
      <c r="D926" s="13"/>
    </row>
    <row r="927">
      <c r="A927" s="39"/>
      <c r="B927" s="13"/>
      <c r="C927" s="13"/>
      <c r="D927" s="13"/>
    </row>
    <row r="928">
      <c r="A928" s="39"/>
      <c r="B928" s="13"/>
      <c r="C928" s="13"/>
      <c r="D928" s="13"/>
    </row>
    <row r="929">
      <c r="A929" s="39"/>
      <c r="B929" s="13"/>
      <c r="C929" s="13"/>
      <c r="D929" s="13"/>
    </row>
    <row r="930">
      <c r="A930" s="39"/>
      <c r="B930" s="13"/>
      <c r="C930" s="13"/>
      <c r="D930" s="13"/>
    </row>
    <row r="931">
      <c r="A931" s="39"/>
      <c r="B931" s="13"/>
      <c r="C931" s="13"/>
      <c r="D931" s="13"/>
    </row>
    <row r="932">
      <c r="A932" s="39"/>
      <c r="B932" s="13"/>
      <c r="C932" s="13"/>
      <c r="D932" s="13"/>
    </row>
    <row r="933">
      <c r="A933" s="39"/>
      <c r="B933" s="13"/>
      <c r="C933" s="13"/>
      <c r="D933" s="13"/>
    </row>
    <row r="934">
      <c r="A934" s="39"/>
      <c r="B934" s="13"/>
      <c r="C934" s="13"/>
      <c r="D934" s="13"/>
    </row>
    <row r="935">
      <c r="A935" s="39"/>
      <c r="B935" s="13"/>
      <c r="C935" s="13"/>
      <c r="D935" s="13"/>
    </row>
    <row r="936">
      <c r="A936" s="39"/>
      <c r="B936" s="13"/>
      <c r="C936" s="13"/>
      <c r="D936" s="13"/>
    </row>
    <row r="937">
      <c r="A937" s="39"/>
      <c r="B937" s="13"/>
      <c r="C937" s="13"/>
      <c r="D937" s="13"/>
    </row>
    <row r="938">
      <c r="A938" s="39"/>
      <c r="B938" s="13"/>
      <c r="C938" s="13"/>
      <c r="D938" s="13"/>
    </row>
    <row r="939">
      <c r="A939" s="39"/>
      <c r="B939" s="13"/>
      <c r="C939" s="13"/>
      <c r="D939" s="13"/>
    </row>
    <row r="940">
      <c r="A940" s="39"/>
      <c r="B940" s="13"/>
      <c r="C940" s="13"/>
      <c r="D940" s="13"/>
    </row>
    <row r="941">
      <c r="A941" s="39"/>
      <c r="B941" s="13"/>
      <c r="C941" s="13"/>
      <c r="D941" s="13"/>
    </row>
    <row r="942">
      <c r="A942" s="39"/>
      <c r="B942" s="13"/>
      <c r="C942" s="13"/>
      <c r="D942" s="13"/>
    </row>
    <row r="943">
      <c r="A943" s="39"/>
      <c r="B943" s="13"/>
      <c r="C943" s="13"/>
      <c r="D943" s="13"/>
    </row>
    <row r="944">
      <c r="A944" s="39"/>
      <c r="B944" s="13"/>
      <c r="C944" s="13"/>
      <c r="D944" s="13"/>
    </row>
    <row r="945">
      <c r="A945" s="39"/>
      <c r="B945" s="13"/>
      <c r="C945" s="13"/>
      <c r="D945" s="13"/>
    </row>
    <row r="946">
      <c r="A946" s="39"/>
      <c r="B946" s="13"/>
      <c r="C946" s="13"/>
      <c r="D946" s="13"/>
    </row>
    <row r="947">
      <c r="A947" s="39"/>
      <c r="B947" s="13"/>
      <c r="C947" s="13"/>
      <c r="D947" s="13"/>
    </row>
    <row r="948">
      <c r="A948" s="39"/>
      <c r="B948" s="13"/>
      <c r="C948" s="13"/>
      <c r="D948" s="13"/>
    </row>
    <row r="949">
      <c r="A949" s="39"/>
      <c r="B949" s="13"/>
      <c r="C949" s="13"/>
      <c r="D949" s="13"/>
    </row>
    <row r="950">
      <c r="A950" s="39"/>
      <c r="B950" s="13"/>
      <c r="C950" s="13"/>
      <c r="D950" s="13"/>
    </row>
    <row r="951">
      <c r="A951" s="39"/>
      <c r="B951" s="13"/>
      <c r="C951" s="13"/>
      <c r="D951" s="13"/>
    </row>
    <row r="952">
      <c r="A952" s="39"/>
      <c r="B952" s="13"/>
      <c r="C952" s="13"/>
      <c r="D952" s="13"/>
    </row>
    <row r="953">
      <c r="A953" s="39"/>
      <c r="B953" s="13"/>
      <c r="C953" s="13"/>
      <c r="D953" s="13"/>
    </row>
    <row r="954">
      <c r="A954" s="39"/>
      <c r="B954" s="13"/>
      <c r="C954" s="13"/>
      <c r="D954" s="13"/>
    </row>
    <row r="955">
      <c r="A955" s="39"/>
      <c r="B955" s="13"/>
      <c r="C955" s="13"/>
      <c r="D955" s="13"/>
    </row>
    <row r="956">
      <c r="A956" s="39"/>
      <c r="B956" s="13"/>
      <c r="C956" s="13"/>
      <c r="D956" s="13"/>
    </row>
    <row r="957">
      <c r="A957" s="39"/>
      <c r="B957" s="13"/>
      <c r="C957" s="13"/>
      <c r="D957" s="13"/>
    </row>
    <row r="958">
      <c r="A958" s="39"/>
      <c r="B958" s="13"/>
      <c r="C958" s="13"/>
      <c r="D958" s="13"/>
    </row>
    <row r="959">
      <c r="A959" s="39"/>
      <c r="B959" s="13"/>
      <c r="C959" s="13"/>
      <c r="D959" s="13"/>
    </row>
    <row r="960">
      <c r="A960" s="39"/>
      <c r="B960" s="13"/>
      <c r="C960" s="13"/>
      <c r="D960" s="13"/>
    </row>
    <row r="961">
      <c r="A961" s="39"/>
      <c r="B961" s="13"/>
      <c r="C961" s="13"/>
      <c r="D961" s="13"/>
    </row>
    <row r="962">
      <c r="A962" s="39"/>
      <c r="B962" s="13"/>
      <c r="C962" s="13"/>
      <c r="D962" s="13"/>
    </row>
    <row r="963">
      <c r="A963" s="39"/>
      <c r="B963" s="13"/>
      <c r="C963" s="13"/>
      <c r="D963" s="13"/>
    </row>
    <row r="964">
      <c r="A964" s="39"/>
      <c r="B964" s="13"/>
      <c r="C964" s="13"/>
      <c r="D964" s="13"/>
    </row>
    <row r="965">
      <c r="A965" s="39"/>
      <c r="B965" s="13"/>
      <c r="C965" s="13"/>
      <c r="D965" s="13"/>
    </row>
    <row r="966">
      <c r="A966" s="39"/>
      <c r="B966" s="13"/>
      <c r="C966" s="13"/>
      <c r="D966" s="13"/>
    </row>
    <row r="967">
      <c r="A967" s="39"/>
      <c r="B967" s="13"/>
      <c r="C967" s="13"/>
      <c r="D967" s="13"/>
    </row>
    <row r="968">
      <c r="A968" s="39"/>
      <c r="B968" s="13"/>
      <c r="C968" s="13"/>
      <c r="D968" s="13"/>
    </row>
    <row r="969">
      <c r="A969" s="39"/>
      <c r="B969" s="13"/>
      <c r="C969" s="13"/>
      <c r="D969" s="13"/>
    </row>
    <row r="970">
      <c r="A970" s="39"/>
      <c r="B970" s="13"/>
      <c r="C970" s="13"/>
      <c r="D970" s="13"/>
    </row>
    <row r="971">
      <c r="A971" s="39"/>
      <c r="B971" s="13"/>
      <c r="C971" s="13"/>
      <c r="D971" s="13"/>
    </row>
    <row r="972">
      <c r="A972" s="39"/>
      <c r="B972" s="13"/>
      <c r="C972" s="13"/>
      <c r="D972" s="13"/>
    </row>
    <row r="973">
      <c r="A973" s="39"/>
      <c r="B973" s="13"/>
      <c r="C973" s="13"/>
      <c r="D973" s="13"/>
    </row>
    <row r="974">
      <c r="A974" s="39"/>
      <c r="B974" s="13"/>
      <c r="C974" s="13"/>
      <c r="D974" s="13"/>
    </row>
    <row r="975">
      <c r="A975" s="39"/>
      <c r="B975" s="13"/>
      <c r="C975" s="13"/>
      <c r="D975" s="13"/>
    </row>
    <row r="976">
      <c r="A976" s="39"/>
      <c r="B976" s="13"/>
      <c r="C976" s="13"/>
      <c r="D976" s="13"/>
    </row>
    <row r="977">
      <c r="A977" s="39"/>
      <c r="B977" s="13"/>
      <c r="C977" s="13"/>
      <c r="D977" s="13"/>
    </row>
    <row r="978">
      <c r="A978" s="39"/>
      <c r="B978" s="13"/>
      <c r="C978" s="13"/>
      <c r="D978" s="13"/>
    </row>
    <row r="979">
      <c r="A979" s="39"/>
      <c r="B979" s="13"/>
      <c r="C979" s="13"/>
      <c r="D979" s="13"/>
    </row>
    <row r="980">
      <c r="A980" s="39"/>
      <c r="B980" s="13"/>
      <c r="C980" s="13"/>
      <c r="D980" s="13"/>
    </row>
    <row r="981">
      <c r="A981" s="39"/>
      <c r="B981" s="13"/>
      <c r="C981" s="13"/>
      <c r="D981" s="13"/>
    </row>
    <row r="982">
      <c r="A982" s="39"/>
      <c r="B982" s="13"/>
      <c r="C982" s="13"/>
      <c r="D982" s="13"/>
    </row>
    <row r="983">
      <c r="A983" s="39"/>
      <c r="B983" s="13"/>
      <c r="C983" s="13"/>
      <c r="D983" s="13"/>
    </row>
    <row r="984">
      <c r="A984" s="39"/>
      <c r="B984" s="13"/>
      <c r="C984" s="13"/>
      <c r="D984" s="13"/>
    </row>
    <row r="985">
      <c r="A985" s="39"/>
      <c r="B985" s="13"/>
      <c r="C985" s="13"/>
      <c r="D985" s="13"/>
    </row>
    <row r="986">
      <c r="A986" s="39"/>
      <c r="B986" s="13"/>
      <c r="C986" s="13"/>
      <c r="D986" s="13"/>
    </row>
    <row r="987">
      <c r="A987" s="39"/>
      <c r="B987" s="13"/>
      <c r="C987" s="13"/>
      <c r="D987" s="13"/>
    </row>
    <row r="988">
      <c r="A988" s="39"/>
      <c r="B988" s="13"/>
      <c r="C988" s="13"/>
      <c r="D988" s="13"/>
    </row>
    <row r="989">
      <c r="A989" s="39"/>
      <c r="B989" s="13"/>
      <c r="C989" s="13"/>
      <c r="D989" s="13"/>
    </row>
    <row r="990">
      <c r="A990" s="39"/>
      <c r="B990" s="13"/>
      <c r="C990" s="13"/>
      <c r="D990" s="13"/>
    </row>
    <row r="991">
      <c r="A991" s="39"/>
      <c r="B991" s="13"/>
      <c r="C991" s="13"/>
      <c r="D991" s="13"/>
    </row>
    <row r="992">
      <c r="A992" s="39"/>
      <c r="B992" s="13"/>
      <c r="C992" s="13"/>
      <c r="D992" s="13"/>
    </row>
    <row r="993">
      <c r="A993" s="39"/>
      <c r="B993" s="13"/>
      <c r="C993" s="13"/>
      <c r="D993" s="13"/>
    </row>
    <row r="994">
      <c r="A994" s="39"/>
      <c r="B994" s="13"/>
      <c r="C994" s="13"/>
      <c r="D994" s="13"/>
    </row>
    <row r="995">
      <c r="A995" s="39"/>
      <c r="B995" s="13"/>
      <c r="C995" s="13"/>
      <c r="D995" s="13"/>
    </row>
    <row r="996">
      <c r="A996" s="39"/>
      <c r="B996" s="13"/>
      <c r="C996" s="13"/>
      <c r="D996" s="13"/>
    </row>
    <row r="997">
      <c r="A997" s="39"/>
      <c r="B997" s="13"/>
      <c r="C997" s="13"/>
      <c r="D997" s="13"/>
    </row>
    <row r="998">
      <c r="A998" s="39"/>
      <c r="B998" s="13"/>
      <c r="C998" s="13"/>
      <c r="D998" s="13"/>
    </row>
    <row r="999">
      <c r="A999" s="39"/>
      <c r="B999" s="13"/>
      <c r="C999" s="13"/>
      <c r="D999" s="13"/>
    </row>
    <row r="1000">
      <c r="A1000" s="39"/>
      <c r="B1000" s="13"/>
      <c r="C1000" s="13"/>
      <c r="D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24</v>
      </c>
      <c r="B1" s="10" t="s">
        <v>25</v>
      </c>
    </row>
    <row r="2">
      <c r="A2" s="11" t="s">
        <v>26</v>
      </c>
      <c r="B2" s="12">
        <v>500.0</v>
      </c>
    </row>
    <row r="3">
      <c r="A3" s="11" t="s">
        <v>27</v>
      </c>
      <c r="B3" s="12">
        <v>1000.0</v>
      </c>
    </row>
    <row r="4">
      <c r="A4" s="11" t="s">
        <v>28</v>
      </c>
      <c r="B4" s="12">
        <v>2000.0</v>
      </c>
    </row>
    <row r="5">
      <c r="A5" s="11" t="s">
        <v>29</v>
      </c>
      <c r="B5" s="12">
        <v>300.0</v>
      </c>
    </row>
    <row r="6">
      <c r="A6" s="11" t="s">
        <v>30</v>
      </c>
      <c r="B6" s="12">
        <v>500.0</v>
      </c>
    </row>
    <row r="7">
      <c r="A7" s="13"/>
      <c r="B7" s="13"/>
    </row>
    <row r="8">
      <c r="A8" s="13"/>
      <c r="B8" s="13"/>
    </row>
    <row r="9">
      <c r="A9" s="13"/>
      <c r="B9" s="13"/>
    </row>
    <row r="10">
      <c r="A10" s="13"/>
      <c r="B10" s="13"/>
    </row>
    <row r="11">
      <c r="A11" s="13"/>
      <c r="B11" s="13"/>
    </row>
    <row r="12">
      <c r="A12" s="13"/>
      <c r="B12" s="13"/>
    </row>
    <row r="13">
      <c r="A13" s="13"/>
      <c r="B13" s="13"/>
    </row>
    <row r="14">
      <c r="A14" s="13"/>
      <c r="B14" s="13"/>
    </row>
    <row r="15">
      <c r="A15" s="13"/>
      <c r="B15" s="13"/>
    </row>
    <row r="16">
      <c r="A16" s="13"/>
      <c r="B16" s="13"/>
    </row>
    <row r="17">
      <c r="A17" s="13"/>
      <c r="B17" s="13"/>
    </row>
    <row r="18">
      <c r="A18" s="13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  <row r="71">
      <c r="A71" s="13"/>
      <c r="B71" s="13"/>
    </row>
    <row r="72">
      <c r="A72" s="13"/>
      <c r="B72" s="13"/>
    </row>
    <row r="73">
      <c r="A73" s="13"/>
      <c r="B73" s="13"/>
    </row>
    <row r="74">
      <c r="A74" s="13"/>
      <c r="B74" s="13"/>
    </row>
    <row r="75">
      <c r="A75" s="13"/>
      <c r="B75" s="13"/>
    </row>
    <row r="76">
      <c r="A76" s="13"/>
      <c r="B76" s="13"/>
    </row>
    <row r="77">
      <c r="A77" s="13"/>
      <c r="B77" s="13"/>
    </row>
    <row r="78">
      <c r="A78" s="13"/>
      <c r="B78" s="13"/>
    </row>
    <row r="79">
      <c r="A79" s="13"/>
      <c r="B79" s="13"/>
    </row>
    <row r="80">
      <c r="A80" s="13"/>
      <c r="B80" s="13"/>
    </row>
    <row r="81">
      <c r="A81" s="13"/>
      <c r="B81" s="13"/>
    </row>
    <row r="82">
      <c r="A82" s="13"/>
      <c r="B82" s="13"/>
    </row>
    <row r="83">
      <c r="A83" s="13"/>
      <c r="B83" s="13"/>
    </row>
    <row r="84">
      <c r="A84" s="13"/>
      <c r="B84" s="13"/>
    </row>
    <row r="85">
      <c r="A85" s="13"/>
      <c r="B85" s="13"/>
    </row>
    <row r="86">
      <c r="A86" s="13"/>
      <c r="B86" s="13"/>
    </row>
    <row r="87">
      <c r="A87" s="13"/>
      <c r="B87" s="13"/>
    </row>
    <row r="88">
      <c r="A88" s="13"/>
      <c r="B88" s="13"/>
    </row>
    <row r="89">
      <c r="A89" s="13"/>
      <c r="B89" s="13"/>
    </row>
    <row r="90">
      <c r="A90" s="13"/>
      <c r="B90" s="13"/>
    </row>
    <row r="91">
      <c r="A91" s="13"/>
      <c r="B91" s="13"/>
    </row>
    <row r="92">
      <c r="A92" s="13"/>
      <c r="B92" s="13"/>
    </row>
    <row r="93">
      <c r="A93" s="13"/>
      <c r="B93" s="13"/>
    </row>
    <row r="94">
      <c r="A94" s="13"/>
      <c r="B94" s="13"/>
    </row>
    <row r="95">
      <c r="A95" s="13"/>
      <c r="B95" s="13"/>
    </row>
    <row r="96">
      <c r="A96" s="13"/>
      <c r="B96" s="13"/>
    </row>
    <row r="97">
      <c r="A97" s="13"/>
      <c r="B97" s="13"/>
    </row>
    <row r="98">
      <c r="A98" s="13"/>
      <c r="B98" s="13"/>
    </row>
    <row r="99">
      <c r="A99" s="13"/>
      <c r="B99" s="13"/>
    </row>
    <row r="100">
      <c r="A100" s="13"/>
      <c r="B100" s="13"/>
    </row>
    <row r="101">
      <c r="A101" s="13"/>
      <c r="B101" s="13"/>
    </row>
    <row r="102">
      <c r="A102" s="13"/>
      <c r="B102" s="13"/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9.75"/>
    <col customWidth="1" min="3" max="3" width="12.63"/>
    <col customWidth="1" min="4" max="4" width="12.75"/>
    <col customWidth="1" min="5" max="26" width="14.38"/>
  </cols>
  <sheetData>
    <row r="1">
      <c r="A1" s="14" t="s">
        <v>31</v>
      </c>
      <c r="B1" s="14" t="s">
        <v>25</v>
      </c>
      <c r="C1" s="15" t="s">
        <v>32</v>
      </c>
      <c r="D1" s="15" t="s">
        <v>33</v>
      </c>
    </row>
    <row r="2">
      <c r="A2" s="16">
        <v>1.0</v>
      </c>
      <c r="B2" s="17">
        <v>800.0</v>
      </c>
      <c r="C2" s="17"/>
      <c r="D2" s="17"/>
    </row>
    <row r="3">
      <c r="A3" s="16">
        <v>2.0</v>
      </c>
      <c r="B3" s="17">
        <v>640.0</v>
      </c>
      <c r="C3" s="17">
        <f t="shared" ref="C3:C15" si="1">B3-B2</f>
        <v>-160</v>
      </c>
      <c r="D3" s="17"/>
    </row>
    <row r="4">
      <c r="A4" s="16">
        <v>3.0</v>
      </c>
      <c r="B4" s="17">
        <v>800.0</v>
      </c>
      <c r="C4" s="17">
        <f t="shared" si="1"/>
        <v>160</v>
      </c>
      <c r="D4" s="17">
        <f t="shared" ref="D4:D15" si="2">C4-C3</f>
        <v>320</v>
      </c>
    </row>
    <row r="5">
      <c r="A5" s="16">
        <v>4.0</v>
      </c>
      <c r="B5" s="17">
        <v>700.0</v>
      </c>
      <c r="C5" s="17">
        <f t="shared" si="1"/>
        <v>-100</v>
      </c>
      <c r="D5" s="17">
        <f t="shared" si="2"/>
        <v>-260</v>
      </c>
    </row>
    <row r="6">
      <c r="A6" s="16">
        <v>5.0</v>
      </c>
      <c r="B6" s="17">
        <v>930.0</v>
      </c>
      <c r="C6" s="17">
        <f t="shared" si="1"/>
        <v>230</v>
      </c>
      <c r="D6" s="17">
        <f t="shared" si="2"/>
        <v>330</v>
      </c>
    </row>
    <row r="7">
      <c r="A7" s="16">
        <v>6.0</v>
      </c>
      <c r="B7" s="17">
        <v>1120.0</v>
      </c>
      <c r="C7" s="17">
        <f t="shared" si="1"/>
        <v>190</v>
      </c>
      <c r="D7" s="17">
        <f t="shared" si="2"/>
        <v>-40</v>
      </c>
    </row>
    <row r="8">
      <c r="A8" s="16">
        <v>7.0</v>
      </c>
      <c r="B8" s="17">
        <v>945.0</v>
      </c>
      <c r="C8" s="17">
        <f t="shared" si="1"/>
        <v>-175</v>
      </c>
      <c r="D8" s="17">
        <f t="shared" si="2"/>
        <v>-365</v>
      </c>
    </row>
    <row r="9">
      <c r="A9" s="16">
        <v>8.0</v>
      </c>
      <c r="B9" s="17">
        <v>900.0</v>
      </c>
      <c r="C9" s="17">
        <f t="shared" si="1"/>
        <v>-45</v>
      </c>
      <c r="D9" s="17">
        <f t="shared" si="2"/>
        <v>130</v>
      </c>
    </row>
    <row r="10">
      <c r="A10" s="16">
        <v>9.0</v>
      </c>
      <c r="B10" s="17">
        <v>1200.0</v>
      </c>
      <c r="C10" s="17">
        <f t="shared" si="1"/>
        <v>300</v>
      </c>
      <c r="D10" s="17">
        <f t="shared" si="2"/>
        <v>345</v>
      </c>
    </row>
    <row r="11">
      <c r="A11" s="16">
        <v>10.0</v>
      </c>
      <c r="B11" s="17">
        <v>1300.0</v>
      </c>
      <c r="C11" s="17">
        <f t="shared" si="1"/>
        <v>100</v>
      </c>
      <c r="D11" s="17">
        <f t="shared" si="2"/>
        <v>-200</v>
      </c>
    </row>
    <row r="12">
      <c r="A12" s="16">
        <v>11.0</v>
      </c>
      <c r="B12" s="17">
        <v>1100.0</v>
      </c>
      <c r="C12" s="17">
        <f t="shared" si="1"/>
        <v>-200</v>
      </c>
      <c r="D12" s="17">
        <f t="shared" si="2"/>
        <v>-300</v>
      </c>
    </row>
    <row r="13">
      <c r="A13" s="16">
        <v>12.0</v>
      </c>
      <c r="B13" s="17">
        <v>1100.0</v>
      </c>
      <c r="C13" s="17">
        <f t="shared" si="1"/>
        <v>0</v>
      </c>
      <c r="D13" s="17">
        <f t="shared" si="2"/>
        <v>200</v>
      </c>
    </row>
    <row r="14">
      <c r="A14" s="16">
        <v>13.0</v>
      </c>
      <c r="B14" s="17">
        <v>900.0</v>
      </c>
      <c r="C14" s="17">
        <f t="shared" si="1"/>
        <v>-200</v>
      </c>
      <c r="D14" s="17">
        <f t="shared" si="2"/>
        <v>-200</v>
      </c>
    </row>
    <row r="15">
      <c r="A15" s="16">
        <v>14.0</v>
      </c>
      <c r="B15" s="17">
        <v>930.0</v>
      </c>
      <c r="C15" s="17">
        <f t="shared" si="1"/>
        <v>30</v>
      </c>
      <c r="D15" s="17">
        <f t="shared" si="2"/>
        <v>230</v>
      </c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  <row r="20">
      <c r="A20" s="13"/>
      <c r="B20" s="13"/>
      <c r="C20" s="13"/>
      <c r="D20" s="13"/>
    </row>
    <row r="21">
      <c r="A21" s="13"/>
      <c r="B21" s="13"/>
      <c r="C21" s="13"/>
      <c r="D21" s="13"/>
    </row>
    <row r="22">
      <c r="A22" s="13"/>
      <c r="B22" s="13"/>
      <c r="C22" s="13"/>
      <c r="D22" s="13"/>
    </row>
    <row r="23">
      <c r="A23" s="13"/>
      <c r="B23" s="13"/>
      <c r="C23" s="13"/>
      <c r="D23" s="13"/>
    </row>
    <row r="24">
      <c r="A24" s="13"/>
      <c r="B24" s="13"/>
      <c r="C24" s="13"/>
      <c r="D24" s="13"/>
    </row>
    <row r="25">
      <c r="A25" s="13"/>
      <c r="B25" s="13"/>
      <c r="C25" s="13"/>
      <c r="D25" s="13"/>
    </row>
    <row r="26">
      <c r="A26" s="13"/>
      <c r="B26" s="13"/>
      <c r="C26" s="13"/>
      <c r="D26" s="13"/>
    </row>
    <row r="27">
      <c r="A27" s="13"/>
      <c r="B27" s="13"/>
      <c r="C27" s="13"/>
      <c r="D27" s="13"/>
    </row>
    <row r="28">
      <c r="A28" s="13"/>
      <c r="B28" s="13"/>
      <c r="C28" s="13"/>
      <c r="D28" s="13"/>
    </row>
    <row r="29">
      <c r="A29" s="13"/>
      <c r="B29" s="13"/>
      <c r="C29" s="13"/>
      <c r="D29" s="13"/>
    </row>
    <row r="30">
      <c r="A30" s="13"/>
      <c r="B30" s="13"/>
      <c r="C30" s="13"/>
      <c r="D30" s="13"/>
    </row>
    <row r="31">
      <c r="A31" s="13"/>
      <c r="B31" s="13"/>
      <c r="C31" s="13"/>
      <c r="D31" s="13"/>
    </row>
    <row r="32">
      <c r="A32" s="13"/>
      <c r="B32" s="13"/>
      <c r="C32" s="13"/>
      <c r="D32" s="13"/>
    </row>
    <row r="33">
      <c r="A33" s="13"/>
      <c r="B33" s="13"/>
      <c r="C33" s="13"/>
      <c r="D33" s="13"/>
    </row>
    <row r="34">
      <c r="A34" s="13"/>
      <c r="B34" s="13"/>
      <c r="C34" s="13"/>
      <c r="D34" s="13"/>
    </row>
    <row r="35">
      <c r="A35" s="13"/>
      <c r="B35" s="13"/>
      <c r="C35" s="13"/>
      <c r="D35" s="13"/>
    </row>
    <row r="36">
      <c r="A36" s="13"/>
      <c r="B36" s="13"/>
      <c r="C36" s="13"/>
      <c r="D36" s="13"/>
    </row>
    <row r="37">
      <c r="A37" s="13"/>
      <c r="B37" s="13"/>
      <c r="C37" s="13"/>
      <c r="D37" s="13"/>
    </row>
    <row r="38">
      <c r="A38" s="13"/>
      <c r="B38" s="13"/>
      <c r="C38" s="13"/>
      <c r="D38" s="13"/>
    </row>
    <row r="39">
      <c r="A39" s="13"/>
      <c r="B39" s="13"/>
      <c r="C39" s="13"/>
      <c r="D39" s="13"/>
    </row>
    <row r="40">
      <c r="A40" s="13"/>
      <c r="B40" s="13"/>
      <c r="C40" s="13"/>
      <c r="D40" s="13"/>
    </row>
    <row r="41">
      <c r="A41" s="13"/>
      <c r="B41" s="13"/>
      <c r="C41" s="13"/>
      <c r="D41" s="13"/>
    </row>
    <row r="42">
      <c r="A42" s="13"/>
      <c r="B42" s="13"/>
      <c r="C42" s="13"/>
      <c r="D42" s="13"/>
    </row>
    <row r="43">
      <c r="A43" s="13"/>
      <c r="B43" s="13"/>
      <c r="C43" s="13"/>
      <c r="D43" s="13"/>
    </row>
    <row r="44">
      <c r="A44" s="13"/>
      <c r="B44" s="13"/>
      <c r="C44" s="13"/>
      <c r="D44" s="13"/>
    </row>
    <row r="45">
      <c r="A45" s="13"/>
      <c r="B45" s="13"/>
      <c r="C45" s="13"/>
      <c r="D45" s="13"/>
    </row>
    <row r="46">
      <c r="A46" s="13"/>
      <c r="B46" s="13"/>
      <c r="C46" s="13"/>
      <c r="D46" s="13"/>
    </row>
    <row r="47">
      <c r="A47" s="13"/>
      <c r="B47" s="13"/>
      <c r="C47" s="13"/>
      <c r="D47" s="13"/>
    </row>
    <row r="48">
      <c r="A48" s="13"/>
      <c r="B48" s="13"/>
      <c r="C48" s="13"/>
      <c r="D48" s="13"/>
    </row>
    <row r="49">
      <c r="A49" s="13"/>
      <c r="B49" s="13"/>
      <c r="C49" s="13"/>
      <c r="D49" s="13"/>
    </row>
    <row r="50">
      <c r="A50" s="13"/>
      <c r="B50" s="13"/>
      <c r="C50" s="13"/>
      <c r="D50" s="13"/>
    </row>
    <row r="51">
      <c r="A51" s="13"/>
      <c r="B51" s="13"/>
      <c r="C51" s="13"/>
      <c r="D51" s="13"/>
    </row>
    <row r="52">
      <c r="A52" s="13"/>
      <c r="B52" s="13"/>
      <c r="C52" s="13"/>
      <c r="D52" s="13"/>
    </row>
    <row r="53">
      <c r="A53" s="13"/>
      <c r="B53" s="13"/>
      <c r="C53" s="13"/>
      <c r="D53" s="13"/>
    </row>
    <row r="54">
      <c r="A54" s="13"/>
      <c r="B54" s="13"/>
      <c r="C54" s="13"/>
      <c r="D54" s="13"/>
    </row>
    <row r="55">
      <c r="A55" s="13"/>
      <c r="B55" s="13"/>
      <c r="C55" s="13"/>
      <c r="D55" s="13"/>
    </row>
    <row r="56">
      <c r="A56" s="13"/>
      <c r="B56" s="13"/>
      <c r="C56" s="13"/>
      <c r="D56" s="13"/>
    </row>
    <row r="57">
      <c r="A57" s="13"/>
      <c r="B57" s="13"/>
      <c r="C57" s="13"/>
      <c r="D57" s="13"/>
    </row>
    <row r="58">
      <c r="A58" s="13"/>
      <c r="B58" s="13"/>
      <c r="C58" s="13"/>
      <c r="D58" s="13"/>
    </row>
    <row r="59">
      <c r="A59" s="13"/>
      <c r="B59" s="13"/>
      <c r="C59" s="13"/>
      <c r="D59" s="13"/>
    </row>
    <row r="60">
      <c r="A60" s="13"/>
      <c r="B60" s="13"/>
      <c r="C60" s="13"/>
      <c r="D60" s="13"/>
    </row>
    <row r="61">
      <c r="A61" s="13"/>
      <c r="B61" s="13"/>
      <c r="C61" s="13"/>
      <c r="D61" s="13"/>
    </row>
    <row r="62">
      <c r="A62" s="13"/>
      <c r="B62" s="13"/>
      <c r="C62" s="13"/>
      <c r="D62" s="13"/>
    </row>
    <row r="63">
      <c r="A63" s="13"/>
      <c r="B63" s="13"/>
      <c r="C63" s="13"/>
      <c r="D63" s="13"/>
    </row>
    <row r="64">
      <c r="A64" s="13"/>
      <c r="B64" s="13"/>
      <c r="C64" s="13"/>
      <c r="D64" s="13"/>
    </row>
    <row r="65">
      <c r="A65" s="13"/>
      <c r="B65" s="13"/>
      <c r="C65" s="13"/>
      <c r="D65" s="13"/>
    </row>
    <row r="66">
      <c r="A66" s="13"/>
      <c r="B66" s="13"/>
      <c r="C66" s="13"/>
      <c r="D66" s="13"/>
    </row>
    <row r="67">
      <c r="A67" s="13"/>
      <c r="B67" s="13"/>
      <c r="C67" s="13"/>
      <c r="D67" s="13"/>
    </row>
    <row r="68">
      <c r="A68" s="13"/>
      <c r="B68" s="13"/>
      <c r="C68" s="13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25"/>
    <col customWidth="1" min="2" max="2" width="15.88"/>
    <col customWidth="1" min="3" max="3" width="77.13"/>
    <col customWidth="1" min="4" max="4" width="78.75"/>
    <col customWidth="1" min="5" max="5" width="8.25"/>
  </cols>
  <sheetData>
    <row r="1">
      <c r="A1" s="18" t="s">
        <v>34</v>
      </c>
      <c r="B1" s="13"/>
      <c r="C1" s="13"/>
      <c r="D1" s="13"/>
      <c r="E1" s="13"/>
      <c r="F1" s="13"/>
    </row>
    <row r="2">
      <c r="A2" s="19" t="s">
        <v>35</v>
      </c>
      <c r="B2" s="13"/>
      <c r="C2" s="13"/>
      <c r="D2" s="13"/>
      <c r="E2" s="13"/>
      <c r="F2" s="13"/>
    </row>
    <row r="3">
      <c r="A3" s="13"/>
      <c r="B3" s="13"/>
      <c r="C3" s="13"/>
      <c r="D3" s="13"/>
      <c r="E3" s="13"/>
      <c r="F3" s="13"/>
    </row>
    <row r="4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3"/>
    </row>
    <row r="5">
      <c r="A5" s="2" t="s">
        <v>41</v>
      </c>
      <c r="B5" s="2" t="s">
        <v>42</v>
      </c>
      <c r="C5" s="2" t="s">
        <v>43</v>
      </c>
      <c r="D5" s="2" t="s">
        <v>44</v>
      </c>
      <c r="E5" s="2" t="s">
        <v>45</v>
      </c>
      <c r="F5" s="13"/>
    </row>
    <row r="6">
      <c r="A6" s="2" t="s">
        <v>46</v>
      </c>
      <c r="B6" s="2" t="s">
        <v>47</v>
      </c>
      <c r="C6" s="2" t="s">
        <v>48</v>
      </c>
      <c r="D6" s="2" t="s">
        <v>49</v>
      </c>
      <c r="E6" s="2" t="s">
        <v>50</v>
      </c>
      <c r="F6" s="13"/>
    </row>
    <row r="7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3"/>
    </row>
    <row r="8">
      <c r="A8" s="2" t="s">
        <v>56</v>
      </c>
      <c r="B8" s="2" t="s">
        <v>57</v>
      </c>
      <c r="C8" s="2" t="s">
        <v>58</v>
      </c>
      <c r="D8" s="2" t="s">
        <v>59</v>
      </c>
      <c r="E8" s="2" t="s">
        <v>60</v>
      </c>
      <c r="F8" s="13"/>
    </row>
    <row r="9">
      <c r="A9" s="2" t="s">
        <v>61</v>
      </c>
      <c r="B9" s="2" t="s">
        <v>62</v>
      </c>
      <c r="C9" s="2" t="s">
        <v>63</v>
      </c>
      <c r="D9" s="2" t="s">
        <v>64</v>
      </c>
      <c r="E9" s="2" t="s">
        <v>65</v>
      </c>
      <c r="F9" s="13"/>
    </row>
    <row r="10">
      <c r="A10" s="2" t="s">
        <v>66</v>
      </c>
      <c r="B10" s="2" t="s">
        <v>67</v>
      </c>
      <c r="C10" s="2" t="s">
        <v>68</v>
      </c>
      <c r="D10" s="2" t="s">
        <v>69</v>
      </c>
      <c r="E10" s="2" t="s">
        <v>70</v>
      </c>
      <c r="F10" s="13"/>
    </row>
    <row r="11">
      <c r="A11" s="2" t="s">
        <v>71</v>
      </c>
      <c r="B11" s="2" t="s">
        <v>72</v>
      </c>
      <c r="C11" s="2" t="s">
        <v>73</v>
      </c>
      <c r="D11" s="2" t="s">
        <v>74</v>
      </c>
      <c r="E11" s="2" t="s">
        <v>75</v>
      </c>
      <c r="F11" s="13"/>
    </row>
    <row r="12">
      <c r="A12" s="2" t="s">
        <v>76</v>
      </c>
      <c r="B12" s="2" t="s">
        <v>77</v>
      </c>
      <c r="C12" s="2" t="s">
        <v>78</v>
      </c>
      <c r="D12" s="2" t="s">
        <v>59</v>
      </c>
      <c r="E12" s="2" t="s">
        <v>70</v>
      </c>
      <c r="F12" s="13"/>
    </row>
    <row r="13">
      <c r="A13" s="2" t="s">
        <v>79</v>
      </c>
      <c r="B13" s="2" t="s">
        <v>80</v>
      </c>
      <c r="C13" s="2" t="s">
        <v>81</v>
      </c>
      <c r="D13" s="2" t="s">
        <v>82</v>
      </c>
      <c r="E13" s="2" t="s">
        <v>70</v>
      </c>
      <c r="F13" s="13"/>
    </row>
    <row r="14">
      <c r="A14" s="2" t="s">
        <v>83</v>
      </c>
      <c r="B14" s="2" t="s">
        <v>84</v>
      </c>
      <c r="C14" s="2" t="s">
        <v>85</v>
      </c>
      <c r="D14" s="2" t="s">
        <v>86</v>
      </c>
      <c r="E14" s="2" t="s">
        <v>87</v>
      </c>
      <c r="F14" s="13"/>
    </row>
    <row r="15">
      <c r="A15" s="2" t="s">
        <v>88</v>
      </c>
      <c r="B15" s="2" t="s">
        <v>89</v>
      </c>
      <c r="C15" s="2" t="s">
        <v>90</v>
      </c>
      <c r="D15" s="2" t="s">
        <v>91</v>
      </c>
      <c r="E15" s="2" t="s">
        <v>70</v>
      </c>
      <c r="F15" s="13"/>
    </row>
    <row r="16">
      <c r="A16" s="2" t="s">
        <v>92</v>
      </c>
      <c r="B16" s="2" t="s">
        <v>93</v>
      </c>
      <c r="C16" s="2" t="s">
        <v>94</v>
      </c>
      <c r="D16" s="2" t="s">
        <v>95</v>
      </c>
      <c r="E16" s="2" t="s">
        <v>96</v>
      </c>
      <c r="F16" s="13"/>
    </row>
    <row r="17">
      <c r="A17" s="2" t="s">
        <v>97</v>
      </c>
      <c r="B17" s="2" t="s">
        <v>98</v>
      </c>
      <c r="C17" s="2" t="s">
        <v>99</v>
      </c>
      <c r="D17" s="2" t="s">
        <v>100</v>
      </c>
      <c r="E17" s="2" t="s">
        <v>101</v>
      </c>
      <c r="F17" s="13"/>
    </row>
    <row r="18">
      <c r="A18" s="2" t="s">
        <v>102</v>
      </c>
      <c r="B18" s="2" t="s">
        <v>103</v>
      </c>
      <c r="C18" s="2" t="s">
        <v>104</v>
      </c>
      <c r="D18" s="2" t="s">
        <v>105</v>
      </c>
      <c r="E18" s="2" t="s">
        <v>106</v>
      </c>
      <c r="F18" s="13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13"/>
    </row>
    <row r="20">
      <c r="A20" s="2" t="s">
        <v>112</v>
      </c>
      <c r="B20" s="2" t="s">
        <v>113</v>
      </c>
      <c r="C20" s="2" t="s">
        <v>114</v>
      </c>
      <c r="D20" s="2" t="s">
        <v>115</v>
      </c>
      <c r="E20" s="2" t="s">
        <v>116</v>
      </c>
      <c r="F20" s="13"/>
    </row>
    <row r="21">
      <c r="A21" s="2" t="s">
        <v>117</v>
      </c>
      <c r="B21" s="2" t="s">
        <v>118</v>
      </c>
      <c r="C21" s="2" t="s">
        <v>119</v>
      </c>
      <c r="D21" s="2" t="s">
        <v>120</v>
      </c>
      <c r="E21" s="2" t="s">
        <v>121</v>
      </c>
      <c r="F21" s="13"/>
    </row>
    <row r="22">
      <c r="A22" s="2" t="s">
        <v>122</v>
      </c>
      <c r="B22" s="2" t="s">
        <v>123</v>
      </c>
      <c r="C22" s="2" t="s">
        <v>124</v>
      </c>
      <c r="D22" s="2" t="s">
        <v>125</v>
      </c>
      <c r="E22" s="2" t="s">
        <v>126</v>
      </c>
      <c r="F22" s="13"/>
    </row>
    <row r="23">
      <c r="A23" s="2" t="s">
        <v>127</v>
      </c>
      <c r="B23" s="2" t="s">
        <v>128</v>
      </c>
      <c r="C23" s="2" t="s">
        <v>129</v>
      </c>
      <c r="D23" s="2" t="s">
        <v>130</v>
      </c>
      <c r="E23" s="2" t="s">
        <v>131</v>
      </c>
      <c r="F23" s="13"/>
    </row>
    <row r="24">
      <c r="A24" s="2" t="s">
        <v>132</v>
      </c>
      <c r="B24" s="2" t="s">
        <v>133</v>
      </c>
      <c r="C24" s="2" t="s">
        <v>134</v>
      </c>
      <c r="D24" s="2" t="s">
        <v>110</v>
      </c>
      <c r="E24" s="2" t="s">
        <v>60</v>
      </c>
      <c r="F24" s="13"/>
    </row>
    <row r="25">
      <c r="A25" s="2" t="s">
        <v>135</v>
      </c>
      <c r="B25" s="2" t="s">
        <v>136</v>
      </c>
      <c r="C25" s="2" t="s">
        <v>137</v>
      </c>
      <c r="D25" s="2" t="s">
        <v>138</v>
      </c>
      <c r="E25" s="2" t="s">
        <v>139</v>
      </c>
      <c r="F25" s="13"/>
    </row>
    <row r="26">
      <c r="A26" s="2" t="s">
        <v>140</v>
      </c>
      <c r="B26" s="2" t="s">
        <v>141</v>
      </c>
      <c r="C26" s="2" t="s">
        <v>142</v>
      </c>
      <c r="D26" s="2" t="s">
        <v>143</v>
      </c>
      <c r="E26" s="2" t="s">
        <v>144</v>
      </c>
      <c r="F26" s="13"/>
    </row>
    <row r="27">
      <c r="A27" s="2" t="s">
        <v>145</v>
      </c>
      <c r="B27" s="2" t="s">
        <v>146</v>
      </c>
      <c r="C27" s="2" t="s">
        <v>147</v>
      </c>
      <c r="D27" s="2" t="s">
        <v>148</v>
      </c>
      <c r="E27" s="2" t="s">
        <v>149</v>
      </c>
      <c r="F27" s="13"/>
    </row>
    <row r="28">
      <c r="A28" s="2" t="s">
        <v>150</v>
      </c>
      <c r="B28" s="2" t="s">
        <v>151</v>
      </c>
      <c r="C28" s="2" t="s">
        <v>152</v>
      </c>
      <c r="D28" s="2" t="s">
        <v>110</v>
      </c>
      <c r="E28" s="2" t="s">
        <v>153</v>
      </c>
      <c r="F28" s="13"/>
    </row>
    <row r="29">
      <c r="A29" s="2" t="s">
        <v>154</v>
      </c>
      <c r="B29" s="2" t="s">
        <v>155</v>
      </c>
      <c r="C29" s="2" t="s">
        <v>156</v>
      </c>
      <c r="D29" s="2" t="s">
        <v>125</v>
      </c>
      <c r="E29" s="2" t="s">
        <v>121</v>
      </c>
      <c r="F29" s="13"/>
    </row>
    <row r="30">
      <c r="A30" s="2" t="s">
        <v>157</v>
      </c>
      <c r="B30" s="2" t="s">
        <v>158</v>
      </c>
      <c r="C30" s="2" t="s">
        <v>159</v>
      </c>
      <c r="D30" s="2" t="s">
        <v>91</v>
      </c>
      <c r="E30" s="2" t="s">
        <v>70</v>
      </c>
      <c r="F30" s="13"/>
    </row>
    <row r="31">
      <c r="A31" s="2" t="s">
        <v>160</v>
      </c>
      <c r="B31" s="2" t="s">
        <v>161</v>
      </c>
      <c r="C31" s="2" t="s">
        <v>162</v>
      </c>
      <c r="D31" s="2" t="s">
        <v>163</v>
      </c>
      <c r="E31" s="2" t="s">
        <v>131</v>
      </c>
      <c r="F31" s="13"/>
    </row>
    <row r="32">
      <c r="A32" s="2" t="s">
        <v>164</v>
      </c>
      <c r="B32" s="2" t="s">
        <v>165</v>
      </c>
      <c r="C32" s="2" t="s">
        <v>166</v>
      </c>
      <c r="D32" s="2" t="s">
        <v>167</v>
      </c>
      <c r="E32" s="2" t="s">
        <v>168</v>
      </c>
      <c r="F32" s="13"/>
    </row>
    <row r="33">
      <c r="A33" s="2" t="s">
        <v>169</v>
      </c>
      <c r="B33" s="2" t="s">
        <v>170</v>
      </c>
      <c r="C33" s="2" t="s">
        <v>171</v>
      </c>
      <c r="D33" s="2" t="s">
        <v>110</v>
      </c>
      <c r="E33" s="2" t="s">
        <v>60</v>
      </c>
      <c r="F33" s="13"/>
    </row>
    <row r="34">
      <c r="A34" s="2" t="s">
        <v>172</v>
      </c>
      <c r="B34" s="2" t="s">
        <v>173</v>
      </c>
      <c r="C34" s="2" t="s">
        <v>174</v>
      </c>
      <c r="D34" s="2" t="s">
        <v>175</v>
      </c>
      <c r="E34" s="2" t="s">
        <v>45</v>
      </c>
      <c r="F34" s="13"/>
    </row>
    <row r="35">
      <c r="A35" s="2" t="s">
        <v>176</v>
      </c>
      <c r="B35" s="2" t="s">
        <v>177</v>
      </c>
      <c r="C35" s="2" t="s">
        <v>178</v>
      </c>
      <c r="D35" s="2" t="s">
        <v>179</v>
      </c>
      <c r="E35" s="2" t="s">
        <v>180</v>
      </c>
      <c r="F35" s="13"/>
    </row>
    <row r="36">
      <c r="A36" s="2" t="s">
        <v>181</v>
      </c>
      <c r="B36" s="2" t="s">
        <v>182</v>
      </c>
      <c r="C36" s="2" t="s">
        <v>63</v>
      </c>
      <c r="D36" s="2" t="s">
        <v>183</v>
      </c>
      <c r="E36" s="2" t="s">
        <v>184</v>
      </c>
      <c r="F36" s="13"/>
    </row>
    <row r="37">
      <c r="A37" s="2" t="s">
        <v>185</v>
      </c>
      <c r="B37" s="2" t="s">
        <v>186</v>
      </c>
      <c r="C37" s="2" t="s">
        <v>187</v>
      </c>
      <c r="D37" s="2" t="s">
        <v>188</v>
      </c>
      <c r="E37" s="2" t="s">
        <v>144</v>
      </c>
      <c r="F37" s="13"/>
    </row>
    <row r="38">
      <c r="A38" s="2" t="s">
        <v>189</v>
      </c>
      <c r="B38" s="2" t="s">
        <v>190</v>
      </c>
      <c r="C38" s="2" t="s">
        <v>191</v>
      </c>
      <c r="D38" s="2" t="s">
        <v>192</v>
      </c>
      <c r="E38" s="2" t="s">
        <v>193</v>
      </c>
      <c r="F38" s="13"/>
    </row>
    <row r="39">
      <c r="A39" s="2" t="s">
        <v>194</v>
      </c>
      <c r="B39" s="2" t="s">
        <v>195</v>
      </c>
      <c r="C39" s="2" t="s">
        <v>196</v>
      </c>
      <c r="D39" s="2" t="s">
        <v>197</v>
      </c>
      <c r="E39" s="2" t="s">
        <v>198</v>
      </c>
      <c r="F39" s="13"/>
    </row>
    <row r="40">
      <c r="A40" s="2" t="s">
        <v>199</v>
      </c>
      <c r="B40" s="2" t="s">
        <v>200</v>
      </c>
      <c r="C40" s="2" t="s">
        <v>196</v>
      </c>
      <c r="D40" s="2" t="s">
        <v>201</v>
      </c>
      <c r="E40" s="2" t="s">
        <v>144</v>
      </c>
      <c r="F40" s="13"/>
    </row>
    <row r="41">
      <c r="A41" s="2" t="s">
        <v>202</v>
      </c>
      <c r="B41" s="2" t="s">
        <v>203</v>
      </c>
      <c r="C41" s="2" t="s">
        <v>204</v>
      </c>
      <c r="D41" s="2" t="s">
        <v>115</v>
      </c>
      <c r="E41" s="2" t="s">
        <v>205</v>
      </c>
      <c r="F41" s="13"/>
    </row>
    <row r="42">
      <c r="A42" s="2" t="s">
        <v>206</v>
      </c>
      <c r="B42" s="2" t="s">
        <v>207</v>
      </c>
      <c r="C42" s="2" t="s">
        <v>208</v>
      </c>
      <c r="D42" s="2" t="s">
        <v>110</v>
      </c>
      <c r="E42" s="2" t="s">
        <v>209</v>
      </c>
      <c r="F42" s="13"/>
    </row>
    <row r="43">
      <c r="A43" s="2" t="s">
        <v>210</v>
      </c>
      <c r="B43" s="2" t="s">
        <v>211</v>
      </c>
      <c r="C43" s="2" t="s">
        <v>212</v>
      </c>
      <c r="D43" s="2" t="s">
        <v>213</v>
      </c>
      <c r="E43" s="2" t="s">
        <v>214</v>
      </c>
      <c r="F43" s="13"/>
    </row>
    <row r="44">
      <c r="A44" s="2" t="s">
        <v>215</v>
      </c>
      <c r="B44" s="2" t="s">
        <v>216</v>
      </c>
      <c r="C44" s="2" t="s">
        <v>217</v>
      </c>
      <c r="D44" s="2" t="s">
        <v>218</v>
      </c>
      <c r="E44" s="2" t="s">
        <v>219</v>
      </c>
      <c r="F44" s="13"/>
    </row>
    <row r="45">
      <c r="A45" s="2" t="s">
        <v>220</v>
      </c>
      <c r="B45" s="2" t="s">
        <v>221</v>
      </c>
      <c r="C45" s="2" t="s">
        <v>222</v>
      </c>
      <c r="D45" s="2" t="s">
        <v>223</v>
      </c>
      <c r="E45" s="2" t="s">
        <v>70</v>
      </c>
      <c r="F45" s="13"/>
    </row>
    <row r="46">
      <c r="A46" s="2" t="s">
        <v>224</v>
      </c>
      <c r="B46" s="2" t="s">
        <v>225</v>
      </c>
      <c r="C46" s="2" t="s">
        <v>226</v>
      </c>
      <c r="D46" s="2" t="s">
        <v>227</v>
      </c>
      <c r="E46" s="2" t="s">
        <v>228</v>
      </c>
      <c r="F46" s="13"/>
    </row>
    <row r="47">
      <c r="A47" s="2" t="s">
        <v>229</v>
      </c>
      <c r="B47" s="2" t="s">
        <v>230</v>
      </c>
      <c r="C47" s="2" t="s">
        <v>231</v>
      </c>
      <c r="D47" s="2" t="s">
        <v>232</v>
      </c>
      <c r="E47" s="2" t="s">
        <v>233</v>
      </c>
      <c r="F47" s="13"/>
    </row>
    <row r="48">
      <c r="A48" s="2" t="s">
        <v>234</v>
      </c>
      <c r="B48" s="2" t="s">
        <v>235</v>
      </c>
      <c r="C48" s="2" t="s">
        <v>236</v>
      </c>
      <c r="D48" s="2" t="s">
        <v>237</v>
      </c>
      <c r="E48" s="2" t="s">
        <v>70</v>
      </c>
      <c r="F48" s="13"/>
    </row>
    <row r="49">
      <c r="A49" s="2" t="s">
        <v>238</v>
      </c>
      <c r="B49" s="2" t="s">
        <v>239</v>
      </c>
      <c r="C49" s="2" t="s">
        <v>240</v>
      </c>
      <c r="D49" s="2" t="s">
        <v>241</v>
      </c>
      <c r="E49" s="2" t="s">
        <v>87</v>
      </c>
      <c r="F49" s="13"/>
    </row>
    <row r="50">
      <c r="A50" s="2" t="s">
        <v>242</v>
      </c>
      <c r="B50" s="2" t="s">
        <v>243</v>
      </c>
      <c r="C50" s="2" t="s">
        <v>244</v>
      </c>
      <c r="D50" s="2" t="s">
        <v>245</v>
      </c>
      <c r="E50" s="2" t="s">
        <v>246</v>
      </c>
      <c r="F50" s="13"/>
    </row>
    <row r="51">
      <c r="A51" s="2" t="s">
        <v>247</v>
      </c>
      <c r="B51" s="2" t="s">
        <v>248</v>
      </c>
      <c r="C51" s="2" t="s">
        <v>249</v>
      </c>
      <c r="D51" s="2" t="s">
        <v>115</v>
      </c>
      <c r="E51" s="2" t="s">
        <v>250</v>
      </c>
      <c r="F51" s="13"/>
    </row>
    <row r="52">
      <c r="A52" s="2" t="s">
        <v>251</v>
      </c>
      <c r="B52" s="2" t="s">
        <v>252</v>
      </c>
      <c r="C52" s="2" t="s">
        <v>253</v>
      </c>
      <c r="D52" s="2" t="s">
        <v>54</v>
      </c>
      <c r="E52" s="2" t="s">
        <v>168</v>
      </c>
      <c r="F52" s="13"/>
    </row>
    <row r="53">
      <c r="A53" s="2" t="s">
        <v>254</v>
      </c>
      <c r="B53" s="2" t="s">
        <v>255</v>
      </c>
      <c r="C53" s="2" t="s">
        <v>147</v>
      </c>
      <c r="D53" s="2" t="s">
        <v>86</v>
      </c>
      <c r="E53" s="2" t="s">
        <v>256</v>
      </c>
      <c r="F53" s="13"/>
    </row>
    <row r="54">
      <c r="A54" s="2" t="s">
        <v>257</v>
      </c>
      <c r="B54" s="2" t="s">
        <v>258</v>
      </c>
      <c r="C54" s="2" t="s">
        <v>259</v>
      </c>
      <c r="D54" s="2" t="s">
        <v>175</v>
      </c>
      <c r="E54" s="2" t="s">
        <v>180</v>
      </c>
      <c r="F54" s="13"/>
    </row>
    <row r="55">
      <c r="A55" s="2" t="s">
        <v>260</v>
      </c>
      <c r="B55" s="2" t="s">
        <v>261</v>
      </c>
      <c r="C55" s="2" t="s">
        <v>137</v>
      </c>
      <c r="D55" s="2" t="s">
        <v>69</v>
      </c>
      <c r="E55" s="2" t="s">
        <v>262</v>
      </c>
      <c r="F55" s="13"/>
    </row>
    <row r="56">
      <c r="A56" s="2" t="s">
        <v>263</v>
      </c>
      <c r="B56" s="2" t="s">
        <v>264</v>
      </c>
      <c r="C56" s="2" t="s">
        <v>265</v>
      </c>
      <c r="D56" s="2" t="s">
        <v>266</v>
      </c>
      <c r="E56" s="2" t="s">
        <v>267</v>
      </c>
      <c r="F56" s="13"/>
    </row>
    <row r="57">
      <c r="A57" s="2" t="s">
        <v>268</v>
      </c>
      <c r="B57" s="2" t="s">
        <v>269</v>
      </c>
      <c r="C57" s="2" t="s">
        <v>270</v>
      </c>
      <c r="D57" s="2" t="s">
        <v>271</v>
      </c>
      <c r="E57" s="2" t="s">
        <v>205</v>
      </c>
      <c r="F57" s="13"/>
    </row>
    <row r="58">
      <c r="A58" s="2" t="s">
        <v>272</v>
      </c>
      <c r="B58" s="2" t="s">
        <v>273</v>
      </c>
      <c r="C58" s="2" t="s">
        <v>274</v>
      </c>
      <c r="D58" s="2" t="s">
        <v>49</v>
      </c>
      <c r="E58" s="2" t="s">
        <v>168</v>
      </c>
      <c r="F58" s="13"/>
    </row>
    <row r="59">
      <c r="A59" s="2" t="s">
        <v>275</v>
      </c>
      <c r="B59" s="2" t="s">
        <v>276</v>
      </c>
      <c r="C59" s="2" t="s">
        <v>137</v>
      </c>
      <c r="D59" s="2" t="s">
        <v>69</v>
      </c>
      <c r="E59" s="2" t="s">
        <v>277</v>
      </c>
      <c r="F59" s="13"/>
    </row>
    <row r="60">
      <c r="A60" s="2" t="s">
        <v>278</v>
      </c>
      <c r="B60" s="2" t="s">
        <v>279</v>
      </c>
      <c r="C60" s="2" t="s">
        <v>280</v>
      </c>
      <c r="D60" s="2" t="s">
        <v>281</v>
      </c>
      <c r="E60" s="2" t="s">
        <v>282</v>
      </c>
      <c r="F60" s="13"/>
    </row>
    <row r="61">
      <c r="A61" s="2" t="s">
        <v>283</v>
      </c>
      <c r="B61" s="2" t="s">
        <v>284</v>
      </c>
      <c r="C61" s="2" t="s">
        <v>285</v>
      </c>
      <c r="D61" s="2" t="s">
        <v>286</v>
      </c>
      <c r="E61" s="2" t="s">
        <v>287</v>
      </c>
      <c r="F61" s="13"/>
    </row>
    <row r="62">
      <c r="A62" s="2" t="s">
        <v>288</v>
      </c>
      <c r="B62" s="2" t="s">
        <v>289</v>
      </c>
      <c r="C62" s="2" t="s">
        <v>99</v>
      </c>
      <c r="D62" s="2" t="s">
        <v>100</v>
      </c>
      <c r="E62" s="2" t="s">
        <v>290</v>
      </c>
      <c r="F62" s="13"/>
    </row>
    <row r="63">
      <c r="A63" s="2" t="s">
        <v>291</v>
      </c>
      <c r="B63" s="2" t="s">
        <v>292</v>
      </c>
      <c r="C63" s="2" t="s">
        <v>137</v>
      </c>
      <c r="D63" s="2" t="s">
        <v>293</v>
      </c>
      <c r="E63" s="2" t="s">
        <v>250</v>
      </c>
      <c r="F63" s="13"/>
    </row>
    <row r="64">
      <c r="A64" s="2" t="s">
        <v>294</v>
      </c>
      <c r="B64" s="2" t="s">
        <v>295</v>
      </c>
      <c r="C64" s="2" t="s">
        <v>296</v>
      </c>
      <c r="D64" s="2" t="s">
        <v>86</v>
      </c>
      <c r="E64" s="2" t="s">
        <v>256</v>
      </c>
      <c r="F64" s="13"/>
    </row>
    <row r="65">
      <c r="A65" s="2" t="s">
        <v>297</v>
      </c>
      <c r="B65" s="2" t="s">
        <v>298</v>
      </c>
      <c r="C65" s="2" t="s">
        <v>299</v>
      </c>
      <c r="D65" s="2" t="s">
        <v>241</v>
      </c>
      <c r="E65" s="2" t="s">
        <v>87</v>
      </c>
      <c r="F65" s="13"/>
    </row>
    <row r="66">
      <c r="A66" s="2" t="s">
        <v>300</v>
      </c>
      <c r="B66" s="2" t="s">
        <v>301</v>
      </c>
      <c r="C66" s="2" t="s">
        <v>302</v>
      </c>
      <c r="D66" s="2" t="s">
        <v>91</v>
      </c>
      <c r="E66" s="2" t="s">
        <v>75</v>
      </c>
      <c r="F66" s="13"/>
    </row>
    <row r="67">
      <c r="A67" s="2" t="s">
        <v>303</v>
      </c>
      <c r="B67" s="2" t="s">
        <v>304</v>
      </c>
      <c r="C67" s="2" t="s">
        <v>305</v>
      </c>
      <c r="D67" s="2" t="s">
        <v>306</v>
      </c>
      <c r="E67" s="2" t="s">
        <v>101</v>
      </c>
      <c r="F67" s="13"/>
    </row>
    <row r="68">
      <c r="A68" s="2" t="s">
        <v>307</v>
      </c>
      <c r="B68" s="2" t="s">
        <v>308</v>
      </c>
      <c r="C68" s="2" t="s">
        <v>309</v>
      </c>
      <c r="D68" s="2" t="s">
        <v>310</v>
      </c>
      <c r="E68" s="2" t="s">
        <v>101</v>
      </c>
      <c r="F68" s="13"/>
    </row>
    <row r="69">
      <c r="A69" s="2" t="s">
        <v>311</v>
      </c>
      <c r="B69" s="2" t="s">
        <v>312</v>
      </c>
      <c r="C69" s="2" t="s">
        <v>313</v>
      </c>
      <c r="D69" s="2" t="s">
        <v>314</v>
      </c>
      <c r="E69" s="2" t="s">
        <v>277</v>
      </c>
      <c r="F69" s="13"/>
    </row>
    <row r="70">
      <c r="A70" s="2" t="s">
        <v>315</v>
      </c>
      <c r="B70" s="2" t="s">
        <v>316</v>
      </c>
      <c r="C70" s="2" t="s">
        <v>317</v>
      </c>
      <c r="D70" s="2" t="s">
        <v>318</v>
      </c>
      <c r="E70" s="2" t="s">
        <v>87</v>
      </c>
      <c r="F70" s="13"/>
    </row>
    <row r="71">
      <c r="A71" s="2" t="s">
        <v>319</v>
      </c>
      <c r="B71" s="2" t="s">
        <v>320</v>
      </c>
      <c r="C71" s="2" t="s">
        <v>321</v>
      </c>
      <c r="D71" s="2" t="s">
        <v>143</v>
      </c>
      <c r="E71" s="2" t="s">
        <v>322</v>
      </c>
      <c r="F71" s="13"/>
    </row>
    <row r="72">
      <c r="A72" s="2" t="s">
        <v>323</v>
      </c>
      <c r="B72" s="2" t="s">
        <v>324</v>
      </c>
      <c r="C72" s="2" t="s">
        <v>325</v>
      </c>
      <c r="D72" s="2" t="s">
        <v>326</v>
      </c>
      <c r="E72" s="2" t="s">
        <v>327</v>
      </c>
      <c r="F72" s="13"/>
    </row>
    <row r="73">
      <c r="A73" s="2" t="s">
        <v>328</v>
      </c>
      <c r="B73" s="2" t="s">
        <v>329</v>
      </c>
      <c r="C73" s="2" t="s">
        <v>330</v>
      </c>
      <c r="D73" s="2" t="s">
        <v>91</v>
      </c>
      <c r="E73" s="2" t="s">
        <v>331</v>
      </c>
      <c r="F73" s="13"/>
    </row>
    <row r="74">
      <c r="A74" s="2" t="s">
        <v>332</v>
      </c>
      <c r="B74" s="2" t="s">
        <v>333</v>
      </c>
      <c r="C74" s="2" t="s">
        <v>137</v>
      </c>
      <c r="D74" s="2" t="s">
        <v>293</v>
      </c>
      <c r="E74" s="2" t="s">
        <v>334</v>
      </c>
      <c r="F74" s="13"/>
    </row>
    <row r="75">
      <c r="A75" s="2" t="s">
        <v>335</v>
      </c>
      <c r="B75" s="2" t="s">
        <v>336</v>
      </c>
      <c r="C75" s="2" t="s">
        <v>337</v>
      </c>
      <c r="D75" s="2" t="s">
        <v>338</v>
      </c>
      <c r="E75" s="2" t="s">
        <v>339</v>
      </c>
      <c r="F75" s="13"/>
    </row>
    <row r="76">
      <c r="A76" s="2" t="s">
        <v>340</v>
      </c>
      <c r="B76" s="2" t="s">
        <v>341</v>
      </c>
      <c r="C76" s="2" t="s">
        <v>342</v>
      </c>
      <c r="D76" s="2" t="s">
        <v>125</v>
      </c>
      <c r="E76" s="2" t="s">
        <v>343</v>
      </c>
      <c r="F76" s="13"/>
    </row>
    <row r="77">
      <c r="A77" s="2" t="s">
        <v>344</v>
      </c>
      <c r="B77" s="2" t="s">
        <v>345</v>
      </c>
      <c r="C77" s="2" t="s">
        <v>346</v>
      </c>
      <c r="D77" s="2" t="s">
        <v>347</v>
      </c>
      <c r="E77" s="2" t="s">
        <v>96</v>
      </c>
      <c r="F77" s="13"/>
    </row>
    <row r="78">
      <c r="A78" s="2" t="s">
        <v>348</v>
      </c>
      <c r="B78" s="2" t="s">
        <v>349</v>
      </c>
      <c r="C78" s="2" t="s">
        <v>350</v>
      </c>
      <c r="D78" s="2" t="s">
        <v>110</v>
      </c>
      <c r="E78" s="2" t="s">
        <v>70</v>
      </c>
      <c r="F78" s="13"/>
    </row>
    <row r="79">
      <c r="A79" s="2" t="s">
        <v>351</v>
      </c>
      <c r="B79" s="2" t="s">
        <v>352</v>
      </c>
      <c r="C79" s="2" t="s">
        <v>353</v>
      </c>
      <c r="D79" s="2" t="s">
        <v>115</v>
      </c>
      <c r="E79" s="2" t="s">
        <v>75</v>
      </c>
      <c r="F79" s="13"/>
    </row>
    <row r="80">
      <c r="A80" s="2" t="s">
        <v>354</v>
      </c>
      <c r="B80" s="2" t="s">
        <v>355</v>
      </c>
      <c r="C80" s="2" t="s">
        <v>356</v>
      </c>
      <c r="D80" s="2" t="s">
        <v>357</v>
      </c>
      <c r="E80" s="2" t="s">
        <v>149</v>
      </c>
      <c r="F80" s="13"/>
    </row>
    <row r="81">
      <c r="A81" s="2" t="s">
        <v>358</v>
      </c>
      <c r="B81" s="2" t="s">
        <v>359</v>
      </c>
      <c r="C81" s="2" t="s">
        <v>360</v>
      </c>
      <c r="D81" s="2" t="s">
        <v>361</v>
      </c>
      <c r="E81" s="2" t="s">
        <v>362</v>
      </c>
      <c r="F81" s="13"/>
    </row>
    <row r="82">
      <c r="A82" s="2" t="s">
        <v>363</v>
      </c>
      <c r="B82" s="2" t="s">
        <v>364</v>
      </c>
      <c r="C82" s="2" t="s">
        <v>365</v>
      </c>
      <c r="D82" s="2" t="s">
        <v>110</v>
      </c>
      <c r="E82" s="2" t="s">
        <v>144</v>
      </c>
      <c r="F82" s="13"/>
    </row>
    <row r="83">
      <c r="A83" s="2" t="s">
        <v>366</v>
      </c>
      <c r="B83" s="2" t="s">
        <v>367</v>
      </c>
      <c r="C83" s="2" t="s">
        <v>368</v>
      </c>
      <c r="D83" s="2" t="s">
        <v>369</v>
      </c>
      <c r="E83" s="2" t="s">
        <v>370</v>
      </c>
      <c r="F83" s="13"/>
    </row>
    <row r="84">
      <c r="A84" s="2" t="s">
        <v>371</v>
      </c>
      <c r="B84" s="2" t="s">
        <v>372</v>
      </c>
      <c r="C84" s="2" t="s">
        <v>373</v>
      </c>
      <c r="D84" s="2" t="s">
        <v>374</v>
      </c>
      <c r="E84" s="2" t="s">
        <v>375</v>
      </c>
      <c r="F84" s="13"/>
    </row>
    <row r="85">
      <c r="A85" s="2" t="s">
        <v>376</v>
      </c>
      <c r="B85" s="2" t="s">
        <v>377</v>
      </c>
      <c r="C85" s="2" t="s">
        <v>137</v>
      </c>
      <c r="D85" s="2" t="s">
        <v>378</v>
      </c>
      <c r="E85" s="2" t="s">
        <v>149</v>
      </c>
      <c r="F85" s="13"/>
    </row>
    <row r="86">
      <c r="A86" s="2" t="s">
        <v>379</v>
      </c>
      <c r="B86" s="2" t="s">
        <v>380</v>
      </c>
      <c r="C86" s="2" t="s">
        <v>381</v>
      </c>
      <c r="D86" s="2" t="s">
        <v>241</v>
      </c>
      <c r="E86" s="2" t="s">
        <v>382</v>
      </c>
      <c r="F86" s="13"/>
    </row>
    <row r="87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327</v>
      </c>
      <c r="F87" s="13"/>
    </row>
    <row r="88">
      <c r="A88" s="2" t="s">
        <v>387</v>
      </c>
      <c r="B88" s="2" t="s">
        <v>388</v>
      </c>
      <c r="C88" s="2" t="s">
        <v>389</v>
      </c>
      <c r="D88" s="2" t="s">
        <v>69</v>
      </c>
      <c r="E88" s="2" t="s">
        <v>390</v>
      </c>
      <c r="F88" s="13"/>
    </row>
    <row r="89">
      <c r="A89" s="2" t="s">
        <v>391</v>
      </c>
      <c r="B89" s="2" t="s">
        <v>392</v>
      </c>
      <c r="C89" s="2" t="s">
        <v>393</v>
      </c>
      <c r="D89" s="2" t="s">
        <v>394</v>
      </c>
      <c r="E89" s="2" t="s">
        <v>395</v>
      </c>
      <c r="F89" s="13"/>
    </row>
    <row r="90">
      <c r="A90" s="2" t="s">
        <v>396</v>
      </c>
      <c r="B90" s="2" t="s">
        <v>397</v>
      </c>
      <c r="C90" s="2" t="s">
        <v>398</v>
      </c>
      <c r="D90" s="2" t="s">
        <v>394</v>
      </c>
      <c r="E90" s="2" t="s">
        <v>287</v>
      </c>
      <c r="F90" s="13"/>
    </row>
    <row r="91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287</v>
      </c>
      <c r="F91" s="13"/>
    </row>
    <row r="92">
      <c r="A92" s="2" t="s">
        <v>403</v>
      </c>
      <c r="B92" s="2" t="s">
        <v>404</v>
      </c>
      <c r="C92" s="2" t="s">
        <v>405</v>
      </c>
      <c r="D92" s="2" t="s">
        <v>241</v>
      </c>
      <c r="E92" s="2" t="s">
        <v>250</v>
      </c>
      <c r="F92" s="13"/>
    </row>
    <row r="93">
      <c r="A93" s="2" t="s">
        <v>406</v>
      </c>
      <c r="B93" s="2" t="s">
        <v>407</v>
      </c>
      <c r="C93" s="2" t="s">
        <v>408</v>
      </c>
      <c r="D93" s="2" t="s">
        <v>409</v>
      </c>
      <c r="E93" s="2" t="s">
        <v>106</v>
      </c>
      <c r="F93" s="13"/>
    </row>
    <row r="94">
      <c r="A94" s="2" t="s">
        <v>410</v>
      </c>
      <c r="B94" s="2" t="s">
        <v>411</v>
      </c>
      <c r="C94" s="2" t="s">
        <v>412</v>
      </c>
      <c r="D94" s="2" t="s">
        <v>413</v>
      </c>
      <c r="E94" s="2" t="s">
        <v>70</v>
      </c>
      <c r="F94" s="13"/>
    </row>
    <row r="95">
      <c r="A95" s="2" t="s">
        <v>414</v>
      </c>
      <c r="B95" s="2" t="s">
        <v>415</v>
      </c>
      <c r="C95" s="2" t="s">
        <v>416</v>
      </c>
      <c r="D95" s="2" t="s">
        <v>417</v>
      </c>
      <c r="E95" s="2" t="s">
        <v>55</v>
      </c>
      <c r="F95" s="13"/>
    </row>
    <row r="96">
      <c r="A96" s="2" t="s">
        <v>418</v>
      </c>
      <c r="B96" s="2" t="s">
        <v>419</v>
      </c>
      <c r="C96" s="2" t="s">
        <v>420</v>
      </c>
      <c r="D96" s="2" t="s">
        <v>59</v>
      </c>
      <c r="E96" s="2" t="s">
        <v>55</v>
      </c>
      <c r="F96" s="13"/>
    </row>
    <row r="97">
      <c r="A97" s="2" t="s">
        <v>421</v>
      </c>
      <c r="B97" s="2" t="s">
        <v>422</v>
      </c>
      <c r="C97" s="2" t="s">
        <v>147</v>
      </c>
      <c r="D97" s="2" t="s">
        <v>86</v>
      </c>
      <c r="E97" s="2" t="s">
        <v>327</v>
      </c>
      <c r="F97" s="13"/>
    </row>
    <row r="98">
      <c r="A98" s="2" t="s">
        <v>423</v>
      </c>
      <c r="B98" s="2" t="s">
        <v>424</v>
      </c>
      <c r="C98" s="2" t="s">
        <v>147</v>
      </c>
      <c r="D98" s="2" t="s">
        <v>425</v>
      </c>
      <c r="E98" s="2" t="s">
        <v>256</v>
      </c>
      <c r="F98" s="13"/>
    </row>
    <row r="99">
      <c r="A99" s="2" t="s">
        <v>426</v>
      </c>
      <c r="B99" s="2" t="s">
        <v>427</v>
      </c>
      <c r="C99" s="2" t="s">
        <v>428</v>
      </c>
      <c r="D99" s="2" t="s">
        <v>429</v>
      </c>
      <c r="E99" s="2" t="s">
        <v>106</v>
      </c>
      <c r="F99" s="13"/>
    </row>
    <row r="100">
      <c r="A100" s="2" t="s">
        <v>430</v>
      </c>
      <c r="B100" s="2" t="s">
        <v>431</v>
      </c>
      <c r="C100" s="2" t="s">
        <v>432</v>
      </c>
      <c r="D100" s="2" t="s">
        <v>49</v>
      </c>
      <c r="E100" s="2" t="s">
        <v>433</v>
      </c>
      <c r="F100" s="13"/>
    </row>
    <row r="101">
      <c r="A101" s="2" t="s">
        <v>434</v>
      </c>
      <c r="B101" s="2" t="s">
        <v>435</v>
      </c>
      <c r="C101" s="2" t="s">
        <v>436</v>
      </c>
      <c r="D101" s="2" t="s">
        <v>59</v>
      </c>
      <c r="E101" s="2" t="s">
        <v>205</v>
      </c>
      <c r="F101" s="13"/>
    </row>
    <row r="102">
      <c r="A102" s="2" t="s">
        <v>437</v>
      </c>
      <c r="B102" s="2" t="s">
        <v>438</v>
      </c>
      <c r="C102" s="2" t="s">
        <v>439</v>
      </c>
      <c r="D102" s="2" t="s">
        <v>175</v>
      </c>
      <c r="E102" s="2" t="s">
        <v>121</v>
      </c>
      <c r="F102" s="13"/>
    </row>
    <row r="103">
      <c r="A103" s="2" t="s">
        <v>440</v>
      </c>
      <c r="B103" s="2" t="s">
        <v>441</v>
      </c>
      <c r="C103" s="2" t="s">
        <v>442</v>
      </c>
      <c r="D103" s="2" t="s">
        <v>443</v>
      </c>
      <c r="E103" s="2" t="s">
        <v>287</v>
      </c>
      <c r="F103" s="13"/>
    </row>
    <row r="104">
      <c r="A104" s="2" t="s">
        <v>444</v>
      </c>
      <c r="B104" s="2" t="s">
        <v>445</v>
      </c>
      <c r="C104" s="2" t="s">
        <v>137</v>
      </c>
      <c r="D104" s="2" t="s">
        <v>69</v>
      </c>
      <c r="E104" s="2" t="s">
        <v>121</v>
      </c>
      <c r="F104" s="13"/>
    </row>
    <row r="105">
      <c r="A105" s="2" t="s">
        <v>446</v>
      </c>
      <c r="B105" s="2" t="s">
        <v>447</v>
      </c>
      <c r="C105" s="2" t="s">
        <v>448</v>
      </c>
      <c r="D105" s="2" t="s">
        <v>449</v>
      </c>
      <c r="E105" s="2" t="s">
        <v>121</v>
      </c>
      <c r="F105" s="13"/>
    </row>
    <row r="106">
      <c r="A106" s="2" t="s">
        <v>450</v>
      </c>
      <c r="B106" s="2" t="s">
        <v>451</v>
      </c>
      <c r="C106" s="2" t="s">
        <v>452</v>
      </c>
      <c r="D106" s="2" t="s">
        <v>429</v>
      </c>
      <c r="E106" s="2" t="s">
        <v>433</v>
      </c>
      <c r="F106" s="13"/>
    </row>
    <row r="107">
      <c r="A107" s="2" t="s">
        <v>453</v>
      </c>
      <c r="B107" s="2" t="s">
        <v>454</v>
      </c>
      <c r="C107" s="2" t="s">
        <v>455</v>
      </c>
      <c r="D107" s="2" t="s">
        <v>110</v>
      </c>
      <c r="E107" s="2" t="s">
        <v>121</v>
      </c>
      <c r="F107" s="13"/>
    </row>
    <row r="108">
      <c r="A108" s="2" t="s">
        <v>456</v>
      </c>
      <c r="B108" s="2" t="s">
        <v>457</v>
      </c>
      <c r="C108" s="2" t="s">
        <v>458</v>
      </c>
      <c r="D108" s="2" t="s">
        <v>59</v>
      </c>
      <c r="E108" s="2" t="s">
        <v>459</v>
      </c>
      <c r="F108" s="13"/>
    </row>
    <row r="109">
      <c r="A109" s="2" t="s">
        <v>460</v>
      </c>
      <c r="B109" s="2" t="s">
        <v>461</v>
      </c>
      <c r="C109" s="2" t="s">
        <v>462</v>
      </c>
      <c r="D109" s="2" t="s">
        <v>463</v>
      </c>
      <c r="E109" s="2" t="s">
        <v>87</v>
      </c>
      <c r="F109" s="13"/>
    </row>
    <row r="110">
      <c r="A110" s="2" t="s">
        <v>464</v>
      </c>
      <c r="B110" s="2" t="s">
        <v>465</v>
      </c>
      <c r="C110" s="2" t="s">
        <v>466</v>
      </c>
      <c r="D110" s="2" t="s">
        <v>467</v>
      </c>
      <c r="E110" s="2" t="s">
        <v>139</v>
      </c>
      <c r="F110" s="13"/>
    </row>
    <row r="111">
      <c r="A111" s="2" t="s">
        <v>468</v>
      </c>
      <c r="B111" s="2" t="s">
        <v>469</v>
      </c>
      <c r="C111" s="2" t="s">
        <v>470</v>
      </c>
      <c r="D111" s="2" t="s">
        <v>471</v>
      </c>
      <c r="E111" s="2" t="s">
        <v>180</v>
      </c>
      <c r="F111" s="13"/>
    </row>
    <row r="112">
      <c r="A112" s="2" t="s">
        <v>472</v>
      </c>
      <c r="B112" s="2" t="s">
        <v>473</v>
      </c>
      <c r="C112" s="2" t="s">
        <v>474</v>
      </c>
      <c r="D112" s="2" t="s">
        <v>475</v>
      </c>
      <c r="E112" s="2" t="s">
        <v>476</v>
      </c>
      <c r="F112" s="13"/>
    </row>
    <row r="113">
      <c r="A113" s="2" t="s">
        <v>477</v>
      </c>
      <c r="B113" s="2" t="s">
        <v>478</v>
      </c>
      <c r="C113" s="2" t="s">
        <v>479</v>
      </c>
      <c r="D113" s="2" t="s">
        <v>115</v>
      </c>
      <c r="E113" s="2" t="s">
        <v>214</v>
      </c>
      <c r="F113" s="13"/>
    </row>
    <row r="114">
      <c r="A114" s="2" t="s">
        <v>480</v>
      </c>
      <c r="B114" s="2" t="s">
        <v>481</v>
      </c>
      <c r="C114" s="2" t="s">
        <v>482</v>
      </c>
      <c r="D114" s="2" t="s">
        <v>483</v>
      </c>
      <c r="E114" s="2" t="s">
        <v>287</v>
      </c>
      <c r="F114" s="13"/>
    </row>
    <row r="115">
      <c r="A115" s="2" t="s">
        <v>484</v>
      </c>
      <c r="B115" s="2" t="s">
        <v>485</v>
      </c>
      <c r="C115" s="2" t="s">
        <v>486</v>
      </c>
      <c r="D115" s="2" t="s">
        <v>487</v>
      </c>
      <c r="E115" s="2" t="s">
        <v>488</v>
      </c>
      <c r="F115" s="13"/>
    </row>
    <row r="116">
      <c r="A116" s="2" t="s">
        <v>489</v>
      </c>
      <c r="B116" s="2" t="s">
        <v>490</v>
      </c>
      <c r="C116" s="2" t="s">
        <v>428</v>
      </c>
      <c r="D116" s="2" t="s">
        <v>110</v>
      </c>
      <c r="E116" s="2" t="s">
        <v>287</v>
      </c>
      <c r="F116" s="13"/>
    </row>
    <row r="117">
      <c r="A117" s="2" t="s">
        <v>491</v>
      </c>
      <c r="B117" s="2" t="s">
        <v>492</v>
      </c>
      <c r="C117" s="2" t="s">
        <v>493</v>
      </c>
      <c r="D117" s="2" t="s">
        <v>494</v>
      </c>
      <c r="E117" s="2" t="s">
        <v>495</v>
      </c>
      <c r="F117" s="13"/>
    </row>
    <row r="118">
      <c r="A118" s="2" t="s">
        <v>496</v>
      </c>
      <c r="B118" s="2" t="s">
        <v>497</v>
      </c>
      <c r="C118" s="2" t="s">
        <v>498</v>
      </c>
      <c r="D118" s="2" t="s">
        <v>499</v>
      </c>
      <c r="E118" s="2" t="s">
        <v>290</v>
      </c>
      <c r="F118" s="13"/>
    </row>
    <row r="119">
      <c r="A119" s="2" t="s">
        <v>500</v>
      </c>
      <c r="B119" s="2" t="s">
        <v>501</v>
      </c>
      <c r="C119" s="2" t="s">
        <v>502</v>
      </c>
      <c r="D119" s="2" t="s">
        <v>503</v>
      </c>
      <c r="E119" s="2" t="s">
        <v>504</v>
      </c>
      <c r="F119" s="13"/>
    </row>
    <row r="120">
      <c r="A120" s="2" t="s">
        <v>505</v>
      </c>
      <c r="B120" s="2" t="s">
        <v>506</v>
      </c>
      <c r="C120" s="2" t="s">
        <v>507</v>
      </c>
      <c r="D120" s="2" t="s">
        <v>508</v>
      </c>
      <c r="E120" s="2" t="s">
        <v>395</v>
      </c>
      <c r="F120" s="13"/>
    </row>
    <row r="121">
      <c r="A121" s="2" t="s">
        <v>509</v>
      </c>
      <c r="B121" s="2" t="s">
        <v>510</v>
      </c>
      <c r="C121" s="2" t="s">
        <v>511</v>
      </c>
      <c r="D121" s="2" t="s">
        <v>110</v>
      </c>
      <c r="E121" s="2" t="s">
        <v>70</v>
      </c>
      <c r="F121" s="13"/>
    </row>
    <row r="122">
      <c r="A122" s="2" t="s">
        <v>512</v>
      </c>
      <c r="B122" s="2" t="s">
        <v>513</v>
      </c>
      <c r="C122" s="2" t="s">
        <v>514</v>
      </c>
      <c r="D122" s="2" t="s">
        <v>59</v>
      </c>
      <c r="E122" s="2" t="s">
        <v>256</v>
      </c>
      <c r="F122" s="13"/>
    </row>
    <row r="123">
      <c r="A123" s="2" t="s">
        <v>515</v>
      </c>
      <c r="B123" s="2" t="s">
        <v>516</v>
      </c>
      <c r="C123" s="2" t="s">
        <v>517</v>
      </c>
      <c r="D123" s="2" t="s">
        <v>518</v>
      </c>
      <c r="E123" s="2" t="s">
        <v>519</v>
      </c>
      <c r="F123" s="13"/>
    </row>
    <row r="124">
      <c r="A124" s="2" t="s">
        <v>520</v>
      </c>
      <c r="B124" s="2" t="s">
        <v>521</v>
      </c>
      <c r="C124" s="2" t="s">
        <v>522</v>
      </c>
      <c r="D124" s="2" t="s">
        <v>523</v>
      </c>
      <c r="E124" s="2" t="s">
        <v>75</v>
      </c>
      <c r="F124" s="13"/>
    </row>
    <row r="125">
      <c r="A125" s="2" t="s">
        <v>524</v>
      </c>
      <c r="B125" s="2" t="s">
        <v>525</v>
      </c>
      <c r="C125" s="2" t="s">
        <v>522</v>
      </c>
      <c r="D125" s="2" t="s">
        <v>523</v>
      </c>
      <c r="E125" s="2" t="s">
        <v>60</v>
      </c>
      <c r="F125" s="13"/>
    </row>
    <row r="126">
      <c r="A126" s="2" t="s">
        <v>526</v>
      </c>
      <c r="B126" s="2" t="s">
        <v>527</v>
      </c>
      <c r="C126" s="2" t="s">
        <v>528</v>
      </c>
      <c r="D126" s="2" t="s">
        <v>529</v>
      </c>
      <c r="E126" s="2" t="s">
        <v>70</v>
      </c>
      <c r="F126" s="13"/>
    </row>
    <row r="127">
      <c r="A127" s="2" t="s">
        <v>530</v>
      </c>
      <c r="B127" s="2" t="s">
        <v>531</v>
      </c>
      <c r="C127" s="2" t="s">
        <v>532</v>
      </c>
      <c r="D127" s="2" t="s">
        <v>533</v>
      </c>
      <c r="E127" s="2" t="s">
        <v>290</v>
      </c>
      <c r="F127" s="13"/>
    </row>
    <row r="128">
      <c r="A128" s="2" t="s">
        <v>534</v>
      </c>
      <c r="B128" s="2" t="s">
        <v>535</v>
      </c>
      <c r="C128" s="2" t="s">
        <v>536</v>
      </c>
      <c r="D128" s="2" t="s">
        <v>110</v>
      </c>
      <c r="E128" s="2" t="s">
        <v>139</v>
      </c>
      <c r="F128" s="13"/>
    </row>
    <row r="129">
      <c r="A129" s="2" t="s">
        <v>537</v>
      </c>
      <c r="B129" s="2" t="s">
        <v>538</v>
      </c>
      <c r="C129" s="2" t="s">
        <v>539</v>
      </c>
      <c r="D129" s="2" t="s">
        <v>540</v>
      </c>
      <c r="E129" s="2" t="s">
        <v>541</v>
      </c>
      <c r="F129" s="13"/>
    </row>
    <row r="130">
      <c r="A130" s="2" t="s">
        <v>542</v>
      </c>
      <c r="B130" s="2" t="s">
        <v>543</v>
      </c>
      <c r="C130" s="2" t="s">
        <v>544</v>
      </c>
      <c r="D130" s="2" t="s">
        <v>545</v>
      </c>
      <c r="E130" s="2" t="s">
        <v>87</v>
      </c>
      <c r="F130" s="13"/>
    </row>
    <row r="131">
      <c r="A131" s="2" t="s">
        <v>546</v>
      </c>
      <c r="B131" s="2" t="s">
        <v>547</v>
      </c>
      <c r="C131" s="2" t="s">
        <v>548</v>
      </c>
      <c r="D131" s="2" t="s">
        <v>115</v>
      </c>
      <c r="E131" s="2" t="s">
        <v>144</v>
      </c>
      <c r="F131" s="13"/>
    </row>
    <row r="132">
      <c r="A132" s="2" t="s">
        <v>549</v>
      </c>
      <c r="B132" s="2" t="s">
        <v>550</v>
      </c>
      <c r="C132" s="2" t="s">
        <v>551</v>
      </c>
      <c r="D132" s="2" t="s">
        <v>552</v>
      </c>
      <c r="E132" s="2" t="s">
        <v>476</v>
      </c>
      <c r="F132" s="13"/>
    </row>
    <row r="133">
      <c r="A133" s="2" t="s">
        <v>553</v>
      </c>
      <c r="B133" s="2" t="s">
        <v>554</v>
      </c>
      <c r="C133" s="2" t="s">
        <v>555</v>
      </c>
      <c r="D133" s="2" t="s">
        <v>556</v>
      </c>
      <c r="E133" s="2" t="s">
        <v>557</v>
      </c>
      <c r="F133" s="13"/>
    </row>
    <row r="134">
      <c r="A134" s="2" t="s">
        <v>558</v>
      </c>
      <c r="B134" s="2" t="s">
        <v>559</v>
      </c>
      <c r="C134" s="2" t="s">
        <v>560</v>
      </c>
      <c r="D134" s="2" t="s">
        <v>86</v>
      </c>
      <c r="E134" s="2" t="s">
        <v>290</v>
      </c>
      <c r="F134" s="13"/>
    </row>
    <row r="135">
      <c r="A135" s="2" t="s">
        <v>561</v>
      </c>
      <c r="B135" s="2" t="s">
        <v>562</v>
      </c>
      <c r="C135" s="2" t="s">
        <v>563</v>
      </c>
      <c r="D135" s="2" t="s">
        <v>241</v>
      </c>
      <c r="E135" s="2" t="s">
        <v>87</v>
      </c>
      <c r="F135" s="13"/>
    </row>
    <row r="136">
      <c r="A136" s="2" t="s">
        <v>564</v>
      </c>
      <c r="B136" s="2" t="s">
        <v>565</v>
      </c>
      <c r="C136" s="2" t="s">
        <v>566</v>
      </c>
      <c r="D136" s="2" t="s">
        <v>567</v>
      </c>
      <c r="E136" s="2" t="s">
        <v>228</v>
      </c>
      <c r="F136" s="13"/>
    </row>
    <row r="137">
      <c r="A137" s="2" t="s">
        <v>568</v>
      </c>
      <c r="B137" s="2" t="s">
        <v>569</v>
      </c>
      <c r="C137" s="2" t="s">
        <v>570</v>
      </c>
      <c r="D137" s="2" t="s">
        <v>571</v>
      </c>
      <c r="E137" s="2" t="s">
        <v>256</v>
      </c>
      <c r="F137" s="13"/>
    </row>
    <row r="138">
      <c r="A138" s="2" t="s">
        <v>572</v>
      </c>
      <c r="B138" s="2" t="s">
        <v>573</v>
      </c>
      <c r="C138" s="2" t="s">
        <v>574</v>
      </c>
      <c r="D138" s="2" t="s">
        <v>183</v>
      </c>
      <c r="E138" s="2" t="s">
        <v>75</v>
      </c>
      <c r="F138" s="13"/>
    </row>
    <row r="139">
      <c r="A139" s="2" t="s">
        <v>575</v>
      </c>
      <c r="B139" s="2" t="s">
        <v>576</v>
      </c>
      <c r="C139" s="2" t="s">
        <v>577</v>
      </c>
      <c r="D139" s="2" t="s">
        <v>578</v>
      </c>
      <c r="E139" s="2" t="s">
        <v>60</v>
      </c>
      <c r="F139" s="13"/>
    </row>
    <row r="140">
      <c r="A140" s="2" t="s">
        <v>579</v>
      </c>
      <c r="B140" s="2" t="s">
        <v>580</v>
      </c>
      <c r="C140" s="2" t="s">
        <v>581</v>
      </c>
      <c r="D140" s="2" t="s">
        <v>91</v>
      </c>
      <c r="E140" s="2" t="s">
        <v>256</v>
      </c>
      <c r="F140" s="13"/>
    </row>
    <row r="141">
      <c r="A141" s="2" t="s">
        <v>582</v>
      </c>
      <c r="B141" s="2" t="s">
        <v>583</v>
      </c>
      <c r="C141" s="2" t="s">
        <v>584</v>
      </c>
      <c r="D141" s="2" t="s">
        <v>44</v>
      </c>
      <c r="E141" s="2" t="s">
        <v>256</v>
      </c>
      <c r="F141" s="13"/>
    </row>
    <row r="142">
      <c r="A142" s="2" t="s">
        <v>585</v>
      </c>
      <c r="B142" s="2" t="s">
        <v>586</v>
      </c>
      <c r="C142" s="2" t="s">
        <v>587</v>
      </c>
      <c r="D142" s="2" t="s">
        <v>588</v>
      </c>
      <c r="E142" s="2" t="s">
        <v>144</v>
      </c>
      <c r="F142" s="13"/>
    </row>
    <row r="143">
      <c r="A143" s="2" t="s">
        <v>589</v>
      </c>
      <c r="B143" s="2" t="s">
        <v>590</v>
      </c>
      <c r="C143" s="2" t="s">
        <v>591</v>
      </c>
      <c r="D143" s="2" t="s">
        <v>592</v>
      </c>
      <c r="E143" s="2" t="s">
        <v>139</v>
      </c>
      <c r="F143" s="13"/>
    </row>
    <row r="144">
      <c r="A144" s="2" t="s">
        <v>593</v>
      </c>
      <c r="B144" s="2" t="s">
        <v>594</v>
      </c>
      <c r="C144" s="2" t="s">
        <v>595</v>
      </c>
      <c r="D144" s="2" t="s">
        <v>596</v>
      </c>
      <c r="E144" s="2" t="s">
        <v>327</v>
      </c>
      <c r="F144" s="13"/>
    </row>
    <row r="145">
      <c r="A145" s="2" t="s">
        <v>597</v>
      </c>
      <c r="B145" s="2" t="s">
        <v>598</v>
      </c>
      <c r="C145" s="2" t="s">
        <v>599</v>
      </c>
      <c r="D145" s="2" t="s">
        <v>600</v>
      </c>
      <c r="E145" s="2" t="s">
        <v>290</v>
      </c>
      <c r="F145" s="13"/>
    </row>
    <row r="146">
      <c r="A146" s="2" t="s">
        <v>601</v>
      </c>
      <c r="B146" s="2" t="s">
        <v>602</v>
      </c>
      <c r="C146" s="2" t="s">
        <v>152</v>
      </c>
      <c r="D146" s="2" t="s">
        <v>110</v>
      </c>
      <c r="E146" s="2" t="s">
        <v>603</v>
      </c>
      <c r="F146" s="13"/>
    </row>
    <row r="147">
      <c r="A147" s="2" t="s">
        <v>604</v>
      </c>
      <c r="B147" s="2" t="s">
        <v>605</v>
      </c>
      <c r="C147" s="2" t="s">
        <v>493</v>
      </c>
      <c r="D147" s="2" t="s">
        <v>606</v>
      </c>
      <c r="E147" s="2" t="s">
        <v>607</v>
      </c>
      <c r="F147" s="13"/>
    </row>
    <row r="148">
      <c r="A148" s="2" t="s">
        <v>608</v>
      </c>
      <c r="B148" s="2" t="s">
        <v>609</v>
      </c>
      <c r="C148" s="2" t="s">
        <v>610</v>
      </c>
      <c r="D148" s="2" t="s">
        <v>611</v>
      </c>
      <c r="E148" s="2" t="s">
        <v>184</v>
      </c>
      <c r="F148" s="13"/>
    </row>
    <row r="149">
      <c r="A149" s="2" t="s">
        <v>612</v>
      </c>
      <c r="B149" s="2" t="s">
        <v>613</v>
      </c>
      <c r="C149" s="2" t="s">
        <v>614</v>
      </c>
      <c r="D149" s="2" t="s">
        <v>110</v>
      </c>
      <c r="E149" s="2" t="s">
        <v>615</v>
      </c>
      <c r="F149" s="13"/>
    </row>
    <row r="150">
      <c r="A150" s="2" t="s">
        <v>616</v>
      </c>
      <c r="B150" s="2" t="s">
        <v>617</v>
      </c>
      <c r="C150" s="2" t="s">
        <v>618</v>
      </c>
      <c r="D150" s="2" t="s">
        <v>100</v>
      </c>
      <c r="E150" s="2" t="s">
        <v>101</v>
      </c>
      <c r="F150" s="13"/>
    </row>
    <row r="151">
      <c r="A151" s="2" t="s">
        <v>619</v>
      </c>
      <c r="B151" s="2" t="s">
        <v>620</v>
      </c>
      <c r="C151" s="2" t="s">
        <v>621</v>
      </c>
      <c r="D151" s="2" t="s">
        <v>622</v>
      </c>
      <c r="E151" s="2" t="s">
        <v>519</v>
      </c>
      <c r="F151" s="13"/>
    </row>
    <row r="152">
      <c r="A152" s="2" t="s">
        <v>623</v>
      </c>
      <c r="B152" s="2" t="s">
        <v>624</v>
      </c>
      <c r="C152" s="2" t="s">
        <v>625</v>
      </c>
      <c r="D152" s="2" t="s">
        <v>110</v>
      </c>
      <c r="E152" s="2" t="s">
        <v>139</v>
      </c>
      <c r="F152" s="13"/>
    </row>
    <row r="153">
      <c r="A153" s="2" t="s">
        <v>626</v>
      </c>
      <c r="B153" s="2" t="s">
        <v>627</v>
      </c>
      <c r="C153" s="2" t="s">
        <v>628</v>
      </c>
      <c r="D153" s="2" t="s">
        <v>59</v>
      </c>
      <c r="E153" s="2" t="s">
        <v>87</v>
      </c>
      <c r="F153" s="13"/>
    </row>
    <row r="154">
      <c r="A154" s="2" t="s">
        <v>629</v>
      </c>
      <c r="B154" s="2" t="s">
        <v>630</v>
      </c>
      <c r="C154" s="2" t="s">
        <v>631</v>
      </c>
      <c r="D154" s="2" t="s">
        <v>402</v>
      </c>
      <c r="E154" s="2" t="s">
        <v>290</v>
      </c>
      <c r="F154" s="13"/>
    </row>
    <row r="155">
      <c r="A155" s="2" t="s">
        <v>632</v>
      </c>
      <c r="B155" s="2" t="s">
        <v>633</v>
      </c>
      <c r="C155" s="2" t="s">
        <v>551</v>
      </c>
      <c r="D155" s="2" t="s">
        <v>634</v>
      </c>
      <c r="E155" s="2" t="s">
        <v>433</v>
      </c>
      <c r="F155" s="13"/>
    </row>
    <row r="156">
      <c r="A156" s="2" t="s">
        <v>635</v>
      </c>
      <c r="B156" s="2" t="s">
        <v>636</v>
      </c>
      <c r="C156" s="2" t="s">
        <v>637</v>
      </c>
      <c r="D156" s="2" t="s">
        <v>638</v>
      </c>
      <c r="E156" s="2" t="s">
        <v>607</v>
      </c>
      <c r="F156" s="13"/>
    </row>
    <row r="157">
      <c r="A157" s="2" t="s">
        <v>639</v>
      </c>
      <c r="B157" s="2" t="s">
        <v>640</v>
      </c>
      <c r="C157" s="2" t="s">
        <v>212</v>
      </c>
      <c r="D157" s="2" t="s">
        <v>641</v>
      </c>
      <c r="E157" s="2" t="s">
        <v>144</v>
      </c>
      <c r="F157" s="13"/>
    </row>
    <row r="158">
      <c r="A158" s="2" t="s">
        <v>642</v>
      </c>
      <c r="B158" s="2" t="s">
        <v>643</v>
      </c>
      <c r="C158" s="2" t="s">
        <v>644</v>
      </c>
      <c r="D158" s="2" t="s">
        <v>645</v>
      </c>
      <c r="E158" s="2" t="s">
        <v>228</v>
      </c>
      <c r="F158" s="13"/>
    </row>
    <row r="159">
      <c r="A159" s="2" t="s">
        <v>646</v>
      </c>
      <c r="B159" s="2" t="s">
        <v>647</v>
      </c>
      <c r="C159" s="2" t="s">
        <v>648</v>
      </c>
      <c r="D159" s="2" t="s">
        <v>110</v>
      </c>
      <c r="E159" s="2" t="s">
        <v>121</v>
      </c>
      <c r="F159" s="13"/>
    </row>
    <row r="160">
      <c r="A160" s="2" t="s">
        <v>649</v>
      </c>
      <c r="B160" s="2" t="s">
        <v>650</v>
      </c>
      <c r="C160" s="2" t="s">
        <v>651</v>
      </c>
      <c r="D160" s="2" t="s">
        <v>59</v>
      </c>
      <c r="E160" s="2" t="s">
        <v>87</v>
      </c>
      <c r="F160" s="13"/>
    </row>
    <row r="161">
      <c r="A161" s="2" t="s">
        <v>652</v>
      </c>
      <c r="B161" s="2" t="s">
        <v>653</v>
      </c>
      <c r="C161" s="2" t="s">
        <v>654</v>
      </c>
      <c r="D161" s="2" t="s">
        <v>110</v>
      </c>
      <c r="E161" s="2" t="s">
        <v>655</v>
      </c>
      <c r="F161" s="13"/>
    </row>
    <row r="162">
      <c r="A162" s="2" t="s">
        <v>656</v>
      </c>
      <c r="B162" s="2" t="s">
        <v>657</v>
      </c>
      <c r="C162" s="2" t="s">
        <v>658</v>
      </c>
      <c r="D162" s="2" t="s">
        <v>659</v>
      </c>
      <c r="E162" s="2" t="s">
        <v>660</v>
      </c>
      <c r="F162" s="13"/>
    </row>
    <row r="163">
      <c r="A163" s="2" t="s">
        <v>661</v>
      </c>
      <c r="B163" s="2" t="s">
        <v>662</v>
      </c>
      <c r="C163" s="2" t="s">
        <v>658</v>
      </c>
      <c r="D163" s="2" t="s">
        <v>663</v>
      </c>
      <c r="E163" s="2" t="s">
        <v>660</v>
      </c>
      <c r="F163" s="13"/>
    </row>
    <row r="164">
      <c r="A164" s="2" t="s">
        <v>664</v>
      </c>
      <c r="B164" s="2" t="s">
        <v>665</v>
      </c>
      <c r="C164" s="2" t="s">
        <v>666</v>
      </c>
      <c r="D164" s="2" t="s">
        <v>86</v>
      </c>
      <c r="E164" s="2" t="s">
        <v>144</v>
      </c>
      <c r="F164" s="13"/>
    </row>
    <row r="165">
      <c r="A165" s="2" t="s">
        <v>667</v>
      </c>
      <c r="B165" s="2" t="s">
        <v>668</v>
      </c>
      <c r="C165" s="2" t="s">
        <v>669</v>
      </c>
      <c r="D165" s="2" t="s">
        <v>483</v>
      </c>
      <c r="E165" s="2" t="s">
        <v>287</v>
      </c>
      <c r="F165" s="13"/>
    </row>
    <row r="166">
      <c r="A166" s="2" t="s">
        <v>670</v>
      </c>
      <c r="B166" s="2" t="s">
        <v>671</v>
      </c>
      <c r="C166" s="2" t="s">
        <v>672</v>
      </c>
      <c r="D166" s="2" t="s">
        <v>673</v>
      </c>
      <c r="E166" s="2" t="s">
        <v>209</v>
      </c>
      <c r="F166" s="13"/>
    </row>
    <row r="167">
      <c r="A167" s="2" t="s">
        <v>674</v>
      </c>
      <c r="B167" s="2" t="s">
        <v>675</v>
      </c>
      <c r="C167" s="2" t="s">
        <v>676</v>
      </c>
      <c r="D167" s="2" t="s">
        <v>100</v>
      </c>
      <c r="E167" s="2" t="s">
        <v>219</v>
      </c>
      <c r="F167" s="13"/>
    </row>
    <row r="168">
      <c r="A168" s="2" t="s">
        <v>677</v>
      </c>
      <c r="B168" s="2" t="s">
        <v>678</v>
      </c>
      <c r="C168" s="2" t="s">
        <v>679</v>
      </c>
      <c r="D168" s="2" t="s">
        <v>680</v>
      </c>
      <c r="E168" s="2" t="s">
        <v>681</v>
      </c>
      <c r="F168" s="13"/>
    </row>
    <row r="169">
      <c r="A169" s="2" t="s">
        <v>682</v>
      </c>
      <c r="B169" s="2" t="s">
        <v>683</v>
      </c>
      <c r="C169" s="2" t="s">
        <v>684</v>
      </c>
      <c r="D169" s="2" t="s">
        <v>606</v>
      </c>
      <c r="E169" s="2" t="s">
        <v>607</v>
      </c>
      <c r="F169" s="13"/>
    </row>
    <row r="170">
      <c r="A170" s="2" t="s">
        <v>685</v>
      </c>
      <c r="B170" s="2" t="s">
        <v>686</v>
      </c>
      <c r="C170" s="2" t="s">
        <v>687</v>
      </c>
      <c r="D170" s="2" t="s">
        <v>688</v>
      </c>
      <c r="E170" s="2" t="s">
        <v>144</v>
      </c>
      <c r="F170" s="13"/>
    </row>
    <row r="171">
      <c r="A171" s="2" t="s">
        <v>689</v>
      </c>
      <c r="B171" s="2" t="s">
        <v>690</v>
      </c>
      <c r="C171" s="2" t="s">
        <v>691</v>
      </c>
      <c r="D171" s="2" t="s">
        <v>59</v>
      </c>
      <c r="E171" s="2" t="s">
        <v>87</v>
      </c>
      <c r="F171" s="13"/>
    </row>
    <row r="172">
      <c r="A172" s="2" t="s">
        <v>692</v>
      </c>
      <c r="B172" s="2" t="s">
        <v>693</v>
      </c>
      <c r="C172" s="2" t="s">
        <v>694</v>
      </c>
      <c r="D172" s="2" t="s">
        <v>695</v>
      </c>
      <c r="E172" s="2" t="s">
        <v>696</v>
      </c>
      <c r="F172" s="13"/>
    </row>
    <row r="173">
      <c r="A173" s="2" t="s">
        <v>697</v>
      </c>
      <c r="B173" s="2" t="s">
        <v>698</v>
      </c>
      <c r="C173" s="2" t="s">
        <v>595</v>
      </c>
      <c r="D173" s="2" t="s">
        <v>699</v>
      </c>
      <c r="E173" s="2" t="s">
        <v>700</v>
      </c>
      <c r="F173" s="13"/>
    </row>
    <row r="174">
      <c r="A174" s="2" t="s">
        <v>701</v>
      </c>
      <c r="B174" s="2" t="s">
        <v>702</v>
      </c>
      <c r="C174" s="2" t="s">
        <v>703</v>
      </c>
      <c r="D174" s="2" t="s">
        <v>704</v>
      </c>
      <c r="E174" s="2" t="s">
        <v>334</v>
      </c>
      <c r="F174" s="13"/>
    </row>
    <row r="175">
      <c r="A175" s="2" t="s">
        <v>705</v>
      </c>
      <c r="B175" s="2" t="s">
        <v>706</v>
      </c>
      <c r="C175" s="2" t="s">
        <v>707</v>
      </c>
      <c r="D175" s="2" t="s">
        <v>708</v>
      </c>
      <c r="E175" s="2" t="s">
        <v>50</v>
      </c>
      <c r="F175" s="13"/>
    </row>
    <row r="176">
      <c r="A176" s="2" t="s">
        <v>709</v>
      </c>
      <c r="B176" s="2" t="s">
        <v>710</v>
      </c>
      <c r="C176" s="2" t="s">
        <v>711</v>
      </c>
      <c r="D176" s="2" t="s">
        <v>241</v>
      </c>
      <c r="E176" s="2" t="s">
        <v>55</v>
      </c>
      <c r="F176" s="13"/>
    </row>
    <row r="177">
      <c r="A177" s="2" t="s">
        <v>712</v>
      </c>
      <c r="B177" s="2" t="s">
        <v>713</v>
      </c>
      <c r="C177" s="2" t="s">
        <v>309</v>
      </c>
      <c r="D177" s="2" t="s">
        <v>310</v>
      </c>
      <c r="E177" s="2" t="s">
        <v>149</v>
      </c>
      <c r="F177" s="13"/>
    </row>
    <row r="178">
      <c r="A178" s="2" t="s">
        <v>714</v>
      </c>
      <c r="B178" s="2" t="s">
        <v>715</v>
      </c>
      <c r="C178" s="2" t="s">
        <v>716</v>
      </c>
      <c r="D178" s="2" t="s">
        <v>115</v>
      </c>
      <c r="E178" s="2" t="s">
        <v>717</v>
      </c>
      <c r="F178" s="13"/>
    </row>
    <row r="179">
      <c r="A179" s="2" t="s">
        <v>718</v>
      </c>
      <c r="B179" s="2" t="s">
        <v>719</v>
      </c>
      <c r="C179" s="2" t="s">
        <v>720</v>
      </c>
      <c r="D179" s="2" t="s">
        <v>721</v>
      </c>
      <c r="E179" s="2" t="s">
        <v>131</v>
      </c>
      <c r="F179" s="13"/>
    </row>
    <row r="180">
      <c r="A180" s="2" t="s">
        <v>722</v>
      </c>
      <c r="B180" s="2" t="s">
        <v>723</v>
      </c>
      <c r="C180" s="2" t="s">
        <v>724</v>
      </c>
      <c r="D180" s="2" t="s">
        <v>725</v>
      </c>
      <c r="E180" s="2" t="s">
        <v>726</v>
      </c>
      <c r="F180" s="13"/>
    </row>
    <row r="181">
      <c r="A181" s="2" t="s">
        <v>727</v>
      </c>
      <c r="B181" s="2" t="s">
        <v>728</v>
      </c>
      <c r="C181" s="2" t="s">
        <v>729</v>
      </c>
      <c r="D181" s="2" t="s">
        <v>730</v>
      </c>
      <c r="E181" s="2" t="s">
        <v>193</v>
      </c>
      <c r="F181" s="13"/>
    </row>
    <row r="182">
      <c r="A182" s="2" t="s">
        <v>731</v>
      </c>
      <c r="B182" s="2" t="s">
        <v>732</v>
      </c>
      <c r="C182" s="2" t="s">
        <v>733</v>
      </c>
      <c r="D182" s="2" t="s">
        <v>734</v>
      </c>
      <c r="E182" s="2" t="s">
        <v>144</v>
      </c>
      <c r="F182" s="13"/>
    </row>
    <row r="183">
      <c r="A183" s="2" t="s">
        <v>735</v>
      </c>
      <c r="B183" s="2" t="s">
        <v>736</v>
      </c>
      <c r="C183" s="2" t="s">
        <v>737</v>
      </c>
      <c r="D183" s="2" t="s">
        <v>738</v>
      </c>
      <c r="E183" s="2" t="s">
        <v>250</v>
      </c>
      <c r="F183" s="13"/>
    </row>
    <row r="184">
      <c r="A184" s="2" t="s">
        <v>739</v>
      </c>
      <c r="B184" s="2" t="s">
        <v>740</v>
      </c>
      <c r="C184" s="2" t="s">
        <v>741</v>
      </c>
      <c r="D184" s="2" t="s">
        <v>742</v>
      </c>
      <c r="E184" s="2" t="s">
        <v>277</v>
      </c>
      <c r="F184" s="13"/>
    </row>
    <row r="185">
      <c r="A185" s="2" t="s">
        <v>743</v>
      </c>
      <c r="B185" s="2" t="s">
        <v>744</v>
      </c>
      <c r="C185" s="2" t="s">
        <v>745</v>
      </c>
      <c r="D185" s="2" t="s">
        <v>232</v>
      </c>
      <c r="E185" s="2" t="s">
        <v>746</v>
      </c>
      <c r="F185" s="13"/>
    </row>
    <row r="186">
      <c r="A186" s="2" t="s">
        <v>747</v>
      </c>
      <c r="B186" s="2" t="s">
        <v>748</v>
      </c>
      <c r="C186" s="2" t="s">
        <v>749</v>
      </c>
      <c r="D186" s="2" t="s">
        <v>232</v>
      </c>
      <c r="E186" s="2" t="s">
        <v>750</v>
      </c>
      <c r="F186" s="13"/>
    </row>
    <row r="187">
      <c r="A187" s="2" t="s">
        <v>751</v>
      </c>
      <c r="B187" s="2" t="s">
        <v>752</v>
      </c>
      <c r="C187" s="2" t="s">
        <v>753</v>
      </c>
      <c r="D187" s="2" t="s">
        <v>754</v>
      </c>
      <c r="E187" s="2" t="s">
        <v>755</v>
      </c>
      <c r="F187" s="13"/>
    </row>
    <row r="188">
      <c r="A188" s="2" t="s">
        <v>756</v>
      </c>
      <c r="B188" s="2" t="s">
        <v>757</v>
      </c>
      <c r="C188" s="2" t="s">
        <v>758</v>
      </c>
      <c r="D188" s="2" t="s">
        <v>759</v>
      </c>
      <c r="E188" s="2" t="s">
        <v>256</v>
      </c>
      <c r="F188" s="13"/>
    </row>
    <row r="189">
      <c r="A189" s="2" t="s">
        <v>760</v>
      </c>
      <c r="B189" s="2" t="s">
        <v>761</v>
      </c>
      <c r="C189" s="2" t="s">
        <v>762</v>
      </c>
      <c r="D189" s="2" t="s">
        <v>763</v>
      </c>
      <c r="E189" s="2" t="s">
        <v>764</v>
      </c>
      <c r="F189" s="13"/>
    </row>
    <row r="190">
      <c r="A190" s="2" t="s">
        <v>765</v>
      </c>
      <c r="B190" s="2" t="s">
        <v>766</v>
      </c>
      <c r="C190" s="2" t="s">
        <v>365</v>
      </c>
      <c r="D190" s="2" t="s">
        <v>402</v>
      </c>
      <c r="E190" s="2" t="s">
        <v>256</v>
      </c>
      <c r="F190" s="13"/>
    </row>
    <row r="191">
      <c r="A191" s="2" t="s">
        <v>767</v>
      </c>
      <c r="B191" s="2" t="s">
        <v>768</v>
      </c>
      <c r="C191" s="2" t="s">
        <v>769</v>
      </c>
      <c r="D191" s="2" t="s">
        <v>59</v>
      </c>
      <c r="E191" s="2" t="s">
        <v>121</v>
      </c>
      <c r="F191" s="13"/>
    </row>
    <row r="192">
      <c r="A192" s="2" t="s">
        <v>770</v>
      </c>
      <c r="B192" s="2" t="s">
        <v>771</v>
      </c>
      <c r="C192" s="2" t="s">
        <v>772</v>
      </c>
      <c r="D192" s="2" t="s">
        <v>773</v>
      </c>
      <c r="E192" s="2" t="s">
        <v>144</v>
      </c>
      <c r="F192" s="13"/>
    </row>
    <row r="193">
      <c r="A193" s="2" t="s">
        <v>774</v>
      </c>
      <c r="B193" s="2" t="s">
        <v>775</v>
      </c>
      <c r="C193" s="2" t="s">
        <v>776</v>
      </c>
      <c r="D193" s="2" t="s">
        <v>777</v>
      </c>
      <c r="E193" s="2" t="s">
        <v>390</v>
      </c>
      <c r="F193" s="13"/>
    </row>
    <row r="194">
      <c r="A194" s="2" t="s">
        <v>778</v>
      </c>
      <c r="B194" s="2" t="s">
        <v>779</v>
      </c>
      <c r="C194" s="2" t="s">
        <v>780</v>
      </c>
      <c r="D194" s="2" t="s">
        <v>781</v>
      </c>
      <c r="E194" s="2" t="s">
        <v>149</v>
      </c>
      <c r="F194" s="13"/>
    </row>
    <row r="195">
      <c r="A195" s="2" t="s">
        <v>782</v>
      </c>
      <c r="B195" s="2" t="s">
        <v>783</v>
      </c>
      <c r="C195" s="2" t="s">
        <v>784</v>
      </c>
      <c r="D195" s="2" t="s">
        <v>785</v>
      </c>
      <c r="E195" s="2" t="s">
        <v>256</v>
      </c>
      <c r="F195" s="13"/>
    </row>
    <row r="196">
      <c r="A196" s="2" t="s">
        <v>786</v>
      </c>
      <c r="B196" s="2" t="s">
        <v>787</v>
      </c>
      <c r="C196" s="2" t="s">
        <v>788</v>
      </c>
      <c r="D196" s="2" t="s">
        <v>100</v>
      </c>
      <c r="E196" s="2" t="s">
        <v>519</v>
      </c>
      <c r="F196" s="13"/>
    </row>
    <row r="197">
      <c r="A197" s="2" t="s">
        <v>789</v>
      </c>
      <c r="B197" s="2" t="s">
        <v>790</v>
      </c>
      <c r="C197" s="2" t="s">
        <v>791</v>
      </c>
      <c r="D197" s="2" t="s">
        <v>792</v>
      </c>
      <c r="E197" s="2" t="s">
        <v>793</v>
      </c>
      <c r="F197" s="13"/>
    </row>
    <row r="198">
      <c r="A198" s="2" t="s">
        <v>794</v>
      </c>
      <c r="B198" s="2" t="s">
        <v>795</v>
      </c>
      <c r="C198" s="2" t="s">
        <v>796</v>
      </c>
      <c r="D198" s="2" t="s">
        <v>44</v>
      </c>
      <c r="E198" s="2" t="s">
        <v>603</v>
      </c>
      <c r="F198" s="13"/>
    </row>
    <row r="199">
      <c r="A199" s="2" t="s">
        <v>797</v>
      </c>
      <c r="B199" s="2" t="s">
        <v>798</v>
      </c>
      <c r="C199" s="2" t="s">
        <v>799</v>
      </c>
      <c r="D199" s="2" t="s">
        <v>59</v>
      </c>
      <c r="E199" s="2" t="s">
        <v>800</v>
      </c>
      <c r="F199" s="13"/>
    </row>
    <row r="200">
      <c r="A200" s="2" t="s">
        <v>801</v>
      </c>
      <c r="B200" s="2" t="s">
        <v>802</v>
      </c>
      <c r="C200" s="2" t="s">
        <v>313</v>
      </c>
      <c r="D200" s="2" t="s">
        <v>803</v>
      </c>
      <c r="E200" s="2" t="s">
        <v>126</v>
      </c>
      <c r="F200" s="13"/>
    </row>
    <row r="201">
      <c r="A201" s="2" t="s">
        <v>804</v>
      </c>
      <c r="B201" s="2" t="s">
        <v>805</v>
      </c>
      <c r="C201" s="2" t="s">
        <v>806</v>
      </c>
      <c r="D201" s="2" t="s">
        <v>183</v>
      </c>
      <c r="E201" s="2" t="s">
        <v>139</v>
      </c>
      <c r="F201" s="13"/>
    </row>
    <row r="202">
      <c r="A202" s="2" t="s">
        <v>807</v>
      </c>
      <c r="B202" s="2" t="s">
        <v>808</v>
      </c>
      <c r="C202" s="2" t="s">
        <v>809</v>
      </c>
      <c r="D202" s="2" t="s">
        <v>810</v>
      </c>
      <c r="E202" s="2" t="s">
        <v>811</v>
      </c>
      <c r="F202" s="13"/>
    </row>
    <row r="203">
      <c r="A203" s="2" t="s">
        <v>812</v>
      </c>
      <c r="B203" s="2" t="s">
        <v>813</v>
      </c>
      <c r="C203" s="2" t="s">
        <v>814</v>
      </c>
      <c r="D203" s="2" t="s">
        <v>59</v>
      </c>
      <c r="E203" s="2" t="s">
        <v>700</v>
      </c>
      <c r="F203" s="13"/>
    </row>
    <row r="204">
      <c r="A204" s="2" t="s">
        <v>815</v>
      </c>
      <c r="B204" s="2" t="s">
        <v>816</v>
      </c>
      <c r="C204" s="2" t="s">
        <v>817</v>
      </c>
      <c r="D204" s="2" t="s">
        <v>818</v>
      </c>
      <c r="E204" s="2" t="s">
        <v>395</v>
      </c>
      <c r="F204" s="13"/>
    </row>
    <row r="205">
      <c r="A205" s="2" t="s">
        <v>819</v>
      </c>
      <c r="B205" s="2" t="s">
        <v>820</v>
      </c>
      <c r="C205" s="2" t="s">
        <v>99</v>
      </c>
      <c r="D205" s="2" t="s">
        <v>100</v>
      </c>
      <c r="E205" s="2" t="s">
        <v>70</v>
      </c>
      <c r="F205" s="13"/>
    </row>
    <row r="206">
      <c r="A206" s="2" t="s">
        <v>821</v>
      </c>
      <c r="B206" s="2" t="s">
        <v>822</v>
      </c>
      <c r="C206" s="2" t="s">
        <v>823</v>
      </c>
      <c r="D206" s="2" t="s">
        <v>824</v>
      </c>
      <c r="E206" s="2" t="s">
        <v>746</v>
      </c>
      <c r="F206" s="13"/>
    </row>
    <row r="207">
      <c r="A207" s="2" t="s">
        <v>825</v>
      </c>
      <c r="B207" s="2" t="s">
        <v>826</v>
      </c>
      <c r="C207" s="2" t="s">
        <v>827</v>
      </c>
      <c r="D207" s="2" t="s">
        <v>828</v>
      </c>
      <c r="E207" s="2" t="s">
        <v>829</v>
      </c>
      <c r="F207" s="13"/>
    </row>
    <row r="208">
      <c r="A208" s="2" t="s">
        <v>830</v>
      </c>
      <c r="B208" s="2" t="s">
        <v>831</v>
      </c>
      <c r="C208" s="2" t="s">
        <v>832</v>
      </c>
      <c r="D208" s="2" t="s">
        <v>833</v>
      </c>
      <c r="E208" s="2" t="s">
        <v>834</v>
      </c>
      <c r="F208" s="13"/>
    </row>
    <row r="209">
      <c r="A209" s="2" t="s">
        <v>835</v>
      </c>
      <c r="B209" s="2" t="s">
        <v>836</v>
      </c>
      <c r="C209" s="2" t="s">
        <v>837</v>
      </c>
      <c r="D209" s="2" t="s">
        <v>838</v>
      </c>
      <c r="E209" s="2" t="s">
        <v>144</v>
      </c>
      <c r="F209" s="13"/>
    </row>
    <row r="210">
      <c r="A210" s="2" t="s">
        <v>839</v>
      </c>
      <c r="B210" s="2" t="s">
        <v>840</v>
      </c>
      <c r="C210" s="2" t="s">
        <v>841</v>
      </c>
      <c r="D210" s="2" t="s">
        <v>842</v>
      </c>
      <c r="E210" s="2" t="s">
        <v>75</v>
      </c>
      <c r="F210" s="13"/>
    </row>
    <row r="211">
      <c r="A211" s="2" t="s">
        <v>843</v>
      </c>
      <c r="B211" s="2" t="s">
        <v>844</v>
      </c>
      <c r="C211" s="2" t="s">
        <v>147</v>
      </c>
      <c r="D211" s="2" t="s">
        <v>845</v>
      </c>
      <c r="E211" s="2" t="s">
        <v>256</v>
      </c>
      <c r="F211" s="13"/>
    </row>
    <row r="212">
      <c r="A212" s="2" t="s">
        <v>846</v>
      </c>
      <c r="B212" s="2" t="s">
        <v>847</v>
      </c>
      <c r="C212" s="2" t="s">
        <v>848</v>
      </c>
      <c r="D212" s="2" t="s">
        <v>849</v>
      </c>
      <c r="E212" s="2" t="s">
        <v>87</v>
      </c>
      <c r="F212" s="13"/>
    </row>
    <row r="213">
      <c r="A213" s="2" t="s">
        <v>850</v>
      </c>
      <c r="B213" s="2" t="s">
        <v>851</v>
      </c>
      <c r="C213" s="2" t="s">
        <v>852</v>
      </c>
      <c r="D213" s="2" t="s">
        <v>86</v>
      </c>
      <c r="E213" s="2" t="s">
        <v>139</v>
      </c>
      <c r="F213" s="13"/>
    </row>
    <row r="214">
      <c r="A214" s="2" t="s">
        <v>853</v>
      </c>
      <c r="B214" s="2" t="s">
        <v>854</v>
      </c>
      <c r="C214" s="2" t="s">
        <v>855</v>
      </c>
      <c r="D214" s="2" t="s">
        <v>856</v>
      </c>
      <c r="E214" s="2" t="s">
        <v>87</v>
      </c>
      <c r="F214" s="13"/>
    </row>
    <row r="215">
      <c r="A215" s="2" t="s">
        <v>857</v>
      </c>
      <c r="B215" s="2" t="s">
        <v>858</v>
      </c>
      <c r="C215" s="2" t="s">
        <v>859</v>
      </c>
      <c r="D215" s="2" t="s">
        <v>361</v>
      </c>
      <c r="E215" s="2" t="s">
        <v>209</v>
      </c>
      <c r="F215" s="13"/>
    </row>
    <row r="216">
      <c r="A216" s="2" t="s">
        <v>860</v>
      </c>
      <c r="B216" s="2" t="s">
        <v>861</v>
      </c>
      <c r="C216" s="2" t="s">
        <v>249</v>
      </c>
      <c r="D216" s="2" t="s">
        <v>862</v>
      </c>
      <c r="E216" s="2" t="s">
        <v>144</v>
      </c>
      <c r="F216" s="13"/>
    </row>
    <row r="217">
      <c r="A217" s="2" t="s">
        <v>863</v>
      </c>
      <c r="B217" s="2" t="s">
        <v>864</v>
      </c>
      <c r="C217" s="2" t="s">
        <v>865</v>
      </c>
      <c r="D217" s="2" t="s">
        <v>866</v>
      </c>
      <c r="E217" s="2" t="s">
        <v>198</v>
      </c>
      <c r="F217" s="13"/>
    </row>
    <row r="218">
      <c r="A218" s="2" t="s">
        <v>867</v>
      </c>
      <c r="B218" s="2" t="s">
        <v>868</v>
      </c>
      <c r="C218" s="2" t="s">
        <v>869</v>
      </c>
      <c r="D218" s="2" t="s">
        <v>870</v>
      </c>
      <c r="E218" s="2" t="s">
        <v>871</v>
      </c>
      <c r="F218" s="13"/>
    </row>
    <row r="219">
      <c r="A219" s="2" t="s">
        <v>872</v>
      </c>
      <c r="B219" s="2" t="s">
        <v>873</v>
      </c>
      <c r="C219" s="2" t="s">
        <v>874</v>
      </c>
      <c r="D219" s="2" t="s">
        <v>110</v>
      </c>
      <c r="E219" s="2" t="s">
        <v>334</v>
      </c>
      <c r="F219" s="13"/>
    </row>
    <row r="220">
      <c r="A220" s="2" t="s">
        <v>875</v>
      </c>
      <c r="B220" s="2" t="s">
        <v>876</v>
      </c>
      <c r="C220" s="2" t="s">
        <v>877</v>
      </c>
      <c r="D220" s="2" t="s">
        <v>402</v>
      </c>
      <c r="E220" s="2" t="s">
        <v>382</v>
      </c>
      <c r="F220" s="13"/>
    </row>
    <row r="221">
      <c r="A221" s="2" t="s">
        <v>878</v>
      </c>
      <c r="B221" s="2" t="s">
        <v>879</v>
      </c>
      <c r="C221" s="2" t="s">
        <v>880</v>
      </c>
      <c r="D221" s="2" t="s">
        <v>100</v>
      </c>
      <c r="E221" s="2" t="s">
        <v>290</v>
      </c>
      <c r="F221" s="13"/>
    </row>
    <row r="222">
      <c r="A222" s="2" t="s">
        <v>881</v>
      </c>
      <c r="B222" s="2" t="s">
        <v>882</v>
      </c>
      <c r="C222" s="2" t="s">
        <v>883</v>
      </c>
      <c r="D222" s="2" t="s">
        <v>884</v>
      </c>
      <c r="E222" s="2" t="s">
        <v>87</v>
      </c>
      <c r="F222" s="13"/>
    </row>
    <row r="223">
      <c r="A223" s="2" t="s">
        <v>885</v>
      </c>
      <c r="B223" s="2" t="s">
        <v>886</v>
      </c>
      <c r="C223" s="2" t="s">
        <v>887</v>
      </c>
      <c r="D223" s="2" t="s">
        <v>888</v>
      </c>
      <c r="E223" s="2" t="s">
        <v>87</v>
      </c>
      <c r="F223" s="13"/>
    </row>
    <row r="224">
      <c r="A224" s="2" t="s">
        <v>889</v>
      </c>
      <c r="B224" s="2" t="s">
        <v>890</v>
      </c>
      <c r="C224" s="2" t="s">
        <v>891</v>
      </c>
      <c r="D224" s="2" t="s">
        <v>892</v>
      </c>
      <c r="E224" s="2" t="s">
        <v>893</v>
      </c>
      <c r="F224" s="13"/>
    </row>
    <row r="225">
      <c r="A225" s="2" t="s">
        <v>894</v>
      </c>
      <c r="B225" s="2" t="s">
        <v>895</v>
      </c>
      <c r="C225" s="2" t="s">
        <v>621</v>
      </c>
      <c r="D225" s="2" t="s">
        <v>115</v>
      </c>
      <c r="E225" s="2" t="s">
        <v>96</v>
      </c>
      <c r="F225" s="13"/>
    </row>
    <row r="226">
      <c r="A226" s="2" t="s">
        <v>896</v>
      </c>
      <c r="B226" s="2" t="s">
        <v>897</v>
      </c>
      <c r="C226" s="2" t="s">
        <v>648</v>
      </c>
      <c r="D226" s="2" t="s">
        <v>898</v>
      </c>
      <c r="E226" s="2" t="s">
        <v>50</v>
      </c>
      <c r="F226" s="13"/>
    </row>
    <row r="227">
      <c r="A227" s="2" t="s">
        <v>899</v>
      </c>
      <c r="B227" s="2" t="s">
        <v>900</v>
      </c>
      <c r="C227" s="2" t="s">
        <v>901</v>
      </c>
      <c r="D227" s="2" t="s">
        <v>759</v>
      </c>
      <c r="E227" s="2" t="s">
        <v>250</v>
      </c>
      <c r="F227" s="13"/>
    </row>
    <row r="228">
      <c r="A228" s="2" t="s">
        <v>902</v>
      </c>
      <c r="B228" s="2" t="s">
        <v>903</v>
      </c>
      <c r="C228" s="2" t="s">
        <v>904</v>
      </c>
      <c r="D228" s="2" t="s">
        <v>905</v>
      </c>
      <c r="E228" s="2" t="s">
        <v>800</v>
      </c>
      <c r="F228" s="13"/>
    </row>
    <row r="229">
      <c r="A229" s="2" t="s">
        <v>906</v>
      </c>
      <c r="B229" s="2" t="s">
        <v>907</v>
      </c>
      <c r="C229" s="2" t="s">
        <v>908</v>
      </c>
      <c r="D229" s="2" t="s">
        <v>909</v>
      </c>
      <c r="E229" s="2" t="s">
        <v>228</v>
      </c>
      <c r="F229" s="13"/>
    </row>
    <row r="230">
      <c r="A230" s="2" t="s">
        <v>910</v>
      </c>
      <c r="B230" s="2" t="s">
        <v>911</v>
      </c>
      <c r="C230" s="2" t="s">
        <v>912</v>
      </c>
      <c r="D230" s="2" t="s">
        <v>913</v>
      </c>
      <c r="E230" s="2" t="s">
        <v>382</v>
      </c>
      <c r="F230" s="13"/>
    </row>
    <row r="231">
      <c r="A231" s="2" t="s">
        <v>914</v>
      </c>
      <c r="B231" s="2" t="s">
        <v>915</v>
      </c>
      <c r="C231" s="2" t="s">
        <v>916</v>
      </c>
      <c r="D231" s="2" t="s">
        <v>917</v>
      </c>
      <c r="E231" s="2" t="s">
        <v>277</v>
      </c>
      <c r="F231" s="13"/>
    </row>
    <row r="232">
      <c r="A232" s="2" t="s">
        <v>918</v>
      </c>
      <c r="B232" s="2" t="s">
        <v>919</v>
      </c>
      <c r="C232" s="2" t="s">
        <v>222</v>
      </c>
      <c r="D232" s="2" t="s">
        <v>920</v>
      </c>
      <c r="E232" s="2" t="s">
        <v>153</v>
      </c>
      <c r="F232" s="13"/>
    </row>
    <row r="233">
      <c r="A233" s="2" t="s">
        <v>921</v>
      </c>
      <c r="B233" s="2" t="s">
        <v>922</v>
      </c>
      <c r="C233" s="2" t="s">
        <v>923</v>
      </c>
      <c r="D233" s="2" t="s">
        <v>86</v>
      </c>
      <c r="E233" s="2" t="s">
        <v>250</v>
      </c>
      <c r="F233" s="13"/>
    </row>
    <row r="234">
      <c r="A234" s="2" t="s">
        <v>924</v>
      </c>
      <c r="B234" s="2" t="s">
        <v>925</v>
      </c>
      <c r="C234" s="2" t="s">
        <v>926</v>
      </c>
      <c r="D234" s="2" t="s">
        <v>110</v>
      </c>
      <c r="E234" s="2" t="s">
        <v>209</v>
      </c>
      <c r="F234" s="13"/>
    </row>
    <row r="235">
      <c r="A235" s="2" t="s">
        <v>927</v>
      </c>
      <c r="B235" s="2" t="s">
        <v>928</v>
      </c>
      <c r="C235" s="2" t="s">
        <v>929</v>
      </c>
      <c r="D235" s="2" t="s">
        <v>930</v>
      </c>
      <c r="E235" s="2" t="s">
        <v>70</v>
      </c>
      <c r="F235" s="13"/>
    </row>
    <row r="236">
      <c r="A236" s="2" t="s">
        <v>931</v>
      </c>
      <c r="B236" s="2" t="s">
        <v>932</v>
      </c>
      <c r="C236" s="2" t="s">
        <v>933</v>
      </c>
      <c r="D236" s="2" t="s">
        <v>934</v>
      </c>
      <c r="E236" s="2" t="s">
        <v>935</v>
      </c>
      <c r="F236" s="13"/>
    </row>
    <row r="237">
      <c r="A237" s="2" t="s">
        <v>936</v>
      </c>
      <c r="B237" s="2" t="s">
        <v>937</v>
      </c>
      <c r="C237" s="2" t="s">
        <v>938</v>
      </c>
      <c r="D237" s="2" t="s">
        <v>245</v>
      </c>
      <c r="E237" s="2" t="s">
        <v>939</v>
      </c>
      <c r="F237" s="13"/>
    </row>
    <row r="238">
      <c r="A238" s="2" t="s">
        <v>940</v>
      </c>
      <c r="B238" s="2" t="s">
        <v>941</v>
      </c>
      <c r="C238" s="2" t="s">
        <v>942</v>
      </c>
      <c r="D238" s="2" t="s">
        <v>943</v>
      </c>
      <c r="E238" s="2" t="s">
        <v>944</v>
      </c>
      <c r="F238" s="13"/>
    </row>
    <row r="239">
      <c r="A239" s="2" t="s">
        <v>945</v>
      </c>
      <c r="B239" s="2" t="s">
        <v>946</v>
      </c>
      <c r="C239" s="2" t="s">
        <v>947</v>
      </c>
      <c r="D239" s="2" t="s">
        <v>948</v>
      </c>
      <c r="E239" s="2" t="s">
        <v>395</v>
      </c>
      <c r="F239" s="13"/>
    </row>
    <row r="240">
      <c r="A240" s="2" t="s">
        <v>949</v>
      </c>
      <c r="B240" s="2" t="s">
        <v>950</v>
      </c>
      <c r="C240" s="2" t="s">
        <v>296</v>
      </c>
      <c r="D240" s="2" t="s">
        <v>110</v>
      </c>
      <c r="E240" s="2" t="s">
        <v>327</v>
      </c>
      <c r="F240" s="13"/>
    </row>
    <row r="241">
      <c r="A241" s="2" t="s">
        <v>951</v>
      </c>
      <c r="B241" s="2" t="s">
        <v>952</v>
      </c>
      <c r="C241" s="2" t="s">
        <v>953</v>
      </c>
      <c r="D241" s="2" t="s">
        <v>954</v>
      </c>
      <c r="E241" s="2" t="s">
        <v>322</v>
      </c>
      <c r="F241" s="13"/>
    </row>
    <row r="242">
      <c r="A242" s="2" t="s">
        <v>955</v>
      </c>
      <c r="B242" s="2" t="s">
        <v>956</v>
      </c>
      <c r="C242" s="2" t="s">
        <v>957</v>
      </c>
      <c r="D242" s="2" t="s">
        <v>958</v>
      </c>
      <c r="E242" s="2" t="s">
        <v>256</v>
      </c>
      <c r="F242" s="13"/>
    </row>
    <row r="243">
      <c r="A243" s="2" t="s">
        <v>959</v>
      </c>
      <c r="B243" s="2" t="s">
        <v>960</v>
      </c>
      <c r="C243" s="2" t="s">
        <v>961</v>
      </c>
      <c r="D243" s="2" t="s">
        <v>962</v>
      </c>
      <c r="E243" s="2" t="s">
        <v>519</v>
      </c>
      <c r="F243" s="13"/>
    </row>
    <row r="244">
      <c r="A244" s="2" t="s">
        <v>963</v>
      </c>
      <c r="B244" s="2" t="s">
        <v>964</v>
      </c>
      <c r="C244" s="2" t="s">
        <v>551</v>
      </c>
      <c r="D244" s="2" t="s">
        <v>965</v>
      </c>
      <c r="E244" s="2" t="s">
        <v>277</v>
      </c>
      <c r="F244" s="13"/>
    </row>
    <row r="245">
      <c r="A245" s="2" t="s">
        <v>966</v>
      </c>
      <c r="B245" s="2" t="s">
        <v>967</v>
      </c>
      <c r="C245" s="2" t="s">
        <v>968</v>
      </c>
      <c r="D245" s="2" t="s">
        <v>86</v>
      </c>
      <c r="E245" s="2" t="s">
        <v>70</v>
      </c>
      <c r="F245" s="13"/>
    </row>
    <row r="246">
      <c r="A246" s="2" t="s">
        <v>969</v>
      </c>
      <c r="B246" s="2" t="s">
        <v>970</v>
      </c>
      <c r="C246" s="2" t="s">
        <v>971</v>
      </c>
      <c r="D246" s="2" t="s">
        <v>69</v>
      </c>
      <c r="E246" s="2" t="s">
        <v>144</v>
      </c>
      <c r="F246" s="13"/>
    </row>
    <row r="247">
      <c r="A247" s="2" t="s">
        <v>972</v>
      </c>
      <c r="B247" s="2" t="s">
        <v>973</v>
      </c>
      <c r="C247" s="2" t="s">
        <v>974</v>
      </c>
      <c r="D247" s="2" t="s">
        <v>86</v>
      </c>
      <c r="E247" s="2" t="s">
        <v>87</v>
      </c>
      <c r="F247" s="13"/>
    </row>
    <row r="248">
      <c r="A248" s="2" t="s">
        <v>975</v>
      </c>
      <c r="B248" s="2" t="s">
        <v>976</v>
      </c>
      <c r="C248" s="2" t="s">
        <v>977</v>
      </c>
      <c r="D248" s="2" t="s">
        <v>91</v>
      </c>
      <c r="E248" s="2" t="s">
        <v>70</v>
      </c>
      <c r="F248" s="13"/>
    </row>
    <row r="249">
      <c r="A249" s="2" t="s">
        <v>978</v>
      </c>
      <c r="B249" s="2" t="s">
        <v>979</v>
      </c>
      <c r="C249" s="2" t="s">
        <v>874</v>
      </c>
      <c r="D249" s="2" t="s">
        <v>110</v>
      </c>
      <c r="E249" s="2" t="s">
        <v>256</v>
      </c>
      <c r="F249" s="13"/>
    </row>
    <row r="250">
      <c r="A250" s="2" t="s">
        <v>980</v>
      </c>
      <c r="B250" s="2" t="s">
        <v>981</v>
      </c>
      <c r="C250" s="2" t="s">
        <v>982</v>
      </c>
      <c r="D250" s="2" t="s">
        <v>645</v>
      </c>
      <c r="E250" s="2" t="s">
        <v>983</v>
      </c>
      <c r="F250" s="13"/>
    </row>
    <row r="251">
      <c r="A251" s="2" t="s">
        <v>984</v>
      </c>
      <c r="B251" s="2" t="s">
        <v>985</v>
      </c>
      <c r="C251" s="2" t="s">
        <v>986</v>
      </c>
      <c r="D251" s="2" t="s">
        <v>987</v>
      </c>
      <c r="E251" s="2" t="s">
        <v>149</v>
      </c>
      <c r="F251" s="13"/>
    </row>
    <row r="252">
      <c r="A252" s="2" t="s">
        <v>988</v>
      </c>
      <c r="B252" s="2" t="s">
        <v>989</v>
      </c>
      <c r="C252" s="2" t="s">
        <v>990</v>
      </c>
      <c r="D252" s="2" t="s">
        <v>721</v>
      </c>
      <c r="E252" s="2" t="s">
        <v>75</v>
      </c>
      <c r="F252" s="13"/>
    </row>
    <row r="253">
      <c r="A253" s="2" t="s">
        <v>991</v>
      </c>
      <c r="B253" s="2" t="s">
        <v>992</v>
      </c>
      <c r="C253" s="2" t="s">
        <v>993</v>
      </c>
      <c r="D253" s="2" t="s">
        <v>110</v>
      </c>
      <c r="E253" s="2" t="s">
        <v>250</v>
      </c>
      <c r="F253" s="13"/>
    </row>
    <row r="254">
      <c r="A254" s="2" t="s">
        <v>994</v>
      </c>
      <c r="B254" s="2" t="s">
        <v>995</v>
      </c>
      <c r="C254" s="2" t="s">
        <v>996</v>
      </c>
      <c r="D254" s="2" t="s">
        <v>997</v>
      </c>
      <c r="E254" s="2" t="s">
        <v>998</v>
      </c>
      <c r="F254" s="13"/>
    </row>
    <row r="255">
      <c r="A255" s="2" t="s">
        <v>999</v>
      </c>
      <c r="B255" s="2" t="s">
        <v>1000</v>
      </c>
      <c r="C255" s="2" t="s">
        <v>1001</v>
      </c>
      <c r="D255" s="2" t="s">
        <v>606</v>
      </c>
      <c r="E255" s="2" t="s">
        <v>139</v>
      </c>
      <c r="F255" s="13"/>
    </row>
    <row r="256">
      <c r="A256" s="2" t="s">
        <v>1002</v>
      </c>
      <c r="B256" s="2" t="s">
        <v>1003</v>
      </c>
      <c r="C256" s="2" t="s">
        <v>869</v>
      </c>
      <c r="D256" s="2" t="s">
        <v>1004</v>
      </c>
      <c r="E256" s="2" t="s">
        <v>139</v>
      </c>
      <c r="F256" s="13"/>
    </row>
    <row r="257">
      <c r="A257" s="2" t="s">
        <v>1005</v>
      </c>
      <c r="B257" s="2" t="s">
        <v>1006</v>
      </c>
      <c r="C257" s="2" t="s">
        <v>1007</v>
      </c>
      <c r="D257" s="2" t="s">
        <v>606</v>
      </c>
      <c r="E257" s="2" t="s">
        <v>334</v>
      </c>
      <c r="F257" s="13"/>
    </row>
    <row r="258">
      <c r="A258" s="2" t="s">
        <v>1008</v>
      </c>
      <c r="B258" s="2" t="s">
        <v>1009</v>
      </c>
      <c r="C258" s="2" t="s">
        <v>1010</v>
      </c>
      <c r="D258" s="2" t="s">
        <v>1011</v>
      </c>
      <c r="E258" s="2" t="s">
        <v>256</v>
      </c>
      <c r="F258" s="13"/>
    </row>
    <row r="259">
      <c r="A259" s="2" t="s">
        <v>1012</v>
      </c>
      <c r="B259" s="2" t="s">
        <v>1013</v>
      </c>
      <c r="C259" s="2" t="s">
        <v>1014</v>
      </c>
      <c r="D259" s="2" t="s">
        <v>91</v>
      </c>
      <c r="E259" s="2" t="s">
        <v>144</v>
      </c>
      <c r="F259" s="13"/>
    </row>
    <row r="260">
      <c r="A260" s="2" t="s">
        <v>1015</v>
      </c>
      <c r="B260" s="2" t="s">
        <v>1016</v>
      </c>
      <c r="C260" s="2" t="s">
        <v>1017</v>
      </c>
      <c r="D260" s="2" t="s">
        <v>721</v>
      </c>
      <c r="E260" s="2" t="s">
        <v>476</v>
      </c>
      <c r="F260" s="13"/>
    </row>
    <row r="261">
      <c r="A261" s="2" t="s">
        <v>1018</v>
      </c>
      <c r="B261" s="2" t="s">
        <v>1019</v>
      </c>
      <c r="C261" s="2" t="s">
        <v>1020</v>
      </c>
      <c r="D261" s="2" t="s">
        <v>1021</v>
      </c>
      <c r="E261" s="2" t="s">
        <v>228</v>
      </c>
      <c r="F261" s="13"/>
    </row>
    <row r="262">
      <c r="A262" s="2" t="s">
        <v>1022</v>
      </c>
      <c r="B262" s="2" t="s">
        <v>1023</v>
      </c>
      <c r="C262" s="2" t="s">
        <v>1024</v>
      </c>
      <c r="D262" s="2" t="s">
        <v>1025</v>
      </c>
      <c r="E262" s="2" t="s">
        <v>149</v>
      </c>
      <c r="F262" s="13"/>
    </row>
    <row r="263">
      <c r="A263" s="2" t="s">
        <v>1026</v>
      </c>
      <c r="B263" s="2" t="s">
        <v>1027</v>
      </c>
      <c r="C263" s="2" t="s">
        <v>1028</v>
      </c>
      <c r="D263" s="2" t="s">
        <v>429</v>
      </c>
      <c r="E263" s="2" t="s">
        <v>700</v>
      </c>
      <c r="F263" s="13"/>
    </row>
    <row r="264">
      <c r="A264" s="2" t="s">
        <v>1029</v>
      </c>
      <c r="B264" s="2" t="s">
        <v>1030</v>
      </c>
      <c r="C264" s="2" t="s">
        <v>309</v>
      </c>
      <c r="D264" s="2" t="s">
        <v>1031</v>
      </c>
      <c r="E264" s="2" t="s">
        <v>209</v>
      </c>
      <c r="F264" s="13"/>
    </row>
    <row r="265">
      <c r="A265" s="2" t="s">
        <v>1032</v>
      </c>
      <c r="B265" s="2" t="s">
        <v>1033</v>
      </c>
      <c r="C265" s="2" t="s">
        <v>595</v>
      </c>
      <c r="D265" s="2" t="s">
        <v>1034</v>
      </c>
      <c r="E265" s="2" t="s">
        <v>327</v>
      </c>
      <c r="F265" s="13"/>
    </row>
    <row r="266">
      <c r="A266" s="2" t="s">
        <v>1035</v>
      </c>
      <c r="B266" s="2" t="s">
        <v>1036</v>
      </c>
      <c r="C266" s="2" t="s">
        <v>442</v>
      </c>
      <c r="D266" s="2" t="s">
        <v>449</v>
      </c>
      <c r="E266" s="2" t="s">
        <v>290</v>
      </c>
      <c r="F266" s="13"/>
    </row>
    <row r="267">
      <c r="A267" s="2" t="s">
        <v>1037</v>
      </c>
      <c r="B267" s="2" t="s">
        <v>1038</v>
      </c>
      <c r="C267" s="2" t="s">
        <v>1039</v>
      </c>
      <c r="D267" s="2" t="s">
        <v>556</v>
      </c>
      <c r="E267" s="2" t="s">
        <v>327</v>
      </c>
      <c r="F267" s="13"/>
    </row>
    <row r="268">
      <c r="A268" s="2" t="s">
        <v>1040</v>
      </c>
      <c r="B268" s="2" t="s">
        <v>1041</v>
      </c>
      <c r="C268" s="2" t="s">
        <v>212</v>
      </c>
      <c r="D268" s="2" t="s">
        <v>1042</v>
      </c>
      <c r="E268" s="2" t="s">
        <v>983</v>
      </c>
      <c r="F268" s="13"/>
    </row>
    <row r="269">
      <c r="A269" s="2" t="s">
        <v>1043</v>
      </c>
      <c r="B269" s="2" t="s">
        <v>1044</v>
      </c>
      <c r="C269" s="2" t="s">
        <v>1045</v>
      </c>
      <c r="D269" s="2" t="s">
        <v>1046</v>
      </c>
      <c r="E269" s="2" t="s">
        <v>70</v>
      </c>
      <c r="F269" s="13"/>
    </row>
    <row r="270">
      <c r="A270" s="2" t="s">
        <v>1047</v>
      </c>
      <c r="B270" s="2" t="s">
        <v>1048</v>
      </c>
      <c r="C270" s="2" t="s">
        <v>1049</v>
      </c>
      <c r="D270" s="2" t="s">
        <v>241</v>
      </c>
      <c r="E270" s="2" t="s">
        <v>290</v>
      </c>
      <c r="F270" s="13"/>
    </row>
    <row r="271">
      <c r="A271" s="2" t="s">
        <v>1050</v>
      </c>
      <c r="B271" s="2" t="s">
        <v>1051</v>
      </c>
      <c r="C271" s="2" t="s">
        <v>1052</v>
      </c>
      <c r="D271" s="2" t="s">
        <v>115</v>
      </c>
      <c r="E271" s="2" t="s">
        <v>433</v>
      </c>
      <c r="F271" s="13"/>
    </row>
    <row r="272">
      <c r="A272" s="2" t="s">
        <v>1053</v>
      </c>
      <c r="B272" s="2" t="s">
        <v>1054</v>
      </c>
      <c r="C272" s="2" t="s">
        <v>1055</v>
      </c>
      <c r="D272" s="2" t="s">
        <v>417</v>
      </c>
      <c r="E272" s="2" t="s">
        <v>144</v>
      </c>
      <c r="F272" s="13"/>
    </row>
    <row r="273">
      <c r="A273" s="2" t="s">
        <v>1056</v>
      </c>
      <c r="B273" s="2" t="s">
        <v>1057</v>
      </c>
      <c r="C273" s="2" t="s">
        <v>1058</v>
      </c>
      <c r="D273" s="2" t="s">
        <v>1059</v>
      </c>
      <c r="E273" s="2" t="s">
        <v>214</v>
      </c>
      <c r="F273" s="13"/>
    </row>
    <row r="274">
      <c r="A274" s="2" t="s">
        <v>1060</v>
      </c>
      <c r="B274" s="2" t="s">
        <v>1061</v>
      </c>
      <c r="C274" s="2" t="s">
        <v>1058</v>
      </c>
      <c r="D274" s="2" t="s">
        <v>1062</v>
      </c>
      <c r="E274" s="2" t="s">
        <v>433</v>
      </c>
      <c r="F274" s="13"/>
    </row>
    <row r="275">
      <c r="A275" s="2" t="s">
        <v>1063</v>
      </c>
      <c r="B275" s="2" t="s">
        <v>1064</v>
      </c>
      <c r="C275" s="2" t="s">
        <v>1065</v>
      </c>
      <c r="D275" s="2" t="s">
        <v>1066</v>
      </c>
      <c r="E275" s="2" t="s">
        <v>262</v>
      </c>
      <c r="F275" s="13"/>
    </row>
    <row r="276">
      <c r="A276" s="2" t="s">
        <v>1067</v>
      </c>
      <c r="B276" s="2" t="s">
        <v>1068</v>
      </c>
      <c r="C276" s="2" t="s">
        <v>1069</v>
      </c>
      <c r="D276" s="2" t="s">
        <v>54</v>
      </c>
      <c r="E276" s="2" t="s">
        <v>168</v>
      </c>
      <c r="F276" s="13"/>
    </row>
    <row r="277">
      <c r="A277" s="2" t="s">
        <v>1070</v>
      </c>
      <c r="B277" s="2" t="s">
        <v>1071</v>
      </c>
      <c r="C277" s="2" t="s">
        <v>1072</v>
      </c>
      <c r="D277" s="2" t="s">
        <v>1073</v>
      </c>
      <c r="E277" s="2" t="s">
        <v>228</v>
      </c>
      <c r="F277" s="13"/>
    </row>
    <row r="278">
      <c r="A278" s="2" t="s">
        <v>1074</v>
      </c>
      <c r="B278" s="2" t="s">
        <v>1075</v>
      </c>
      <c r="C278" s="2" t="s">
        <v>1076</v>
      </c>
      <c r="D278" s="2" t="s">
        <v>1077</v>
      </c>
      <c r="E278" s="2" t="s">
        <v>1078</v>
      </c>
      <c r="F278" s="13"/>
    </row>
    <row r="279">
      <c r="A279" s="2" t="s">
        <v>1079</v>
      </c>
      <c r="B279" s="2" t="s">
        <v>1080</v>
      </c>
      <c r="C279" s="2" t="s">
        <v>270</v>
      </c>
      <c r="D279" s="2" t="s">
        <v>1081</v>
      </c>
      <c r="E279" s="2" t="s">
        <v>214</v>
      </c>
      <c r="F279" s="13"/>
    </row>
    <row r="280">
      <c r="A280" s="2" t="s">
        <v>1082</v>
      </c>
      <c r="B280" s="2" t="s">
        <v>1083</v>
      </c>
      <c r="C280" s="2" t="s">
        <v>1084</v>
      </c>
      <c r="D280" s="2" t="s">
        <v>86</v>
      </c>
      <c r="E280" s="2" t="s">
        <v>250</v>
      </c>
      <c r="F280" s="13"/>
    </row>
    <row r="281">
      <c r="A281" s="2" t="s">
        <v>1085</v>
      </c>
      <c r="B281" s="2" t="s">
        <v>1086</v>
      </c>
      <c r="C281" s="2" t="s">
        <v>1087</v>
      </c>
      <c r="D281" s="2" t="s">
        <v>1088</v>
      </c>
      <c r="E281" s="2" t="s">
        <v>834</v>
      </c>
      <c r="F281" s="13"/>
    </row>
    <row r="282">
      <c r="A282" s="2" t="s">
        <v>1089</v>
      </c>
      <c r="B282" s="2" t="s">
        <v>1090</v>
      </c>
      <c r="C282" s="2" t="s">
        <v>1091</v>
      </c>
      <c r="D282" s="2" t="s">
        <v>110</v>
      </c>
      <c r="E282" s="2" t="s">
        <v>1092</v>
      </c>
      <c r="F282" s="13"/>
    </row>
    <row r="283">
      <c r="A283" s="2" t="s">
        <v>1093</v>
      </c>
      <c r="B283" s="2" t="s">
        <v>1094</v>
      </c>
      <c r="C283" s="2" t="s">
        <v>1095</v>
      </c>
      <c r="D283" s="2" t="s">
        <v>1096</v>
      </c>
      <c r="E283" s="2" t="s">
        <v>111</v>
      </c>
      <c r="F283" s="13"/>
    </row>
    <row r="284">
      <c r="A284" s="2" t="s">
        <v>1097</v>
      </c>
      <c r="B284" s="2" t="s">
        <v>1098</v>
      </c>
      <c r="C284" s="2" t="s">
        <v>1099</v>
      </c>
      <c r="D284" s="2" t="s">
        <v>402</v>
      </c>
      <c r="E284" s="2" t="s">
        <v>1092</v>
      </c>
      <c r="F284" s="13"/>
    </row>
    <row r="285">
      <c r="A285" s="2" t="s">
        <v>1100</v>
      </c>
      <c r="B285" s="2" t="s">
        <v>1101</v>
      </c>
      <c r="C285" s="2" t="s">
        <v>874</v>
      </c>
      <c r="D285" s="2" t="s">
        <v>110</v>
      </c>
      <c r="E285" s="2" t="s">
        <v>717</v>
      </c>
      <c r="F285" s="13"/>
    </row>
    <row r="286">
      <c r="A286" s="2" t="s">
        <v>1102</v>
      </c>
      <c r="B286" s="2" t="s">
        <v>1103</v>
      </c>
      <c r="C286" s="2" t="s">
        <v>874</v>
      </c>
      <c r="D286" s="2" t="s">
        <v>110</v>
      </c>
      <c r="E286" s="2" t="s">
        <v>153</v>
      </c>
      <c r="F286" s="13"/>
    </row>
    <row r="287">
      <c r="A287" s="2" t="s">
        <v>1104</v>
      </c>
      <c r="B287" s="2" t="s">
        <v>1105</v>
      </c>
      <c r="C287" s="2" t="s">
        <v>1106</v>
      </c>
      <c r="D287" s="2" t="s">
        <v>1107</v>
      </c>
      <c r="E287" s="2" t="s">
        <v>144</v>
      </c>
      <c r="F287" s="13"/>
    </row>
    <row r="288">
      <c r="A288" s="2" t="s">
        <v>1108</v>
      </c>
      <c r="B288" s="2" t="s">
        <v>1109</v>
      </c>
      <c r="C288" s="2" t="s">
        <v>1110</v>
      </c>
      <c r="D288" s="2" t="s">
        <v>1062</v>
      </c>
      <c r="E288" s="2" t="s">
        <v>250</v>
      </c>
      <c r="F288" s="13"/>
    </row>
    <row r="289">
      <c r="A289" s="2" t="s">
        <v>1111</v>
      </c>
      <c r="B289" s="2" t="s">
        <v>1112</v>
      </c>
      <c r="C289" s="2" t="s">
        <v>1113</v>
      </c>
      <c r="D289" s="2" t="s">
        <v>1114</v>
      </c>
      <c r="E289" s="2" t="s">
        <v>1115</v>
      </c>
      <c r="F289" s="13"/>
    </row>
    <row r="290">
      <c r="A290" s="2" t="s">
        <v>1116</v>
      </c>
      <c r="B290" s="2" t="s">
        <v>1117</v>
      </c>
      <c r="C290" s="2" t="s">
        <v>1118</v>
      </c>
      <c r="D290" s="2" t="s">
        <v>110</v>
      </c>
      <c r="E290" s="2" t="s">
        <v>250</v>
      </c>
      <c r="F290" s="13"/>
    </row>
    <row r="291">
      <c r="A291" s="2" t="s">
        <v>1119</v>
      </c>
      <c r="B291" s="2" t="s">
        <v>1120</v>
      </c>
      <c r="C291" s="2" t="s">
        <v>1121</v>
      </c>
      <c r="D291" s="2" t="s">
        <v>463</v>
      </c>
      <c r="E291" s="2" t="s">
        <v>1122</v>
      </c>
      <c r="F291" s="13"/>
    </row>
    <row r="292">
      <c r="A292" s="2" t="s">
        <v>1123</v>
      </c>
      <c r="B292" s="2" t="s">
        <v>1124</v>
      </c>
      <c r="C292" s="2" t="s">
        <v>1125</v>
      </c>
      <c r="D292" s="2" t="s">
        <v>1126</v>
      </c>
      <c r="E292" s="2" t="s">
        <v>144</v>
      </c>
      <c r="F292" s="13"/>
    </row>
    <row r="293">
      <c r="A293" s="2" t="s">
        <v>1127</v>
      </c>
      <c r="B293" s="2" t="s">
        <v>1128</v>
      </c>
      <c r="C293" s="2" t="s">
        <v>1129</v>
      </c>
      <c r="D293" s="2" t="s">
        <v>1059</v>
      </c>
      <c r="E293" s="2" t="s">
        <v>149</v>
      </c>
      <c r="F293" s="13"/>
    </row>
    <row r="294">
      <c r="A294" s="2" t="s">
        <v>1130</v>
      </c>
      <c r="B294" s="2" t="s">
        <v>1131</v>
      </c>
      <c r="C294" s="2" t="s">
        <v>1132</v>
      </c>
      <c r="D294" s="2" t="s">
        <v>1133</v>
      </c>
      <c r="E294" s="2" t="s">
        <v>1115</v>
      </c>
      <c r="F294" s="13"/>
    </row>
    <row r="295">
      <c r="A295" s="2" t="s">
        <v>1134</v>
      </c>
      <c r="B295" s="2" t="s">
        <v>1135</v>
      </c>
      <c r="C295" s="2" t="s">
        <v>1136</v>
      </c>
      <c r="D295" s="2" t="s">
        <v>1137</v>
      </c>
      <c r="E295" s="2" t="s">
        <v>219</v>
      </c>
      <c r="F295" s="13"/>
    </row>
    <row r="296">
      <c r="A296" s="2" t="s">
        <v>1138</v>
      </c>
      <c r="B296" s="2" t="s">
        <v>1139</v>
      </c>
      <c r="C296" s="2" t="s">
        <v>1140</v>
      </c>
      <c r="D296" s="2" t="s">
        <v>1141</v>
      </c>
      <c r="E296" s="2" t="s">
        <v>1142</v>
      </c>
      <c r="F296" s="13"/>
    </row>
    <row r="297">
      <c r="A297" s="2" t="s">
        <v>1143</v>
      </c>
      <c r="B297" s="2" t="s">
        <v>1144</v>
      </c>
      <c r="C297" s="2" t="s">
        <v>1145</v>
      </c>
      <c r="D297" s="2" t="s">
        <v>1146</v>
      </c>
      <c r="E297" s="2" t="s">
        <v>327</v>
      </c>
      <c r="F297" s="13"/>
    </row>
    <row r="298">
      <c r="A298" s="2" t="s">
        <v>1147</v>
      </c>
      <c r="B298" s="2" t="s">
        <v>1148</v>
      </c>
      <c r="C298" s="2" t="s">
        <v>1149</v>
      </c>
      <c r="D298" s="2" t="s">
        <v>1150</v>
      </c>
      <c r="E298" s="2" t="s">
        <v>334</v>
      </c>
      <c r="F298" s="13"/>
    </row>
    <row r="299">
      <c r="A299" s="2" t="s">
        <v>1151</v>
      </c>
      <c r="B299" s="2" t="s">
        <v>1152</v>
      </c>
      <c r="C299" s="2" t="s">
        <v>532</v>
      </c>
      <c r="D299" s="2" t="s">
        <v>533</v>
      </c>
      <c r="E299" s="2" t="s">
        <v>87</v>
      </c>
      <c r="F299" s="13"/>
    </row>
    <row r="300">
      <c r="A300" s="2" t="s">
        <v>1153</v>
      </c>
      <c r="B300" s="2" t="s">
        <v>1154</v>
      </c>
      <c r="C300" s="2" t="s">
        <v>1155</v>
      </c>
      <c r="D300" s="2" t="s">
        <v>1156</v>
      </c>
      <c r="E300" s="2" t="s">
        <v>55</v>
      </c>
      <c r="F300" s="13"/>
    </row>
    <row r="301">
      <c r="A301" s="2" t="s">
        <v>1157</v>
      </c>
      <c r="B301" s="2" t="s">
        <v>1158</v>
      </c>
      <c r="C301" s="2" t="s">
        <v>1159</v>
      </c>
      <c r="D301" s="2" t="s">
        <v>499</v>
      </c>
      <c r="E301" s="2" t="s">
        <v>87</v>
      </c>
      <c r="F301" s="13"/>
    </row>
    <row r="302">
      <c r="A302" s="2" t="s">
        <v>1160</v>
      </c>
      <c r="B302" s="2" t="s">
        <v>1161</v>
      </c>
      <c r="C302" s="2" t="s">
        <v>1162</v>
      </c>
      <c r="D302" s="2" t="s">
        <v>1163</v>
      </c>
      <c r="E302" s="2" t="s">
        <v>1164</v>
      </c>
      <c r="F302" s="13"/>
    </row>
    <row r="303">
      <c r="A303" s="2" t="s">
        <v>1165</v>
      </c>
      <c r="B303" s="2" t="s">
        <v>1166</v>
      </c>
      <c r="C303" s="2" t="s">
        <v>522</v>
      </c>
      <c r="D303" s="2" t="s">
        <v>1167</v>
      </c>
      <c r="E303" s="2" t="s">
        <v>1168</v>
      </c>
      <c r="F303" s="13"/>
    </row>
    <row r="304">
      <c r="A304" s="2" t="s">
        <v>1169</v>
      </c>
      <c r="B304" s="2" t="s">
        <v>1170</v>
      </c>
      <c r="C304" s="2" t="s">
        <v>1171</v>
      </c>
      <c r="D304" s="2" t="s">
        <v>1172</v>
      </c>
      <c r="E304" s="2" t="s">
        <v>519</v>
      </c>
      <c r="F304" s="13"/>
    </row>
    <row r="305">
      <c r="A305" s="2" t="s">
        <v>1173</v>
      </c>
      <c r="B305" s="2" t="s">
        <v>1174</v>
      </c>
      <c r="C305" s="2" t="s">
        <v>1175</v>
      </c>
      <c r="D305" s="2" t="s">
        <v>402</v>
      </c>
      <c r="E305" s="2" t="s">
        <v>149</v>
      </c>
      <c r="F305" s="13"/>
    </row>
    <row r="306">
      <c r="A306" s="2" t="s">
        <v>1176</v>
      </c>
      <c r="B306" s="2" t="s">
        <v>1177</v>
      </c>
      <c r="C306" s="2" t="s">
        <v>855</v>
      </c>
      <c r="D306" s="2" t="s">
        <v>856</v>
      </c>
      <c r="E306" s="2" t="s">
        <v>256</v>
      </c>
      <c r="F306" s="13"/>
    </row>
    <row r="307">
      <c r="A307" s="2" t="s">
        <v>1178</v>
      </c>
      <c r="B307" s="2" t="s">
        <v>1179</v>
      </c>
      <c r="C307" s="2" t="s">
        <v>1118</v>
      </c>
      <c r="D307" s="2" t="s">
        <v>1180</v>
      </c>
      <c r="E307" s="2" t="s">
        <v>149</v>
      </c>
      <c r="F307" s="13"/>
    </row>
    <row r="308">
      <c r="A308" s="2" t="s">
        <v>1181</v>
      </c>
      <c r="B308" s="2" t="s">
        <v>1182</v>
      </c>
      <c r="C308" s="2" t="s">
        <v>1183</v>
      </c>
      <c r="D308" s="2" t="s">
        <v>86</v>
      </c>
      <c r="E308" s="2" t="s">
        <v>75</v>
      </c>
      <c r="F308" s="13"/>
    </row>
    <row r="309">
      <c r="A309" s="2" t="s">
        <v>1184</v>
      </c>
      <c r="B309" s="2" t="s">
        <v>1185</v>
      </c>
      <c r="C309" s="2" t="s">
        <v>1186</v>
      </c>
      <c r="D309" s="2" t="s">
        <v>1187</v>
      </c>
      <c r="E309" s="2" t="s">
        <v>149</v>
      </c>
      <c r="F309" s="13"/>
    </row>
    <row r="310">
      <c r="A310" s="2" t="s">
        <v>1188</v>
      </c>
      <c r="B310" s="2" t="s">
        <v>1189</v>
      </c>
      <c r="C310" s="2" t="s">
        <v>217</v>
      </c>
      <c r="D310" s="2" t="s">
        <v>110</v>
      </c>
      <c r="E310" s="2" t="s">
        <v>250</v>
      </c>
      <c r="F310" s="13"/>
    </row>
    <row r="311">
      <c r="A311" s="2" t="s">
        <v>1190</v>
      </c>
      <c r="B311" s="2" t="s">
        <v>1191</v>
      </c>
      <c r="C311" s="2" t="s">
        <v>1192</v>
      </c>
      <c r="D311" s="2" t="s">
        <v>241</v>
      </c>
      <c r="E311" s="2" t="s">
        <v>87</v>
      </c>
      <c r="F311" s="13"/>
    </row>
    <row r="312">
      <c r="A312" s="2" t="s">
        <v>1193</v>
      </c>
      <c r="B312" s="2" t="s">
        <v>1194</v>
      </c>
      <c r="C312" s="2" t="s">
        <v>1195</v>
      </c>
      <c r="D312" s="2" t="s">
        <v>1196</v>
      </c>
      <c r="E312" s="2" t="s">
        <v>149</v>
      </c>
      <c r="F312" s="13"/>
    </row>
    <row r="313">
      <c r="A313" s="2" t="s">
        <v>1197</v>
      </c>
      <c r="B313" s="2" t="s">
        <v>1198</v>
      </c>
      <c r="C313" s="2" t="s">
        <v>1199</v>
      </c>
      <c r="D313" s="2" t="s">
        <v>1200</v>
      </c>
      <c r="E313" s="2" t="s">
        <v>111</v>
      </c>
      <c r="F313" s="13"/>
    </row>
    <row r="314">
      <c r="A314" s="2" t="s">
        <v>1201</v>
      </c>
      <c r="B314" s="2" t="s">
        <v>1202</v>
      </c>
      <c r="C314" s="2" t="s">
        <v>684</v>
      </c>
      <c r="D314" s="2" t="s">
        <v>175</v>
      </c>
      <c r="E314" s="2" t="s">
        <v>60</v>
      </c>
      <c r="F314" s="13"/>
    </row>
    <row r="315">
      <c r="A315" s="2" t="s">
        <v>1203</v>
      </c>
      <c r="B315" s="2" t="s">
        <v>1204</v>
      </c>
      <c r="C315" s="2" t="s">
        <v>1205</v>
      </c>
      <c r="D315" s="2" t="s">
        <v>86</v>
      </c>
      <c r="E315" s="2" t="s">
        <v>250</v>
      </c>
      <c r="F315" s="13"/>
    </row>
    <row r="316">
      <c r="A316" s="2" t="s">
        <v>1206</v>
      </c>
      <c r="B316" s="2" t="s">
        <v>1207</v>
      </c>
      <c r="C316" s="2" t="s">
        <v>1208</v>
      </c>
      <c r="D316" s="2" t="s">
        <v>91</v>
      </c>
      <c r="E316" s="2" t="s">
        <v>149</v>
      </c>
      <c r="F316" s="13"/>
    </row>
    <row r="317">
      <c r="A317" s="2" t="s">
        <v>1209</v>
      </c>
      <c r="B317" s="2" t="s">
        <v>1210</v>
      </c>
      <c r="C317" s="2" t="s">
        <v>1211</v>
      </c>
      <c r="D317" s="2" t="s">
        <v>856</v>
      </c>
      <c r="E317" s="2" t="s">
        <v>660</v>
      </c>
      <c r="F317" s="13"/>
    </row>
    <row r="318">
      <c r="A318" s="2" t="s">
        <v>1212</v>
      </c>
      <c r="B318" s="2" t="s">
        <v>1213</v>
      </c>
      <c r="C318" s="2" t="s">
        <v>1214</v>
      </c>
      <c r="D318" s="2" t="s">
        <v>115</v>
      </c>
      <c r="E318" s="2" t="s">
        <v>70</v>
      </c>
      <c r="F318" s="13"/>
    </row>
    <row r="319">
      <c r="A319" s="2" t="s">
        <v>1215</v>
      </c>
      <c r="B319" s="2" t="s">
        <v>1216</v>
      </c>
      <c r="C319" s="2" t="s">
        <v>1217</v>
      </c>
      <c r="D319" s="2" t="s">
        <v>1218</v>
      </c>
      <c r="E319" s="2" t="s">
        <v>1115</v>
      </c>
      <c r="F319" s="13"/>
    </row>
    <row r="320">
      <c r="A320" s="2" t="s">
        <v>1219</v>
      </c>
      <c r="B320" s="2" t="s">
        <v>1220</v>
      </c>
      <c r="C320" s="2" t="s">
        <v>1221</v>
      </c>
      <c r="D320" s="2" t="s">
        <v>1222</v>
      </c>
      <c r="E320" s="2" t="s">
        <v>87</v>
      </c>
      <c r="F320" s="13"/>
    </row>
    <row r="321">
      <c r="A321" s="2" t="s">
        <v>1223</v>
      </c>
      <c r="B321" s="2" t="s">
        <v>1224</v>
      </c>
      <c r="C321" s="2" t="s">
        <v>1225</v>
      </c>
      <c r="D321" s="2" t="s">
        <v>1226</v>
      </c>
      <c r="E321" s="2" t="s">
        <v>1227</v>
      </c>
      <c r="F321" s="13"/>
    </row>
    <row r="322">
      <c r="A322" s="2" t="s">
        <v>1228</v>
      </c>
      <c r="B322" s="2" t="s">
        <v>1229</v>
      </c>
      <c r="C322" s="2" t="s">
        <v>1230</v>
      </c>
      <c r="D322" s="2" t="s">
        <v>721</v>
      </c>
      <c r="E322" s="2" t="s">
        <v>121</v>
      </c>
      <c r="F322" s="13"/>
    </row>
    <row r="323">
      <c r="A323" s="2" t="s">
        <v>1231</v>
      </c>
      <c r="B323" s="2" t="s">
        <v>1232</v>
      </c>
      <c r="C323" s="2" t="s">
        <v>1233</v>
      </c>
      <c r="D323" s="2" t="s">
        <v>175</v>
      </c>
      <c r="E323" s="2" t="s">
        <v>180</v>
      </c>
      <c r="F323" s="13"/>
    </row>
    <row r="324">
      <c r="A324" s="2" t="s">
        <v>1234</v>
      </c>
      <c r="B324" s="2" t="s">
        <v>1235</v>
      </c>
      <c r="C324" s="2" t="s">
        <v>1236</v>
      </c>
      <c r="D324" s="2" t="s">
        <v>86</v>
      </c>
      <c r="E324" s="2" t="s">
        <v>111</v>
      </c>
      <c r="F324" s="13"/>
    </row>
    <row r="325">
      <c r="A325" s="2" t="s">
        <v>1237</v>
      </c>
      <c r="B325" s="2" t="s">
        <v>1238</v>
      </c>
      <c r="C325" s="2" t="s">
        <v>1099</v>
      </c>
      <c r="D325" s="2" t="s">
        <v>402</v>
      </c>
      <c r="E325" s="2" t="s">
        <v>811</v>
      </c>
      <c r="F325" s="13"/>
    </row>
    <row r="326">
      <c r="A326" s="2" t="s">
        <v>1239</v>
      </c>
      <c r="B326" s="2" t="s">
        <v>1240</v>
      </c>
      <c r="C326" s="2" t="s">
        <v>1072</v>
      </c>
      <c r="D326" s="2" t="s">
        <v>1241</v>
      </c>
      <c r="E326" s="2" t="s">
        <v>87</v>
      </c>
      <c r="F326" s="13"/>
    </row>
    <row r="327">
      <c r="A327" s="2" t="s">
        <v>1242</v>
      </c>
      <c r="B327" s="2" t="s">
        <v>1243</v>
      </c>
      <c r="C327" s="2" t="s">
        <v>1244</v>
      </c>
      <c r="D327" s="2" t="s">
        <v>115</v>
      </c>
      <c r="E327" s="2" t="s">
        <v>256</v>
      </c>
      <c r="F327" s="13"/>
    </row>
    <row r="328">
      <c r="A328" s="2" t="s">
        <v>1245</v>
      </c>
      <c r="B328" s="2" t="s">
        <v>1246</v>
      </c>
      <c r="C328" s="2" t="s">
        <v>99</v>
      </c>
      <c r="D328" s="2" t="s">
        <v>100</v>
      </c>
      <c r="E328" s="2" t="s">
        <v>519</v>
      </c>
      <c r="F328" s="13"/>
    </row>
    <row r="329">
      <c r="A329" s="2" t="s">
        <v>1247</v>
      </c>
      <c r="B329" s="2" t="s">
        <v>1248</v>
      </c>
      <c r="C329" s="2" t="s">
        <v>591</v>
      </c>
      <c r="D329" s="2" t="s">
        <v>1249</v>
      </c>
      <c r="E329" s="2" t="s">
        <v>287</v>
      </c>
      <c r="F329" s="13"/>
    </row>
    <row r="330">
      <c r="A330" s="2" t="s">
        <v>1250</v>
      </c>
      <c r="B330" s="2" t="s">
        <v>1251</v>
      </c>
      <c r="C330" s="2" t="s">
        <v>309</v>
      </c>
      <c r="D330" s="2" t="s">
        <v>1252</v>
      </c>
      <c r="E330" s="2" t="s">
        <v>1253</v>
      </c>
      <c r="F330" s="13"/>
    </row>
    <row r="331">
      <c r="A331" s="2" t="s">
        <v>1254</v>
      </c>
      <c r="B331" s="2" t="s">
        <v>1255</v>
      </c>
      <c r="C331" s="2" t="s">
        <v>309</v>
      </c>
      <c r="D331" s="2" t="s">
        <v>1256</v>
      </c>
      <c r="E331" s="2" t="s">
        <v>750</v>
      </c>
      <c r="F331" s="13"/>
    </row>
    <row r="332">
      <c r="A332" s="2" t="s">
        <v>1257</v>
      </c>
      <c r="B332" s="2" t="s">
        <v>1258</v>
      </c>
      <c r="C332" s="2" t="s">
        <v>1259</v>
      </c>
      <c r="D332" s="2" t="s">
        <v>110</v>
      </c>
      <c r="E332" s="2" t="s">
        <v>1260</v>
      </c>
      <c r="F332" s="13"/>
    </row>
    <row r="333">
      <c r="A333" s="2" t="s">
        <v>1261</v>
      </c>
      <c r="B333" s="2" t="s">
        <v>1262</v>
      </c>
      <c r="C333" s="2" t="s">
        <v>1263</v>
      </c>
      <c r="D333" s="2" t="s">
        <v>1264</v>
      </c>
      <c r="E333" s="2" t="s">
        <v>290</v>
      </c>
      <c r="F333" s="13"/>
    </row>
    <row r="334">
      <c r="A334" s="2" t="s">
        <v>1265</v>
      </c>
      <c r="B334" s="2" t="s">
        <v>1266</v>
      </c>
      <c r="C334" s="2" t="s">
        <v>1267</v>
      </c>
      <c r="D334" s="2" t="s">
        <v>1268</v>
      </c>
      <c r="E334" s="2" t="s">
        <v>149</v>
      </c>
      <c r="F334" s="13"/>
    </row>
    <row r="335">
      <c r="A335" s="2" t="s">
        <v>1269</v>
      </c>
      <c r="B335" s="2" t="s">
        <v>1270</v>
      </c>
      <c r="C335" s="2" t="s">
        <v>1271</v>
      </c>
      <c r="D335" s="2" t="s">
        <v>1272</v>
      </c>
      <c r="E335" s="2" t="s">
        <v>228</v>
      </c>
      <c r="F335" s="13"/>
    </row>
    <row r="336">
      <c r="A336" s="2" t="s">
        <v>1273</v>
      </c>
      <c r="B336" s="2" t="s">
        <v>1274</v>
      </c>
      <c r="C336" s="2" t="s">
        <v>1275</v>
      </c>
      <c r="D336" s="2" t="s">
        <v>1276</v>
      </c>
      <c r="E336" s="2" t="s">
        <v>111</v>
      </c>
      <c r="F336" s="13"/>
    </row>
    <row r="337">
      <c r="A337" s="2" t="s">
        <v>1277</v>
      </c>
      <c r="B337" s="2" t="s">
        <v>1278</v>
      </c>
      <c r="C337" s="2" t="s">
        <v>1279</v>
      </c>
      <c r="D337" s="2" t="s">
        <v>110</v>
      </c>
      <c r="E337" s="2" t="s">
        <v>144</v>
      </c>
      <c r="F337" s="13"/>
    </row>
    <row r="338">
      <c r="A338" s="2" t="s">
        <v>1280</v>
      </c>
      <c r="B338" s="2" t="s">
        <v>1281</v>
      </c>
      <c r="C338" s="2" t="s">
        <v>1282</v>
      </c>
      <c r="D338" s="2" t="s">
        <v>110</v>
      </c>
      <c r="E338" s="2" t="s">
        <v>144</v>
      </c>
      <c r="F338" s="13"/>
    </row>
    <row r="339">
      <c r="A339" s="2" t="s">
        <v>1283</v>
      </c>
      <c r="B339" s="2" t="s">
        <v>1284</v>
      </c>
      <c r="C339" s="2" t="s">
        <v>1285</v>
      </c>
      <c r="D339" s="2" t="s">
        <v>1286</v>
      </c>
      <c r="E339" s="2" t="s">
        <v>256</v>
      </c>
      <c r="F339" s="13"/>
    </row>
    <row r="340">
      <c r="A340" s="2" t="s">
        <v>1287</v>
      </c>
      <c r="B340" s="2" t="s">
        <v>1288</v>
      </c>
      <c r="C340" s="2" t="s">
        <v>1028</v>
      </c>
      <c r="D340" s="2" t="s">
        <v>1289</v>
      </c>
      <c r="E340" s="2" t="s">
        <v>144</v>
      </c>
      <c r="F340" s="13"/>
    </row>
    <row r="341">
      <c r="A341" s="2" t="s">
        <v>1290</v>
      </c>
      <c r="B341" s="2" t="s">
        <v>1291</v>
      </c>
      <c r="C341" s="2" t="s">
        <v>212</v>
      </c>
      <c r="D341" s="2" t="s">
        <v>1292</v>
      </c>
      <c r="E341" s="2" t="s">
        <v>250</v>
      </c>
      <c r="F341" s="13"/>
    </row>
    <row r="342">
      <c r="A342" s="2" t="s">
        <v>1293</v>
      </c>
      <c r="B342" s="2" t="s">
        <v>1294</v>
      </c>
      <c r="C342" s="2" t="s">
        <v>1295</v>
      </c>
      <c r="D342" s="2" t="s">
        <v>402</v>
      </c>
      <c r="E342" s="2" t="s">
        <v>250</v>
      </c>
      <c r="F342" s="13"/>
    </row>
    <row r="343">
      <c r="A343" s="2" t="s">
        <v>1296</v>
      </c>
      <c r="B343" s="2" t="s">
        <v>1297</v>
      </c>
      <c r="C343" s="2" t="s">
        <v>1298</v>
      </c>
      <c r="D343" s="2" t="s">
        <v>197</v>
      </c>
      <c r="E343" s="2" t="s">
        <v>1092</v>
      </c>
      <c r="F343" s="13"/>
    </row>
    <row r="344">
      <c r="A344" s="2" t="s">
        <v>1299</v>
      </c>
      <c r="B344" s="2" t="s">
        <v>1300</v>
      </c>
      <c r="C344" s="2" t="s">
        <v>621</v>
      </c>
      <c r="D344" s="2" t="s">
        <v>1301</v>
      </c>
      <c r="E344" s="2" t="s">
        <v>660</v>
      </c>
      <c r="F344" s="13"/>
    </row>
    <row r="345">
      <c r="A345" s="2" t="s">
        <v>1302</v>
      </c>
      <c r="B345" s="2" t="s">
        <v>1303</v>
      </c>
      <c r="C345" s="2" t="s">
        <v>1304</v>
      </c>
      <c r="D345" s="2" t="s">
        <v>1305</v>
      </c>
      <c r="E345" s="2" t="s">
        <v>149</v>
      </c>
      <c r="F345" s="13"/>
    </row>
    <row r="346">
      <c r="A346" s="2" t="s">
        <v>1306</v>
      </c>
      <c r="B346" s="2" t="s">
        <v>1307</v>
      </c>
      <c r="C346" s="2" t="s">
        <v>1211</v>
      </c>
      <c r="D346" s="2" t="s">
        <v>1308</v>
      </c>
      <c r="E346" s="2" t="s">
        <v>793</v>
      </c>
      <c r="F346" s="13"/>
    </row>
    <row r="347">
      <c r="A347" s="2" t="s">
        <v>1309</v>
      </c>
      <c r="B347" s="2" t="s">
        <v>1310</v>
      </c>
      <c r="C347" s="2" t="s">
        <v>1311</v>
      </c>
      <c r="D347" s="2" t="s">
        <v>357</v>
      </c>
      <c r="E347" s="2" t="s">
        <v>87</v>
      </c>
      <c r="F347" s="13"/>
    </row>
    <row r="348">
      <c r="A348" s="2" t="s">
        <v>1312</v>
      </c>
      <c r="B348" s="2" t="s">
        <v>1313</v>
      </c>
      <c r="C348" s="2" t="s">
        <v>621</v>
      </c>
      <c r="D348" s="2" t="s">
        <v>1314</v>
      </c>
      <c r="E348" s="2" t="s">
        <v>433</v>
      </c>
      <c r="F348" s="13"/>
    </row>
    <row r="349">
      <c r="A349" s="2" t="s">
        <v>1315</v>
      </c>
      <c r="B349" s="2" t="s">
        <v>1316</v>
      </c>
      <c r="C349" s="2" t="s">
        <v>1317</v>
      </c>
      <c r="D349" s="2" t="s">
        <v>1318</v>
      </c>
      <c r="E349" s="2" t="s">
        <v>287</v>
      </c>
      <c r="F349" s="13"/>
    </row>
    <row r="350">
      <c r="A350" s="2" t="s">
        <v>1319</v>
      </c>
      <c r="B350" s="2" t="s">
        <v>1320</v>
      </c>
      <c r="C350" s="2" t="s">
        <v>1317</v>
      </c>
      <c r="D350" s="2" t="s">
        <v>1321</v>
      </c>
      <c r="E350" s="2" t="s">
        <v>615</v>
      </c>
      <c r="F350" s="13"/>
    </row>
    <row r="351">
      <c r="A351" s="2" t="s">
        <v>1322</v>
      </c>
      <c r="B351" s="2" t="s">
        <v>1323</v>
      </c>
      <c r="C351" s="2" t="s">
        <v>1324</v>
      </c>
      <c r="D351" s="2" t="s">
        <v>1325</v>
      </c>
      <c r="E351" s="2" t="s">
        <v>557</v>
      </c>
      <c r="F351" s="13"/>
    </row>
    <row r="352">
      <c r="A352" s="2" t="s">
        <v>1326</v>
      </c>
      <c r="B352" s="2" t="s">
        <v>1320</v>
      </c>
      <c r="C352" s="2" t="s">
        <v>1317</v>
      </c>
      <c r="D352" s="2" t="s">
        <v>1327</v>
      </c>
      <c r="E352" s="2" t="s">
        <v>615</v>
      </c>
      <c r="F352" s="13"/>
    </row>
    <row r="353">
      <c r="A353" s="2" t="s">
        <v>1328</v>
      </c>
      <c r="B353" s="2" t="s">
        <v>1316</v>
      </c>
      <c r="C353" s="2" t="s">
        <v>1317</v>
      </c>
      <c r="D353" s="2" t="s">
        <v>1318</v>
      </c>
      <c r="E353" s="2" t="s">
        <v>75</v>
      </c>
      <c r="F353" s="13"/>
    </row>
    <row r="354">
      <c r="A354" s="2" t="s">
        <v>1329</v>
      </c>
      <c r="B354" s="2" t="s">
        <v>1316</v>
      </c>
      <c r="C354" s="2" t="s">
        <v>1317</v>
      </c>
      <c r="D354" s="2" t="s">
        <v>1318</v>
      </c>
      <c r="E354" s="2" t="s">
        <v>101</v>
      </c>
      <c r="F354" s="13"/>
    </row>
    <row r="355">
      <c r="A355" s="2" t="s">
        <v>1330</v>
      </c>
      <c r="B355" s="2" t="s">
        <v>1331</v>
      </c>
      <c r="C355" s="2" t="s">
        <v>1317</v>
      </c>
      <c r="D355" s="2" t="s">
        <v>1332</v>
      </c>
      <c r="E355" s="2" t="s">
        <v>1333</v>
      </c>
      <c r="F355" s="13"/>
    </row>
    <row r="356">
      <c r="A356" s="2" t="s">
        <v>1334</v>
      </c>
      <c r="B356" s="2" t="s">
        <v>1335</v>
      </c>
      <c r="C356" s="2" t="s">
        <v>1336</v>
      </c>
      <c r="D356" s="2" t="s">
        <v>1337</v>
      </c>
      <c r="E356" s="2" t="s">
        <v>70</v>
      </c>
      <c r="F356" s="13"/>
    </row>
    <row r="357">
      <c r="A357" s="2" t="s">
        <v>1338</v>
      </c>
      <c r="B357" s="2" t="s">
        <v>1339</v>
      </c>
      <c r="C357" s="2" t="s">
        <v>1340</v>
      </c>
      <c r="D357" s="2" t="s">
        <v>1341</v>
      </c>
      <c r="E357" s="2" t="s">
        <v>1342</v>
      </c>
      <c r="F357" s="13"/>
    </row>
    <row r="358">
      <c r="A358" s="2" t="s">
        <v>1343</v>
      </c>
      <c r="B358" s="2" t="s">
        <v>1344</v>
      </c>
      <c r="C358" s="2" t="s">
        <v>1345</v>
      </c>
      <c r="D358" s="2" t="s">
        <v>1346</v>
      </c>
      <c r="E358" s="2" t="s">
        <v>214</v>
      </c>
      <c r="F358" s="13"/>
    </row>
    <row r="359">
      <c r="A359" s="2" t="s">
        <v>1347</v>
      </c>
      <c r="B359" s="2" t="s">
        <v>1348</v>
      </c>
      <c r="C359" s="2" t="s">
        <v>1349</v>
      </c>
      <c r="D359" s="2" t="s">
        <v>1350</v>
      </c>
      <c r="E359" s="2" t="s">
        <v>149</v>
      </c>
      <c r="F359" s="13"/>
    </row>
    <row r="360">
      <c r="A360" s="2" t="s">
        <v>1351</v>
      </c>
      <c r="B360" s="2" t="s">
        <v>1352</v>
      </c>
      <c r="C360" s="2" t="s">
        <v>658</v>
      </c>
      <c r="D360" s="2" t="s">
        <v>1353</v>
      </c>
      <c r="E360" s="2" t="s">
        <v>793</v>
      </c>
      <c r="F360" s="13"/>
    </row>
    <row r="361">
      <c r="A361" s="2" t="s">
        <v>1354</v>
      </c>
      <c r="B361" s="2" t="s">
        <v>1355</v>
      </c>
      <c r="C361" s="2" t="s">
        <v>1356</v>
      </c>
      <c r="D361" s="2" t="s">
        <v>1357</v>
      </c>
      <c r="E361" s="2" t="s">
        <v>334</v>
      </c>
      <c r="F361" s="13"/>
    </row>
    <row r="362">
      <c r="A362" s="2" t="s">
        <v>1358</v>
      </c>
      <c r="B362" s="2" t="s">
        <v>1359</v>
      </c>
      <c r="C362" s="2" t="s">
        <v>1360</v>
      </c>
      <c r="D362" s="2" t="s">
        <v>110</v>
      </c>
      <c r="E362" s="2" t="s">
        <v>322</v>
      </c>
      <c r="F362" s="13"/>
    </row>
    <row r="363">
      <c r="A363" s="2" t="s">
        <v>1361</v>
      </c>
      <c r="B363" s="2" t="s">
        <v>1362</v>
      </c>
      <c r="C363" s="2" t="s">
        <v>1363</v>
      </c>
      <c r="D363" s="2" t="s">
        <v>86</v>
      </c>
      <c r="E363" s="2" t="s">
        <v>1227</v>
      </c>
      <c r="F363" s="13"/>
    </row>
    <row r="364">
      <c r="A364" s="2" t="s">
        <v>1364</v>
      </c>
      <c r="B364" s="2" t="s">
        <v>1365</v>
      </c>
      <c r="C364" s="2" t="s">
        <v>1366</v>
      </c>
      <c r="D364" s="2" t="s">
        <v>417</v>
      </c>
      <c r="E364" s="2" t="s">
        <v>87</v>
      </c>
      <c r="F364" s="13"/>
    </row>
    <row r="365">
      <c r="A365" s="2" t="s">
        <v>1367</v>
      </c>
      <c r="B365" s="2" t="s">
        <v>1368</v>
      </c>
      <c r="C365" s="2" t="s">
        <v>1369</v>
      </c>
      <c r="D365" s="2" t="s">
        <v>175</v>
      </c>
      <c r="E365" s="2" t="s">
        <v>45</v>
      </c>
      <c r="F365" s="13"/>
    </row>
    <row r="366">
      <c r="A366" s="2" t="s">
        <v>1370</v>
      </c>
      <c r="B366" s="2" t="s">
        <v>1371</v>
      </c>
      <c r="C366" s="2" t="s">
        <v>1372</v>
      </c>
      <c r="D366" s="2" t="s">
        <v>1373</v>
      </c>
      <c r="E366" s="2" t="s">
        <v>717</v>
      </c>
      <c r="F366" s="13"/>
    </row>
    <row r="367">
      <c r="A367" s="2" t="s">
        <v>1374</v>
      </c>
      <c r="B367" s="2" t="s">
        <v>1375</v>
      </c>
      <c r="C367" s="2" t="s">
        <v>1376</v>
      </c>
      <c r="D367" s="2" t="s">
        <v>483</v>
      </c>
      <c r="E367" s="2" t="s">
        <v>121</v>
      </c>
      <c r="F367" s="13"/>
    </row>
    <row r="368">
      <c r="A368" s="2" t="s">
        <v>1377</v>
      </c>
      <c r="B368" s="2" t="s">
        <v>1378</v>
      </c>
      <c r="C368" s="2" t="s">
        <v>1052</v>
      </c>
      <c r="D368" s="2" t="s">
        <v>115</v>
      </c>
      <c r="E368" s="2" t="s">
        <v>726</v>
      </c>
      <c r="F368" s="13"/>
    </row>
    <row r="369">
      <c r="A369" s="2" t="s">
        <v>1379</v>
      </c>
      <c r="B369" s="2" t="s">
        <v>1380</v>
      </c>
      <c r="C369" s="2" t="s">
        <v>1381</v>
      </c>
      <c r="D369" s="2" t="s">
        <v>1382</v>
      </c>
      <c r="E369" s="2" t="s">
        <v>1383</v>
      </c>
      <c r="F369" s="13"/>
    </row>
    <row r="370">
      <c r="A370" s="2" t="s">
        <v>1384</v>
      </c>
      <c r="B370" s="2" t="s">
        <v>1385</v>
      </c>
      <c r="C370" s="2" t="s">
        <v>1386</v>
      </c>
      <c r="D370" s="2" t="s">
        <v>1387</v>
      </c>
      <c r="E370" s="2" t="s">
        <v>184</v>
      </c>
      <c r="F370" s="13"/>
    </row>
    <row r="371">
      <c r="A371" s="2" t="s">
        <v>1388</v>
      </c>
      <c r="B371" s="2" t="s">
        <v>1389</v>
      </c>
      <c r="C371" s="2" t="s">
        <v>1390</v>
      </c>
      <c r="D371" s="2" t="s">
        <v>688</v>
      </c>
      <c r="E371" s="2" t="s">
        <v>75</v>
      </c>
      <c r="F371" s="13"/>
    </row>
    <row r="372">
      <c r="A372" s="2" t="s">
        <v>1391</v>
      </c>
      <c r="B372" s="2" t="s">
        <v>1392</v>
      </c>
      <c r="C372" s="2" t="s">
        <v>1393</v>
      </c>
      <c r="D372" s="2" t="s">
        <v>1394</v>
      </c>
      <c r="E372" s="2" t="s">
        <v>800</v>
      </c>
      <c r="F372" s="13"/>
    </row>
    <row r="373">
      <c r="A373" s="2" t="s">
        <v>1395</v>
      </c>
      <c r="B373" s="2" t="s">
        <v>1396</v>
      </c>
      <c r="C373" s="2" t="s">
        <v>1393</v>
      </c>
      <c r="D373" s="2" t="s">
        <v>1397</v>
      </c>
      <c r="E373" s="2" t="s">
        <v>121</v>
      </c>
      <c r="F373" s="13"/>
    </row>
    <row r="374">
      <c r="A374" s="2" t="s">
        <v>1398</v>
      </c>
      <c r="B374" s="2" t="s">
        <v>1399</v>
      </c>
      <c r="C374" s="2" t="s">
        <v>1400</v>
      </c>
      <c r="D374" s="2" t="s">
        <v>1241</v>
      </c>
      <c r="E374" s="2" t="s">
        <v>250</v>
      </c>
      <c r="F374" s="13"/>
    </row>
    <row r="375">
      <c r="A375" s="2" t="s">
        <v>1401</v>
      </c>
      <c r="B375" s="2" t="s">
        <v>1402</v>
      </c>
      <c r="C375" s="2" t="s">
        <v>1400</v>
      </c>
      <c r="D375" s="2" t="s">
        <v>1241</v>
      </c>
      <c r="E375" s="2" t="s">
        <v>144</v>
      </c>
      <c r="F375" s="13"/>
    </row>
    <row r="376">
      <c r="A376" s="2" t="s">
        <v>1403</v>
      </c>
      <c r="B376" s="2" t="s">
        <v>1404</v>
      </c>
      <c r="C376" s="2" t="s">
        <v>1405</v>
      </c>
      <c r="D376" s="2" t="s">
        <v>1406</v>
      </c>
      <c r="E376" s="2" t="s">
        <v>1407</v>
      </c>
      <c r="F376" s="13"/>
    </row>
    <row r="377">
      <c r="A377" s="2" t="s">
        <v>1408</v>
      </c>
      <c r="B377" s="2" t="s">
        <v>1409</v>
      </c>
      <c r="C377" s="2" t="s">
        <v>595</v>
      </c>
      <c r="D377" s="2" t="s">
        <v>1410</v>
      </c>
      <c r="E377" s="2" t="s">
        <v>55</v>
      </c>
      <c r="F377" s="13"/>
    </row>
    <row r="378">
      <c r="A378" s="2" t="s">
        <v>1411</v>
      </c>
      <c r="B378" s="2" t="s">
        <v>1412</v>
      </c>
      <c r="C378" s="2" t="s">
        <v>1413</v>
      </c>
      <c r="D378" s="2" t="s">
        <v>1414</v>
      </c>
      <c r="E378" s="2" t="s">
        <v>811</v>
      </c>
      <c r="F378" s="13"/>
    </row>
    <row r="379">
      <c r="A379" s="2" t="s">
        <v>1415</v>
      </c>
      <c r="B379" s="2" t="s">
        <v>1416</v>
      </c>
      <c r="C379" s="2" t="s">
        <v>428</v>
      </c>
      <c r="D379" s="2" t="s">
        <v>1417</v>
      </c>
      <c r="E379" s="2" t="s">
        <v>70</v>
      </c>
      <c r="F379" s="13"/>
    </row>
    <row r="380">
      <c r="A380" s="2" t="s">
        <v>1418</v>
      </c>
      <c r="B380" s="2" t="s">
        <v>1419</v>
      </c>
      <c r="C380" s="2" t="s">
        <v>81</v>
      </c>
      <c r="D380" s="2" t="s">
        <v>1420</v>
      </c>
      <c r="E380" s="2" t="s">
        <v>70</v>
      </c>
      <c r="F380" s="13"/>
    </row>
    <row r="381">
      <c r="A381" s="2" t="s">
        <v>1421</v>
      </c>
      <c r="B381" s="2" t="s">
        <v>1422</v>
      </c>
      <c r="C381" s="2" t="s">
        <v>1423</v>
      </c>
      <c r="D381" s="2" t="s">
        <v>556</v>
      </c>
      <c r="E381" s="2" t="s">
        <v>55</v>
      </c>
      <c r="F381" s="13"/>
    </row>
    <row r="382">
      <c r="A382" s="2" t="s">
        <v>1424</v>
      </c>
      <c r="B382" s="2" t="s">
        <v>1425</v>
      </c>
      <c r="C382" s="2" t="s">
        <v>1426</v>
      </c>
      <c r="D382" s="2" t="s">
        <v>1427</v>
      </c>
      <c r="E382" s="2" t="s">
        <v>205</v>
      </c>
      <c r="F382" s="13"/>
    </row>
    <row r="383">
      <c r="A383" s="2" t="s">
        <v>1428</v>
      </c>
      <c r="B383" s="2" t="s">
        <v>1429</v>
      </c>
      <c r="C383" s="2" t="s">
        <v>1430</v>
      </c>
      <c r="D383" s="2" t="s">
        <v>1431</v>
      </c>
      <c r="E383" s="2" t="s">
        <v>1432</v>
      </c>
      <c r="F383" s="13"/>
    </row>
    <row r="384">
      <c r="A384" s="2" t="s">
        <v>1433</v>
      </c>
      <c r="B384" s="2" t="s">
        <v>1434</v>
      </c>
      <c r="C384" s="2" t="s">
        <v>1435</v>
      </c>
      <c r="D384" s="2" t="s">
        <v>1436</v>
      </c>
      <c r="E384" s="2" t="s">
        <v>149</v>
      </c>
      <c r="F384" s="13"/>
    </row>
    <row r="385">
      <c r="A385" s="2" t="s">
        <v>1437</v>
      </c>
      <c r="B385" s="2" t="s">
        <v>1438</v>
      </c>
      <c r="C385" s="2" t="s">
        <v>1439</v>
      </c>
      <c r="D385" s="2" t="s">
        <v>110</v>
      </c>
      <c r="E385" s="2" t="s">
        <v>214</v>
      </c>
      <c r="F385" s="13"/>
    </row>
    <row r="386">
      <c r="A386" s="2" t="s">
        <v>1440</v>
      </c>
      <c r="B386" s="2" t="s">
        <v>1441</v>
      </c>
      <c r="C386" s="2" t="s">
        <v>591</v>
      </c>
      <c r="D386" s="2" t="s">
        <v>1442</v>
      </c>
      <c r="E386" s="2" t="s">
        <v>96</v>
      </c>
      <c r="F386" s="13"/>
    </row>
    <row r="387">
      <c r="A387" s="2" t="s">
        <v>1443</v>
      </c>
      <c r="B387" s="2" t="s">
        <v>1444</v>
      </c>
      <c r="C387" s="2" t="s">
        <v>1445</v>
      </c>
      <c r="D387" s="2" t="s">
        <v>1446</v>
      </c>
      <c r="E387" s="2" t="s">
        <v>149</v>
      </c>
      <c r="F387" s="13"/>
    </row>
    <row r="388">
      <c r="A388" s="2" t="s">
        <v>1447</v>
      </c>
      <c r="B388" s="2" t="s">
        <v>1448</v>
      </c>
      <c r="C388" s="2" t="s">
        <v>859</v>
      </c>
      <c r="D388" s="2" t="s">
        <v>402</v>
      </c>
      <c r="E388" s="2" t="s">
        <v>184</v>
      </c>
      <c r="F388" s="13"/>
    </row>
    <row r="389">
      <c r="A389" s="2" t="s">
        <v>1449</v>
      </c>
      <c r="B389" s="2" t="s">
        <v>1450</v>
      </c>
      <c r="C389" s="2" t="s">
        <v>78</v>
      </c>
      <c r="D389" s="2" t="s">
        <v>86</v>
      </c>
      <c r="E389" s="2" t="s">
        <v>70</v>
      </c>
      <c r="F389" s="13"/>
    </row>
    <row r="390">
      <c r="A390" s="2" t="s">
        <v>1451</v>
      </c>
      <c r="B390" s="2" t="s">
        <v>1452</v>
      </c>
      <c r="C390" s="2" t="s">
        <v>1453</v>
      </c>
      <c r="D390" s="2" t="s">
        <v>1454</v>
      </c>
      <c r="E390" s="2" t="s">
        <v>70</v>
      </c>
      <c r="F390" s="13"/>
    </row>
    <row r="391">
      <c r="A391" s="2" t="s">
        <v>1455</v>
      </c>
      <c r="B391" s="2" t="s">
        <v>1456</v>
      </c>
      <c r="C391" s="2" t="s">
        <v>772</v>
      </c>
      <c r="D391" s="2" t="s">
        <v>1457</v>
      </c>
      <c r="E391" s="2" t="s">
        <v>70</v>
      </c>
      <c r="F391" s="13"/>
    </row>
    <row r="392">
      <c r="A392" s="2" t="s">
        <v>1458</v>
      </c>
      <c r="B392" s="2" t="s">
        <v>1459</v>
      </c>
      <c r="C392" s="2" t="s">
        <v>137</v>
      </c>
      <c r="D392" s="2" t="s">
        <v>1460</v>
      </c>
      <c r="E392" s="2" t="s">
        <v>395</v>
      </c>
      <c r="F392" s="13"/>
    </row>
    <row r="393">
      <c r="A393" s="2" t="s">
        <v>1461</v>
      </c>
      <c r="B393" s="2" t="s">
        <v>1462</v>
      </c>
      <c r="C393" s="2" t="s">
        <v>1463</v>
      </c>
      <c r="D393" s="2" t="s">
        <v>402</v>
      </c>
      <c r="E393" s="2" t="s">
        <v>607</v>
      </c>
      <c r="F393" s="13"/>
    </row>
    <row r="394">
      <c r="A394" s="2" t="s">
        <v>1464</v>
      </c>
      <c r="B394" s="2" t="s">
        <v>1465</v>
      </c>
      <c r="C394" s="2" t="s">
        <v>1466</v>
      </c>
      <c r="D394" s="2" t="s">
        <v>183</v>
      </c>
      <c r="E394" s="2" t="s">
        <v>519</v>
      </c>
      <c r="F394" s="13"/>
    </row>
    <row r="395">
      <c r="A395" s="2" t="s">
        <v>1467</v>
      </c>
      <c r="B395" s="2" t="s">
        <v>1468</v>
      </c>
      <c r="C395" s="2" t="s">
        <v>1469</v>
      </c>
      <c r="D395" s="2" t="s">
        <v>1470</v>
      </c>
      <c r="E395" s="2" t="s">
        <v>557</v>
      </c>
      <c r="F395" s="13"/>
    </row>
    <row r="396">
      <c r="A396" s="2" t="s">
        <v>1471</v>
      </c>
      <c r="B396" s="2" t="s">
        <v>1472</v>
      </c>
      <c r="C396" s="2" t="s">
        <v>648</v>
      </c>
      <c r="D396" s="2" t="s">
        <v>110</v>
      </c>
      <c r="E396" s="2" t="s">
        <v>327</v>
      </c>
      <c r="F396" s="13"/>
    </row>
    <row r="397">
      <c r="A397" s="2" t="s">
        <v>1473</v>
      </c>
      <c r="B397" s="2" t="s">
        <v>1474</v>
      </c>
      <c r="C397" s="2" t="s">
        <v>1475</v>
      </c>
      <c r="D397" s="2" t="s">
        <v>1476</v>
      </c>
      <c r="E397" s="2" t="s">
        <v>811</v>
      </c>
      <c r="F397" s="13"/>
    </row>
    <row r="398">
      <c r="A398" s="2" t="s">
        <v>1477</v>
      </c>
      <c r="B398" s="2" t="s">
        <v>1478</v>
      </c>
      <c r="C398" s="2" t="s">
        <v>1479</v>
      </c>
      <c r="D398" s="2" t="s">
        <v>241</v>
      </c>
      <c r="E398" s="2" t="s">
        <v>70</v>
      </c>
      <c r="F398" s="13"/>
    </row>
    <row r="399">
      <c r="A399" s="2" t="s">
        <v>1480</v>
      </c>
      <c r="B399" s="2" t="s">
        <v>1481</v>
      </c>
      <c r="C399" s="2" t="s">
        <v>1482</v>
      </c>
      <c r="D399" s="2" t="s">
        <v>1483</v>
      </c>
      <c r="E399" s="2" t="s">
        <v>1484</v>
      </c>
      <c r="F399" s="13"/>
    </row>
    <row r="400">
      <c r="A400" s="2" t="s">
        <v>1485</v>
      </c>
      <c r="B400" s="2" t="s">
        <v>1486</v>
      </c>
      <c r="C400" s="2" t="s">
        <v>1487</v>
      </c>
      <c r="D400" s="2" t="s">
        <v>241</v>
      </c>
      <c r="E400" s="2" t="s">
        <v>121</v>
      </c>
      <c r="F400" s="13"/>
    </row>
    <row r="401">
      <c r="A401" s="2" t="s">
        <v>1488</v>
      </c>
      <c r="B401" s="2" t="s">
        <v>1489</v>
      </c>
      <c r="C401" s="2" t="s">
        <v>1490</v>
      </c>
      <c r="D401" s="2" t="s">
        <v>44</v>
      </c>
      <c r="E401" s="2" t="s">
        <v>256</v>
      </c>
      <c r="F401" s="13"/>
    </row>
    <row r="402">
      <c r="A402" s="2" t="s">
        <v>1491</v>
      </c>
      <c r="B402" s="2" t="s">
        <v>1492</v>
      </c>
      <c r="C402" s="2" t="s">
        <v>923</v>
      </c>
      <c r="D402" s="2" t="s">
        <v>59</v>
      </c>
      <c r="E402" s="2" t="s">
        <v>144</v>
      </c>
      <c r="F402" s="13"/>
    </row>
    <row r="403">
      <c r="A403" s="2" t="s">
        <v>1493</v>
      </c>
      <c r="B403" s="2" t="s">
        <v>1494</v>
      </c>
      <c r="C403" s="2" t="s">
        <v>1495</v>
      </c>
      <c r="D403" s="2" t="s">
        <v>483</v>
      </c>
      <c r="E403" s="2" t="s">
        <v>55</v>
      </c>
      <c r="F403" s="13"/>
    </row>
    <row r="404">
      <c r="A404" s="2" t="s">
        <v>1496</v>
      </c>
      <c r="B404" s="2" t="s">
        <v>1497</v>
      </c>
      <c r="C404" s="2" t="s">
        <v>1498</v>
      </c>
      <c r="D404" s="2" t="s">
        <v>86</v>
      </c>
      <c r="E404" s="2" t="s">
        <v>939</v>
      </c>
      <c r="F404" s="13"/>
    </row>
    <row r="405">
      <c r="A405" s="2" t="s">
        <v>1499</v>
      </c>
      <c r="B405" s="2" t="s">
        <v>1500</v>
      </c>
      <c r="C405" s="2" t="s">
        <v>1501</v>
      </c>
      <c r="D405" s="2" t="s">
        <v>1394</v>
      </c>
      <c r="E405" s="2" t="s">
        <v>214</v>
      </c>
      <c r="F405" s="13"/>
    </row>
    <row r="406">
      <c r="A406" s="2" t="s">
        <v>1502</v>
      </c>
      <c r="B406" s="2" t="s">
        <v>1503</v>
      </c>
      <c r="C406" s="2" t="s">
        <v>1504</v>
      </c>
      <c r="D406" s="2" t="s">
        <v>125</v>
      </c>
      <c r="E406" s="2" t="s">
        <v>219</v>
      </c>
      <c r="F406" s="13"/>
    </row>
    <row r="407">
      <c r="A407" s="2" t="s">
        <v>1505</v>
      </c>
      <c r="B407" s="2" t="s">
        <v>1506</v>
      </c>
      <c r="C407" s="2" t="s">
        <v>1145</v>
      </c>
      <c r="D407" s="2" t="s">
        <v>115</v>
      </c>
      <c r="E407" s="2" t="s">
        <v>70</v>
      </c>
      <c r="F407" s="13"/>
    </row>
    <row r="408">
      <c r="A408" s="2" t="s">
        <v>1507</v>
      </c>
      <c r="B408" s="2" t="s">
        <v>1508</v>
      </c>
      <c r="C408" s="2" t="s">
        <v>1509</v>
      </c>
      <c r="D408" s="2" t="s">
        <v>1510</v>
      </c>
      <c r="E408" s="2" t="s">
        <v>131</v>
      </c>
      <c r="F408" s="13"/>
    </row>
    <row r="409">
      <c r="A409" s="2" t="s">
        <v>1511</v>
      </c>
      <c r="B409" s="2" t="s">
        <v>1512</v>
      </c>
      <c r="C409" s="2" t="s">
        <v>99</v>
      </c>
      <c r="D409" s="2" t="s">
        <v>100</v>
      </c>
      <c r="E409" s="2" t="s">
        <v>60</v>
      </c>
      <c r="F409" s="13"/>
    </row>
    <row r="410">
      <c r="A410" s="2" t="s">
        <v>1513</v>
      </c>
      <c r="B410" s="2" t="s">
        <v>1514</v>
      </c>
      <c r="C410" s="2" t="s">
        <v>1515</v>
      </c>
      <c r="D410" s="2" t="s">
        <v>357</v>
      </c>
      <c r="E410" s="2" t="s">
        <v>327</v>
      </c>
      <c r="F410" s="13"/>
    </row>
    <row r="411">
      <c r="A411" s="2" t="s">
        <v>1516</v>
      </c>
      <c r="B411" s="2" t="s">
        <v>1517</v>
      </c>
      <c r="C411" s="2" t="s">
        <v>1518</v>
      </c>
      <c r="D411" s="2" t="s">
        <v>1519</v>
      </c>
      <c r="E411" s="2" t="s">
        <v>205</v>
      </c>
      <c r="F411" s="13"/>
    </row>
    <row r="412">
      <c r="A412" s="2" t="s">
        <v>1520</v>
      </c>
      <c r="B412" s="2" t="s">
        <v>1521</v>
      </c>
      <c r="C412" s="2" t="s">
        <v>1522</v>
      </c>
      <c r="D412" s="2" t="s">
        <v>1241</v>
      </c>
      <c r="E412" s="2" t="s">
        <v>1523</v>
      </c>
      <c r="F412" s="13"/>
    </row>
    <row r="413">
      <c r="A413" s="2" t="s">
        <v>1524</v>
      </c>
      <c r="B413" s="2" t="s">
        <v>1525</v>
      </c>
      <c r="C413" s="2" t="s">
        <v>486</v>
      </c>
      <c r="D413" s="2" t="s">
        <v>1526</v>
      </c>
      <c r="E413" s="2" t="s">
        <v>322</v>
      </c>
      <c r="F413" s="13"/>
    </row>
    <row r="414">
      <c r="A414" s="2" t="s">
        <v>1527</v>
      </c>
      <c r="B414" s="2" t="s">
        <v>1528</v>
      </c>
      <c r="C414" s="2" t="s">
        <v>1529</v>
      </c>
      <c r="D414" s="2" t="s">
        <v>1530</v>
      </c>
      <c r="E414" s="2" t="s">
        <v>1531</v>
      </c>
      <c r="F414" s="13"/>
    </row>
    <row r="415">
      <c r="A415" s="2" t="s">
        <v>1532</v>
      </c>
      <c r="B415" s="2" t="s">
        <v>1533</v>
      </c>
      <c r="C415" s="2" t="s">
        <v>1534</v>
      </c>
      <c r="D415" s="2" t="s">
        <v>1535</v>
      </c>
      <c r="E415" s="2" t="s">
        <v>811</v>
      </c>
      <c r="F415" s="13"/>
    </row>
    <row r="416">
      <c r="A416" s="2" t="s">
        <v>1536</v>
      </c>
      <c r="B416" s="2" t="s">
        <v>1537</v>
      </c>
      <c r="C416" s="2" t="s">
        <v>1538</v>
      </c>
      <c r="D416" s="2" t="s">
        <v>1539</v>
      </c>
      <c r="E416" s="2" t="s">
        <v>70</v>
      </c>
      <c r="F416" s="13"/>
    </row>
    <row r="417">
      <c r="A417" s="2" t="s">
        <v>1540</v>
      </c>
      <c r="B417" s="2" t="s">
        <v>1541</v>
      </c>
      <c r="C417" s="2" t="s">
        <v>1542</v>
      </c>
      <c r="D417" s="2" t="s">
        <v>1543</v>
      </c>
      <c r="E417" s="2" t="s">
        <v>55</v>
      </c>
      <c r="F417" s="13"/>
    </row>
    <row r="418">
      <c r="A418" s="2" t="s">
        <v>1544</v>
      </c>
      <c r="B418" s="2" t="s">
        <v>1545</v>
      </c>
      <c r="C418" s="2" t="s">
        <v>1211</v>
      </c>
      <c r="D418" s="2" t="s">
        <v>115</v>
      </c>
      <c r="E418" s="2" t="s">
        <v>149</v>
      </c>
      <c r="F418" s="13"/>
    </row>
    <row r="419">
      <c r="A419" s="2" t="s">
        <v>1546</v>
      </c>
      <c r="B419" s="2" t="s">
        <v>1547</v>
      </c>
      <c r="C419" s="2" t="s">
        <v>595</v>
      </c>
      <c r="D419" s="2" t="s">
        <v>1410</v>
      </c>
      <c r="E419" s="2" t="s">
        <v>811</v>
      </c>
      <c r="F419" s="13"/>
    </row>
    <row r="420">
      <c r="A420" s="2" t="s">
        <v>1548</v>
      </c>
      <c r="B420" s="2" t="s">
        <v>1549</v>
      </c>
      <c r="C420" s="2" t="s">
        <v>1550</v>
      </c>
      <c r="D420" s="2" t="s">
        <v>175</v>
      </c>
      <c r="E420" s="2" t="s">
        <v>60</v>
      </c>
      <c r="F420" s="13"/>
    </row>
    <row r="421">
      <c r="A421" s="2" t="s">
        <v>1551</v>
      </c>
      <c r="B421" s="2" t="s">
        <v>1552</v>
      </c>
      <c r="C421" s="2" t="s">
        <v>1553</v>
      </c>
      <c r="D421" s="2" t="s">
        <v>1554</v>
      </c>
      <c r="E421" s="2" t="s">
        <v>111</v>
      </c>
      <c r="F421" s="13"/>
    </row>
    <row r="422">
      <c r="A422" s="2" t="s">
        <v>1555</v>
      </c>
      <c r="B422" s="2" t="s">
        <v>1556</v>
      </c>
      <c r="C422" s="2" t="s">
        <v>1557</v>
      </c>
      <c r="D422" s="2" t="s">
        <v>759</v>
      </c>
      <c r="E422" s="2" t="s">
        <v>149</v>
      </c>
      <c r="F422" s="13"/>
    </row>
    <row r="423">
      <c r="A423" s="2" t="s">
        <v>1558</v>
      </c>
      <c r="B423" s="2" t="s">
        <v>1559</v>
      </c>
      <c r="C423" s="2" t="s">
        <v>1413</v>
      </c>
      <c r="D423" s="2" t="s">
        <v>357</v>
      </c>
      <c r="E423" s="2" t="s">
        <v>256</v>
      </c>
      <c r="F423" s="13"/>
    </row>
    <row r="424">
      <c r="A424" s="2" t="s">
        <v>1560</v>
      </c>
      <c r="B424" s="2" t="s">
        <v>1561</v>
      </c>
      <c r="C424" s="2" t="s">
        <v>1562</v>
      </c>
      <c r="D424" s="2" t="s">
        <v>59</v>
      </c>
      <c r="E424" s="2" t="s">
        <v>87</v>
      </c>
      <c r="F424" s="13"/>
    </row>
    <row r="425">
      <c r="A425" s="2" t="s">
        <v>1563</v>
      </c>
      <c r="B425" s="2" t="s">
        <v>1564</v>
      </c>
      <c r="C425" s="2" t="s">
        <v>1565</v>
      </c>
      <c r="D425" s="2" t="s">
        <v>100</v>
      </c>
      <c r="E425" s="2" t="s">
        <v>149</v>
      </c>
      <c r="F425" s="13"/>
    </row>
    <row r="426">
      <c r="A426" s="2" t="s">
        <v>1566</v>
      </c>
      <c r="B426" s="2" t="s">
        <v>1567</v>
      </c>
      <c r="C426" s="2" t="s">
        <v>1568</v>
      </c>
      <c r="D426" s="2" t="s">
        <v>1569</v>
      </c>
      <c r="E426" s="2" t="s">
        <v>267</v>
      </c>
      <c r="F426" s="13"/>
    </row>
    <row r="427">
      <c r="A427" s="2" t="s">
        <v>1570</v>
      </c>
      <c r="B427" s="2" t="s">
        <v>1571</v>
      </c>
      <c r="C427" s="2" t="s">
        <v>1572</v>
      </c>
      <c r="D427" s="2" t="s">
        <v>241</v>
      </c>
      <c r="E427" s="2" t="s">
        <v>256</v>
      </c>
      <c r="F427" s="13"/>
    </row>
    <row r="428">
      <c r="A428" s="2" t="s">
        <v>1573</v>
      </c>
      <c r="B428" s="2" t="s">
        <v>1574</v>
      </c>
      <c r="C428" s="2" t="s">
        <v>373</v>
      </c>
      <c r="D428" s="2" t="s">
        <v>1575</v>
      </c>
      <c r="E428" s="2" t="s">
        <v>322</v>
      </c>
      <c r="F428" s="13"/>
    </row>
    <row r="429">
      <c r="A429" s="2" t="s">
        <v>1576</v>
      </c>
      <c r="B429" s="2" t="s">
        <v>1577</v>
      </c>
      <c r="C429" s="2" t="s">
        <v>134</v>
      </c>
      <c r="D429" s="2" t="s">
        <v>110</v>
      </c>
      <c r="E429" s="2" t="s">
        <v>168</v>
      </c>
      <c r="F429" s="13"/>
    </row>
    <row r="430">
      <c r="A430" s="2" t="s">
        <v>1578</v>
      </c>
      <c r="B430" s="2" t="s">
        <v>1579</v>
      </c>
      <c r="C430" s="2" t="s">
        <v>1580</v>
      </c>
      <c r="D430" s="2" t="s">
        <v>1581</v>
      </c>
      <c r="E430" s="2" t="s">
        <v>1582</v>
      </c>
      <c r="F430" s="13"/>
    </row>
    <row r="431">
      <c r="A431" s="2" t="s">
        <v>1583</v>
      </c>
      <c r="B431" s="2" t="s">
        <v>1584</v>
      </c>
      <c r="C431" s="2" t="s">
        <v>1585</v>
      </c>
      <c r="D431" s="2" t="s">
        <v>183</v>
      </c>
      <c r="E431" s="2" t="s">
        <v>121</v>
      </c>
      <c r="F431" s="13"/>
    </row>
    <row r="432">
      <c r="A432" s="2" t="s">
        <v>1586</v>
      </c>
      <c r="B432" s="2" t="s">
        <v>1587</v>
      </c>
      <c r="C432" s="2" t="s">
        <v>1588</v>
      </c>
      <c r="D432" s="2" t="s">
        <v>1589</v>
      </c>
      <c r="E432" s="2" t="s">
        <v>87</v>
      </c>
      <c r="F432" s="13"/>
    </row>
    <row r="433">
      <c r="A433" s="2" t="s">
        <v>1590</v>
      </c>
      <c r="B433" s="2" t="s">
        <v>1591</v>
      </c>
      <c r="C433" s="2" t="s">
        <v>595</v>
      </c>
      <c r="D433" s="2" t="s">
        <v>1592</v>
      </c>
      <c r="E433" s="2" t="s">
        <v>607</v>
      </c>
      <c r="F433" s="13"/>
    </row>
    <row r="434">
      <c r="A434" s="2" t="s">
        <v>1593</v>
      </c>
      <c r="B434" s="2" t="s">
        <v>1594</v>
      </c>
      <c r="C434" s="2" t="s">
        <v>1595</v>
      </c>
      <c r="D434" s="2" t="s">
        <v>1596</v>
      </c>
      <c r="E434" s="2" t="s">
        <v>800</v>
      </c>
      <c r="F434" s="13"/>
    </row>
    <row r="435">
      <c r="A435" s="2" t="s">
        <v>1597</v>
      </c>
      <c r="B435" s="2" t="s">
        <v>1598</v>
      </c>
      <c r="C435" s="2" t="s">
        <v>1599</v>
      </c>
      <c r="D435" s="2" t="s">
        <v>232</v>
      </c>
      <c r="E435" s="2" t="s">
        <v>746</v>
      </c>
      <c r="F435" s="13"/>
    </row>
    <row r="436">
      <c r="A436" s="2" t="s">
        <v>1600</v>
      </c>
      <c r="B436" s="2" t="s">
        <v>1601</v>
      </c>
      <c r="C436" s="2" t="s">
        <v>1602</v>
      </c>
      <c r="D436" s="2" t="s">
        <v>163</v>
      </c>
      <c r="E436" s="2" t="s">
        <v>834</v>
      </c>
      <c r="F436" s="13"/>
    </row>
    <row r="437">
      <c r="A437" s="2" t="s">
        <v>1603</v>
      </c>
      <c r="B437" s="2" t="s">
        <v>1604</v>
      </c>
      <c r="C437" s="2" t="s">
        <v>466</v>
      </c>
      <c r="D437" s="2" t="s">
        <v>86</v>
      </c>
      <c r="E437" s="2" t="s">
        <v>149</v>
      </c>
      <c r="F437" s="13"/>
    </row>
    <row r="438">
      <c r="A438" s="2" t="s">
        <v>1605</v>
      </c>
      <c r="B438" s="2" t="s">
        <v>1606</v>
      </c>
      <c r="C438" s="2" t="s">
        <v>1607</v>
      </c>
      <c r="D438" s="2" t="s">
        <v>1608</v>
      </c>
      <c r="E438" s="2" t="s">
        <v>939</v>
      </c>
      <c r="F438" s="13"/>
    </row>
    <row r="439">
      <c r="A439" s="2" t="s">
        <v>1609</v>
      </c>
      <c r="B439" s="2" t="s">
        <v>1610</v>
      </c>
      <c r="C439" s="2" t="s">
        <v>1118</v>
      </c>
      <c r="D439" s="2" t="s">
        <v>1611</v>
      </c>
      <c r="E439" s="2" t="s">
        <v>343</v>
      </c>
      <c r="F439" s="13"/>
    </row>
    <row r="440">
      <c r="A440" s="2" t="s">
        <v>1612</v>
      </c>
      <c r="B440" s="2" t="s">
        <v>1613</v>
      </c>
      <c r="C440" s="2" t="s">
        <v>1614</v>
      </c>
      <c r="D440" s="2" t="s">
        <v>1615</v>
      </c>
      <c r="E440" s="2" t="s">
        <v>519</v>
      </c>
      <c r="F440" s="13"/>
    </row>
    <row r="441">
      <c r="A441" s="2" t="s">
        <v>1616</v>
      </c>
      <c r="B441" s="2" t="s">
        <v>1617</v>
      </c>
      <c r="C441" s="2" t="s">
        <v>1435</v>
      </c>
      <c r="D441" s="2" t="s">
        <v>1618</v>
      </c>
      <c r="E441" s="2" t="s">
        <v>87</v>
      </c>
      <c r="F441" s="13"/>
    </row>
    <row r="442">
      <c r="A442" s="2" t="s">
        <v>1619</v>
      </c>
      <c r="B442" s="2" t="s">
        <v>1620</v>
      </c>
      <c r="C442" s="2" t="s">
        <v>498</v>
      </c>
      <c r="D442" s="2" t="s">
        <v>1621</v>
      </c>
      <c r="E442" s="2" t="s">
        <v>139</v>
      </c>
      <c r="F442" s="13"/>
    </row>
    <row r="443">
      <c r="A443" s="2" t="s">
        <v>1622</v>
      </c>
      <c r="B443" s="2" t="s">
        <v>1623</v>
      </c>
      <c r="C443" s="2" t="s">
        <v>1084</v>
      </c>
      <c r="D443" s="2" t="s">
        <v>1624</v>
      </c>
      <c r="E443" s="2" t="s">
        <v>256</v>
      </c>
      <c r="F443" s="13"/>
    </row>
    <row r="444">
      <c r="A444" s="2" t="s">
        <v>1625</v>
      </c>
      <c r="B444" s="2" t="s">
        <v>1626</v>
      </c>
      <c r="C444" s="2" t="s">
        <v>684</v>
      </c>
      <c r="D444" s="2" t="s">
        <v>86</v>
      </c>
      <c r="E444" s="2" t="s">
        <v>144</v>
      </c>
      <c r="F444" s="13"/>
    </row>
    <row r="445">
      <c r="A445" s="2" t="s">
        <v>1627</v>
      </c>
      <c r="B445" s="2" t="s">
        <v>1628</v>
      </c>
      <c r="C445" s="2" t="s">
        <v>532</v>
      </c>
      <c r="D445" s="2" t="s">
        <v>1629</v>
      </c>
      <c r="E445" s="2" t="s">
        <v>811</v>
      </c>
      <c r="F445" s="13"/>
    </row>
    <row r="446">
      <c r="A446" s="2" t="s">
        <v>1630</v>
      </c>
      <c r="B446" s="2" t="s">
        <v>1631</v>
      </c>
      <c r="C446" s="2" t="s">
        <v>1632</v>
      </c>
      <c r="D446" s="2" t="s">
        <v>1633</v>
      </c>
      <c r="E446" s="2" t="s">
        <v>395</v>
      </c>
      <c r="F446" s="13"/>
    </row>
    <row r="447">
      <c r="A447" s="2" t="s">
        <v>1634</v>
      </c>
      <c r="B447" s="2" t="s">
        <v>1635</v>
      </c>
      <c r="C447" s="2" t="s">
        <v>1636</v>
      </c>
      <c r="D447" s="2" t="s">
        <v>110</v>
      </c>
      <c r="E447" s="2" t="s">
        <v>256</v>
      </c>
      <c r="F447" s="13"/>
    </row>
    <row r="448">
      <c r="A448" s="2" t="s">
        <v>1637</v>
      </c>
      <c r="B448" s="2" t="s">
        <v>1638</v>
      </c>
      <c r="C448" s="2" t="s">
        <v>1639</v>
      </c>
      <c r="D448" s="2" t="s">
        <v>1640</v>
      </c>
      <c r="E448" s="2" t="s">
        <v>144</v>
      </c>
      <c r="F448" s="13"/>
    </row>
    <row r="449">
      <c r="A449" s="2" t="s">
        <v>1641</v>
      </c>
      <c r="B449" s="2" t="s">
        <v>1642</v>
      </c>
      <c r="C449" s="2" t="s">
        <v>1145</v>
      </c>
      <c r="D449" s="2" t="s">
        <v>1643</v>
      </c>
      <c r="E449" s="2" t="s">
        <v>149</v>
      </c>
      <c r="F449" s="13"/>
    </row>
    <row r="450">
      <c r="A450" s="2" t="s">
        <v>1644</v>
      </c>
      <c r="B450" s="2" t="s">
        <v>1645</v>
      </c>
      <c r="C450" s="2" t="s">
        <v>1646</v>
      </c>
      <c r="D450" s="2" t="s">
        <v>1647</v>
      </c>
      <c r="E450" s="2" t="s">
        <v>70</v>
      </c>
      <c r="F450" s="13"/>
    </row>
    <row r="451">
      <c r="A451" s="2" t="s">
        <v>1648</v>
      </c>
      <c r="B451" s="2" t="s">
        <v>1649</v>
      </c>
      <c r="C451" s="2" t="s">
        <v>1650</v>
      </c>
      <c r="D451" s="2" t="s">
        <v>86</v>
      </c>
      <c r="E451" s="2" t="s">
        <v>395</v>
      </c>
      <c r="F451" s="13"/>
    </row>
    <row r="452">
      <c r="A452" s="2" t="s">
        <v>1651</v>
      </c>
      <c r="B452" s="2" t="s">
        <v>1652</v>
      </c>
      <c r="C452" s="2" t="s">
        <v>1653</v>
      </c>
      <c r="D452" s="2" t="s">
        <v>721</v>
      </c>
      <c r="E452" s="2" t="s">
        <v>700</v>
      </c>
      <c r="F452" s="13"/>
    </row>
    <row r="453">
      <c r="A453" s="2" t="s">
        <v>1654</v>
      </c>
      <c r="B453" s="2" t="s">
        <v>1655</v>
      </c>
      <c r="C453" s="2" t="s">
        <v>1656</v>
      </c>
      <c r="D453" s="2" t="s">
        <v>86</v>
      </c>
      <c r="E453" s="2" t="s">
        <v>607</v>
      </c>
      <c r="F453" s="13"/>
    </row>
    <row r="454">
      <c r="A454" s="2" t="s">
        <v>1657</v>
      </c>
      <c r="B454" s="2" t="s">
        <v>1658</v>
      </c>
      <c r="C454" s="2" t="s">
        <v>1659</v>
      </c>
      <c r="D454" s="2" t="s">
        <v>1660</v>
      </c>
      <c r="E454" s="2" t="s">
        <v>209</v>
      </c>
      <c r="F454" s="13"/>
    </row>
    <row r="455">
      <c r="A455" s="2" t="s">
        <v>1661</v>
      </c>
      <c r="B455" s="2" t="s">
        <v>1662</v>
      </c>
      <c r="C455" s="2" t="s">
        <v>1663</v>
      </c>
      <c r="D455" s="2" t="s">
        <v>1664</v>
      </c>
      <c r="E455" s="2" t="s">
        <v>1665</v>
      </c>
      <c r="F455" s="13"/>
    </row>
    <row r="456">
      <c r="A456" s="2" t="s">
        <v>1666</v>
      </c>
      <c r="B456" s="2" t="s">
        <v>1667</v>
      </c>
      <c r="C456" s="2" t="s">
        <v>1668</v>
      </c>
      <c r="D456" s="2" t="s">
        <v>1669</v>
      </c>
      <c r="E456" s="2" t="s">
        <v>60</v>
      </c>
      <c r="F456" s="13"/>
    </row>
    <row r="457">
      <c r="A457" s="2" t="s">
        <v>1670</v>
      </c>
      <c r="B457" s="2" t="s">
        <v>1671</v>
      </c>
      <c r="C457" s="2" t="s">
        <v>1672</v>
      </c>
      <c r="D457" s="2" t="s">
        <v>1673</v>
      </c>
      <c r="E457" s="2" t="s">
        <v>256</v>
      </c>
      <c r="F457" s="13"/>
    </row>
    <row r="458">
      <c r="A458" s="2" t="s">
        <v>1674</v>
      </c>
      <c r="B458" s="2" t="s">
        <v>1675</v>
      </c>
      <c r="C458" s="2" t="s">
        <v>1676</v>
      </c>
      <c r="D458" s="2" t="s">
        <v>110</v>
      </c>
      <c r="E458" s="2" t="s">
        <v>811</v>
      </c>
      <c r="F458" s="13"/>
    </row>
    <row r="459">
      <c r="A459" s="2" t="s">
        <v>1677</v>
      </c>
      <c r="B459" s="2" t="s">
        <v>1678</v>
      </c>
      <c r="C459" s="2" t="s">
        <v>1679</v>
      </c>
      <c r="D459" s="2" t="s">
        <v>110</v>
      </c>
      <c r="E459" s="2" t="s">
        <v>205</v>
      </c>
      <c r="F459" s="13"/>
    </row>
    <row r="460">
      <c r="A460" s="2" t="s">
        <v>1680</v>
      </c>
      <c r="B460" s="2" t="s">
        <v>1681</v>
      </c>
      <c r="C460" s="2" t="s">
        <v>1682</v>
      </c>
      <c r="D460" s="2" t="s">
        <v>1683</v>
      </c>
      <c r="E460" s="2" t="s">
        <v>219</v>
      </c>
      <c r="F460" s="13"/>
    </row>
    <row r="461">
      <c r="A461" s="2" t="s">
        <v>1684</v>
      </c>
      <c r="B461" s="2" t="s">
        <v>1685</v>
      </c>
      <c r="C461" s="2" t="s">
        <v>1686</v>
      </c>
      <c r="D461" s="2" t="s">
        <v>110</v>
      </c>
      <c r="E461" s="2" t="s">
        <v>811</v>
      </c>
      <c r="F461" s="13"/>
    </row>
    <row r="462">
      <c r="A462" s="2" t="s">
        <v>1687</v>
      </c>
      <c r="B462" s="2" t="s">
        <v>1688</v>
      </c>
      <c r="C462" s="2" t="s">
        <v>466</v>
      </c>
      <c r="D462" s="2" t="s">
        <v>1689</v>
      </c>
      <c r="E462" s="2" t="s">
        <v>256</v>
      </c>
      <c r="F462" s="13"/>
    </row>
    <row r="463">
      <c r="A463" s="2" t="s">
        <v>1690</v>
      </c>
      <c r="B463" s="2" t="s">
        <v>1691</v>
      </c>
      <c r="C463" s="2" t="s">
        <v>448</v>
      </c>
      <c r="D463" s="2" t="s">
        <v>449</v>
      </c>
      <c r="E463" s="2" t="s">
        <v>70</v>
      </c>
      <c r="F463" s="13"/>
    </row>
    <row r="464">
      <c r="A464" s="2" t="s">
        <v>1692</v>
      </c>
      <c r="B464" s="2" t="s">
        <v>1693</v>
      </c>
      <c r="C464" s="2" t="s">
        <v>1413</v>
      </c>
      <c r="D464" s="2" t="s">
        <v>402</v>
      </c>
      <c r="E464" s="2" t="s">
        <v>60</v>
      </c>
      <c r="F464" s="13"/>
    </row>
    <row r="465">
      <c r="A465" s="2" t="s">
        <v>1694</v>
      </c>
      <c r="B465" s="2" t="s">
        <v>1695</v>
      </c>
      <c r="C465" s="2" t="s">
        <v>1696</v>
      </c>
      <c r="D465" s="2" t="s">
        <v>1697</v>
      </c>
      <c r="E465" s="2" t="s">
        <v>87</v>
      </c>
      <c r="F465" s="13"/>
    </row>
    <row r="466">
      <c r="A466" s="2" t="s">
        <v>1698</v>
      </c>
      <c r="B466" s="2" t="s">
        <v>1699</v>
      </c>
      <c r="C466" s="2" t="s">
        <v>1700</v>
      </c>
      <c r="D466" s="2" t="s">
        <v>1701</v>
      </c>
      <c r="E466" s="2" t="s">
        <v>1702</v>
      </c>
      <c r="F466" s="13"/>
    </row>
    <row r="467">
      <c r="A467" s="2" t="s">
        <v>1703</v>
      </c>
      <c r="B467" s="2" t="s">
        <v>1704</v>
      </c>
      <c r="C467" s="2" t="s">
        <v>1705</v>
      </c>
      <c r="D467" s="2" t="s">
        <v>1706</v>
      </c>
      <c r="E467" s="2" t="s">
        <v>811</v>
      </c>
      <c r="F467" s="13"/>
    </row>
    <row r="468">
      <c r="A468" s="2" t="s">
        <v>1707</v>
      </c>
      <c r="B468" s="2" t="s">
        <v>1708</v>
      </c>
      <c r="C468" s="2" t="s">
        <v>373</v>
      </c>
      <c r="D468" s="2" t="s">
        <v>1709</v>
      </c>
      <c r="E468" s="2" t="s">
        <v>149</v>
      </c>
      <c r="F468" s="13"/>
    </row>
    <row r="469">
      <c r="A469" s="2" t="s">
        <v>1710</v>
      </c>
      <c r="B469" s="2" t="s">
        <v>1711</v>
      </c>
      <c r="C469" s="2" t="s">
        <v>1712</v>
      </c>
      <c r="D469" s="2" t="s">
        <v>1341</v>
      </c>
      <c r="E469" s="2" t="s">
        <v>1713</v>
      </c>
      <c r="F469" s="13"/>
    </row>
    <row r="470">
      <c r="A470" s="2" t="s">
        <v>1714</v>
      </c>
      <c r="B470" s="2" t="s">
        <v>1715</v>
      </c>
      <c r="C470" s="2" t="s">
        <v>926</v>
      </c>
      <c r="D470" s="2" t="s">
        <v>110</v>
      </c>
      <c r="E470" s="2" t="s">
        <v>149</v>
      </c>
      <c r="F470" s="13"/>
    </row>
    <row r="471">
      <c r="A471" s="2" t="s">
        <v>1716</v>
      </c>
      <c r="B471" s="2" t="s">
        <v>1717</v>
      </c>
      <c r="C471" s="2" t="s">
        <v>1718</v>
      </c>
      <c r="D471" s="2" t="s">
        <v>175</v>
      </c>
      <c r="E471" s="2" t="s">
        <v>180</v>
      </c>
      <c r="F471" s="13"/>
    </row>
    <row r="472">
      <c r="A472" s="2" t="s">
        <v>1719</v>
      </c>
      <c r="B472" s="2" t="s">
        <v>1720</v>
      </c>
      <c r="C472" s="2" t="s">
        <v>1413</v>
      </c>
      <c r="D472" s="2" t="s">
        <v>402</v>
      </c>
      <c r="E472" s="2" t="s">
        <v>519</v>
      </c>
      <c r="F472" s="13"/>
    </row>
    <row r="473">
      <c r="A473" s="2" t="s">
        <v>1721</v>
      </c>
      <c r="B473" s="2" t="s">
        <v>1722</v>
      </c>
      <c r="C473" s="2" t="s">
        <v>1723</v>
      </c>
      <c r="D473" s="2" t="s">
        <v>1724</v>
      </c>
      <c r="E473" s="2" t="s">
        <v>111</v>
      </c>
      <c r="F473" s="13"/>
    </row>
    <row r="474">
      <c r="A474" s="2" t="s">
        <v>1725</v>
      </c>
      <c r="B474" s="2" t="s">
        <v>1726</v>
      </c>
      <c r="C474" s="2" t="s">
        <v>887</v>
      </c>
      <c r="D474" s="2" t="s">
        <v>1727</v>
      </c>
      <c r="E474" s="2" t="s">
        <v>144</v>
      </c>
      <c r="F474" s="13"/>
    </row>
    <row r="475">
      <c r="A475" s="2" t="s">
        <v>1728</v>
      </c>
      <c r="B475" s="2" t="s">
        <v>1729</v>
      </c>
      <c r="C475" s="2" t="s">
        <v>1730</v>
      </c>
      <c r="D475" s="2" t="s">
        <v>1731</v>
      </c>
      <c r="E475" s="2" t="s">
        <v>277</v>
      </c>
      <c r="F475" s="13"/>
    </row>
    <row r="476">
      <c r="A476" s="2" t="s">
        <v>1732</v>
      </c>
      <c r="B476" s="2" t="s">
        <v>1733</v>
      </c>
      <c r="C476" s="2" t="s">
        <v>631</v>
      </c>
      <c r="D476" s="2" t="s">
        <v>110</v>
      </c>
      <c r="E476" s="2" t="s">
        <v>334</v>
      </c>
      <c r="F476" s="13"/>
    </row>
    <row r="477">
      <c r="A477" s="2" t="s">
        <v>1734</v>
      </c>
      <c r="B477" s="2" t="s">
        <v>1735</v>
      </c>
      <c r="C477" s="2" t="s">
        <v>806</v>
      </c>
      <c r="D477" s="2" t="s">
        <v>1736</v>
      </c>
      <c r="E477" s="2" t="s">
        <v>256</v>
      </c>
      <c r="F477" s="13"/>
    </row>
    <row r="478">
      <c r="A478" s="2" t="s">
        <v>1737</v>
      </c>
      <c r="B478" s="2" t="s">
        <v>1738</v>
      </c>
      <c r="C478" s="2" t="s">
        <v>1739</v>
      </c>
      <c r="D478" s="2" t="s">
        <v>1740</v>
      </c>
      <c r="E478" s="2" t="s">
        <v>75</v>
      </c>
      <c r="F478" s="13"/>
    </row>
    <row r="479">
      <c r="A479" s="2" t="s">
        <v>1741</v>
      </c>
      <c r="B479" s="2" t="s">
        <v>1742</v>
      </c>
      <c r="C479" s="2" t="s">
        <v>1743</v>
      </c>
      <c r="D479" s="2" t="s">
        <v>115</v>
      </c>
      <c r="E479" s="2" t="s">
        <v>256</v>
      </c>
      <c r="F479" s="13"/>
    </row>
    <row r="480">
      <c r="A480" s="2" t="s">
        <v>1744</v>
      </c>
      <c r="B480" s="2" t="s">
        <v>1745</v>
      </c>
      <c r="C480" s="2" t="s">
        <v>368</v>
      </c>
      <c r="D480" s="2" t="s">
        <v>1746</v>
      </c>
      <c r="E480" s="2" t="s">
        <v>75</v>
      </c>
      <c r="F480" s="13"/>
    </row>
    <row r="481">
      <c r="A481" s="2" t="s">
        <v>1747</v>
      </c>
      <c r="B481" s="2" t="s">
        <v>1748</v>
      </c>
      <c r="C481" s="2" t="s">
        <v>85</v>
      </c>
      <c r="D481" s="2" t="s">
        <v>86</v>
      </c>
      <c r="E481" s="2" t="s">
        <v>800</v>
      </c>
      <c r="F481" s="13"/>
    </row>
    <row r="482">
      <c r="A482" s="2" t="s">
        <v>1749</v>
      </c>
      <c r="B482" s="2" t="s">
        <v>1750</v>
      </c>
      <c r="C482" s="2" t="s">
        <v>1751</v>
      </c>
      <c r="D482" s="2" t="s">
        <v>183</v>
      </c>
      <c r="E482" s="2" t="s">
        <v>87</v>
      </c>
      <c r="F482" s="13"/>
    </row>
    <row r="483">
      <c r="A483" s="2" t="s">
        <v>1752</v>
      </c>
      <c r="B483" s="2" t="s">
        <v>1753</v>
      </c>
      <c r="C483" s="2" t="s">
        <v>1754</v>
      </c>
      <c r="D483" s="2" t="s">
        <v>143</v>
      </c>
      <c r="E483" s="2" t="s">
        <v>55</v>
      </c>
      <c r="F483" s="13"/>
    </row>
    <row r="484">
      <c r="A484" s="2" t="s">
        <v>1755</v>
      </c>
      <c r="B484" s="2" t="s">
        <v>1756</v>
      </c>
      <c r="C484" s="2" t="s">
        <v>1757</v>
      </c>
      <c r="D484" s="2" t="s">
        <v>227</v>
      </c>
      <c r="E484" s="2" t="s">
        <v>60</v>
      </c>
      <c r="F484" s="13"/>
    </row>
    <row r="485">
      <c r="A485" s="2" t="s">
        <v>1758</v>
      </c>
      <c r="B485" s="2" t="s">
        <v>1759</v>
      </c>
      <c r="C485" s="2" t="s">
        <v>166</v>
      </c>
      <c r="D485" s="2" t="s">
        <v>1760</v>
      </c>
      <c r="E485" s="2" t="s">
        <v>75</v>
      </c>
      <c r="F485" s="13"/>
    </row>
    <row r="486">
      <c r="A486" s="2" t="s">
        <v>1761</v>
      </c>
      <c r="B486" s="2" t="s">
        <v>1762</v>
      </c>
      <c r="C486" s="2" t="s">
        <v>929</v>
      </c>
      <c r="D486" s="2" t="s">
        <v>49</v>
      </c>
      <c r="E486" s="2" t="s">
        <v>277</v>
      </c>
      <c r="F486" s="13"/>
    </row>
    <row r="487">
      <c r="A487" s="2" t="s">
        <v>1763</v>
      </c>
      <c r="B487" s="2" t="s">
        <v>1764</v>
      </c>
      <c r="C487" s="2" t="s">
        <v>1765</v>
      </c>
      <c r="D487" s="2" t="s">
        <v>1766</v>
      </c>
      <c r="E487" s="2" t="s">
        <v>121</v>
      </c>
      <c r="F487" s="13"/>
    </row>
    <row r="488">
      <c r="A488" s="2" t="s">
        <v>1767</v>
      </c>
      <c r="B488" s="2" t="s">
        <v>1768</v>
      </c>
      <c r="C488" s="2" t="s">
        <v>1769</v>
      </c>
      <c r="D488" s="2" t="s">
        <v>1770</v>
      </c>
      <c r="E488" s="2" t="s">
        <v>476</v>
      </c>
      <c r="F488" s="13"/>
    </row>
    <row r="489">
      <c r="A489" s="2" t="s">
        <v>1771</v>
      </c>
      <c r="B489" s="2" t="s">
        <v>1772</v>
      </c>
      <c r="C489" s="2" t="s">
        <v>1773</v>
      </c>
      <c r="D489" s="2" t="s">
        <v>100</v>
      </c>
      <c r="E489" s="2" t="s">
        <v>87</v>
      </c>
      <c r="F489" s="13"/>
    </row>
    <row r="490">
      <c r="A490" s="2" t="s">
        <v>1774</v>
      </c>
      <c r="B490" s="2" t="s">
        <v>1775</v>
      </c>
      <c r="C490" s="2" t="s">
        <v>1776</v>
      </c>
      <c r="D490" s="2" t="s">
        <v>1777</v>
      </c>
      <c r="E490" s="2" t="s">
        <v>139</v>
      </c>
      <c r="F490" s="13"/>
    </row>
    <row r="491">
      <c r="A491" s="2" t="s">
        <v>1778</v>
      </c>
      <c r="B491" s="2" t="s">
        <v>1779</v>
      </c>
      <c r="C491" s="2" t="s">
        <v>514</v>
      </c>
      <c r="D491" s="2" t="s">
        <v>1780</v>
      </c>
      <c r="E491" s="2" t="s">
        <v>70</v>
      </c>
      <c r="F491" s="13"/>
    </row>
    <row r="492">
      <c r="A492" s="2" t="s">
        <v>1781</v>
      </c>
      <c r="B492" s="2" t="s">
        <v>1782</v>
      </c>
      <c r="C492" s="2" t="s">
        <v>1783</v>
      </c>
      <c r="D492" s="2" t="s">
        <v>1784</v>
      </c>
      <c r="E492" s="2" t="s">
        <v>50</v>
      </c>
      <c r="F492" s="13"/>
    </row>
    <row r="493">
      <c r="A493" s="2" t="s">
        <v>1785</v>
      </c>
      <c r="B493" s="2" t="s">
        <v>1786</v>
      </c>
      <c r="C493" s="2" t="s">
        <v>532</v>
      </c>
      <c r="D493" s="2" t="s">
        <v>1787</v>
      </c>
      <c r="E493" s="2" t="s">
        <v>1788</v>
      </c>
      <c r="F493" s="13"/>
    </row>
    <row r="494">
      <c r="A494" s="2" t="s">
        <v>1789</v>
      </c>
      <c r="B494" s="2" t="s">
        <v>1790</v>
      </c>
      <c r="C494" s="2" t="s">
        <v>1791</v>
      </c>
      <c r="D494" s="2" t="s">
        <v>361</v>
      </c>
      <c r="E494" s="2" t="s">
        <v>322</v>
      </c>
      <c r="F494" s="13"/>
    </row>
    <row r="495">
      <c r="A495" s="2" t="s">
        <v>1792</v>
      </c>
      <c r="B495" s="2" t="s">
        <v>1793</v>
      </c>
      <c r="C495" s="2" t="s">
        <v>595</v>
      </c>
      <c r="D495" s="2" t="s">
        <v>110</v>
      </c>
      <c r="E495" s="2" t="s">
        <v>87</v>
      </c>
      <c r="F495" s="13"/>
    </row>
    <row r="496">
      <c r="A496" s="2" t="s">
        <v>1794</v>
      </c>
      <c r="B496" s="2" t="s">
        <v>1795</v>
      </c>
      <c r="C496" s="2" t="s">
        <v>1796</v>
      </c>
      <c r="D496" s="2" t="s">
        <v>1797</v>
      </c>
      <c r="E496" s="2" t="s">
        <v>282</v>
      </c>
      <c r="F496" s="13"/>
    </row>
    <row r="497">
      <c r="A497" s="2" t="s">
        <v>1798</v>
      </c>
      <c r="B497" s="2" t="s">
        <v>1799</v>
      </c>
      <c r="C497" s="2" t="s">
        <v>1800</v>
      </c>
      <c r="D497" s="2" t="s">
        <v>1241</v>
      </c>
      <c r="E497" s="2" t="s">
        <v>144</v>
      </c>
      <c r="F497" s="13"/>
    </row>
    <row r="498">
      <c r="A498" s="2" t="s">
        <v>1801</v>
      </c>
      <c r="B498" s="2" t="s">
        <v>1802</v>
      </c>
      <c r="C498" s="2" t="s">
        <v>1803</v>
      </c>
      <c r="D498" s="2" t="s">
        <v>110</v>
      </c>
      <c r="E498" s="2" t="s">
        <v>395</v>
      </c>
      <c r="F498" s="13"/>
    </row>
    <row r="499">
      <c r="A499" s="2" t="s">
        <v>1804</v>
      </c>
      <c r="B499" s="2" t="s">
        <v>1805</v>
      </c>
      <c r="C499" s="2" t="s">
        <v>1806</v>
      </c>
      <c r="D499" s="2" t="s">
        <v>1807</v>
      </c>
      <c r="E499" s="2" t="s">
        <v>126</v>
      </c>
      <c r="F499" s="13"/>
    </row>
    <row r="500">
      <c r="A500" s="2" t="s">
        <v>1808</v>
      </c>
      <c r="B500" s="2" t="s">
        <v>1809</v>
      </c>
      <c r="C500" s="2" t="s">
        <v>81</v>
      </c>
      <c r="D500" s="2" t="s">
        <v>1062</v>
      </c>
      <c r="E500" s="2" t="s">
        <v>70</v>
      </c>
      <c r="F500" s="13"/>
    </row>
    <row r="501">
      <c r="A501" s="2" t="s">
        <v>1810</v>
      </c>
      <c r="B501" s="2" t="s">
        <v>1811</v>
      </c>
      <c r="C501" s="2" t="s">
        <v>1812</v>
      </c>
      <c r="D501" s="2" t="s">
        <v>110</v>
      </c>
      <c r="E501" s="2" t="s">
        <v>660</v>
      </c>
      <c r="F501" s="13"/>
    </row>
    <row r="502">
      <c r="A502" s="2" t="s">
        <v>1813</v>
      </c>
      <c r="B502" s="2" t="s">
        <v>1814</v>
      </c>
      <c r="C502" s="2" t="s">
        <v>1815</v>
      </c>
      <c r="D502" s="2" t="s">
        <v>143</v>
      </c>
      <c r="E502" s="2" t="s">
        <v>219</v>
      </c>
      <c r="F502" s="13"/>
    </row>
    <row r="503">
      <c r="A503" s="2" t="s">
        <v>1816</v>
      </c>
      <c r="B503" s="2" t="s">
        <v>1817</v>
      </c>
      <c r="C503" s="2" t="s">
        <v>551</v>
      </c>
      <c r="D503" s="2" t="s">
        <v>1818</v>
      </c>
      <c r="E503" s="2" t="s">
        <v>433</v>
      </c>
      <c r="F503" s="13"/>
    </row>
    <row r="504">
      <c r="A504" s="2" t="s">
        <v>1819</v>
      </c>
      <c r="B504" s="2" t="s">
        <v>1820</v>
      </c>
      <c r="C504" s="2" t="s">
        <v>1821</v>
      </c>
      <c r="D504" s="2" t="s">
        <v>622</v>
      </c>
      <c r="E504" s="2" t="s">
        <v>60</v>
      </c>
      <c r="F504" s="13"/>
    </row>
    <row r="505">
      <c r="A505" s="2" t="s">
        <v>1822</v>
      </c>
      <c r="B505" s="2" t="s">
        <v>1823</v>
      </c>
      <c r="C505" s="2" t="s">
        <v>442</v>
      </c>
      <c r="D505" s="2" t="s">
        <v>1824</v>
      </c>
      <c r="E505" s="2" t="s">
        <v>811</v>
      </c>
      <c r="F505" s="13"/>
    </row>
    <row r="506">
      <c r="A506" s="2" t="s">
        <v>1825</v>
      </c>
      <c r="B506" s="2" t="s">
        <v>1826</v>
      </c>
      <c r="C506" s="2" t="s">
        <v>1827</v>
      </c>
      <c r="D506" s="2" t="s">
        <v>1828</v>
      </c>
      <c r="E506" s="2" t="s">
        <v>834</v>
      </c>
      <c r="F506" s="13"/>
    </row>
    <row r="507">
      <c r="A507" s="2" t="s">
        <v>1829</v>
      </c>
      <c r="B507" s="2" t="s">
        <v>1830</v>
      </c>
      <c r="C507" s="2" t="s">
        <v>1831</v>
      </c>
      <c r="D507" s="2" t="s">
        <v>115</v>
      </c>
      <c r="E507" s="2" t="s">
        <v>717</v>
      </c>
      <c r="F507" s="13"/>
    </row>
    <row r="508">
      <c r="A508" s="2" t="s">
        <v>1832</v>
      </c>
      <c r="B508" s="2" t="s">
        <v>1833</v>
      </c>
      <c r="C508" s="2" t="s">
        <v>1055</v>
      </c>
      <c r="D508" s="2" t="s">
        <v>1834</v>
      </c>
      <c r="E508" s="2" t="s">
        <v>131</v>
      </c>
      <c r="F508" s="13"/>
    </row>
    <row r="509">
      <c r="A509" s="2" t="s">
        <v>1835</v>
      </c>
      <c r="B509" s="2" t="s">
        <v>1836</v>
      </c>
      <c r="C509" s="2" t="s">
        <v>1837</v>
      </c>
      <c r="D509" s="2" t="s">
        <v>125</v>
      </c>
      <c r="E509" s="2" t="s">
        <v>607</v>
      </c>
      <c r="F509" s="13"/>
    </row>
    <row r="510">
      <c r="A510" s="2" t="s">
        <v>1838</v>
      </c>
      <c r="B510" s="2" t="s">
        <v>1839</v>
      </c>
      <c r="C510" s="2" t="s">
        <v>1840</v>
      </c>
      <c r="D510" s="2" t="s">
        <v>1841</v>
      </c>
      <c r="E510" s="2" t="s">
        <v>1092</v>
      </c>
      <c r="F510" s="13"/>
    </row>
    <row r="511">
      <c r="A511" s="2" t="s">
        <v>1842</v>
      </c>
      <c r="B511" s="2" t="s">
        <v>1843</v>
      </c>
      <c r="C511" s="2" t="s">
        <v>1844</v>
      </c>
      <c r="D511" s="2" t="s">
        <v>463</v>
      </c>
      <c r="E511" s="2" t="s">
        <v>1845</v>
      </c>
      <c r="F511" s="13"/>
    </row>
    <row r="512">
      <c r="A512" s="2" t="s">
        <v>1846</v>
      </c>
      <c r="B512" s="2" t="s">
        <v>1847</v>
      </c>
      <c r="C512" s="2" t="s">
        <v>1848</v>
      </c>
      <c r="D512" s="2" t="s">
        <v>1849</v>
      </c>
      <c r="E512" s="2" t="s">
        <v>746</v>
      </c>
      <c r="F512" s="13"/>
    </row>
    <row r="513">
      <c r="A513" s="2" t="s">
        <v>1850</v>
      </c>
      <c r="B513" s="2" t="s">
        <v>1851</v>
      </c>
      <c r="C513" s="2" t="s">
        <v>758</v>
      </c>
      <c r="D513" s="2" t="s">
        <v>1852</v>
      </c>
      <c r="E513" s="2" t="s">
        <v>256</v>
      </c>
      <c r="F513" s="13"/>
    </row>
    <row r="514">
      <c r="A514" s="2" t="s">
        <v>1853</v>
      </c>
      <c r="B514" s="2" t="s">
        <v>1854</v>
      </c>
      <c r="C514" s="2" t="s">
        <v>1855</v>
      </c>
      <c r="D514" s="2" t="s">
        <v>1856</v>
      </c>
      <c r="E514" s="2" t="s">
        <v>1857</v>
      </c>
      <c r="F514" s="13"/>
    </row>
    <row r="515">
      <c r="A515" s="2" t="s">
        <v>1858</v>
      </c>
      <c r="B515" s="2" t="s">
        <v>1859</v>
      </c>
      <c r="C515" s="2" t="s">
        <v>1860</v>
      </c>
      <c r="D515" s="2" t="s">
        <v>115</v>
      </c>
      <c r="E515" s="2" t="s">
        <v>256</v>
      </c>
      <c r="F515" s="13"/>
    </row>
    <row r="516">
      <c r="A516" s="2" t="s">
        <v>1861</v>
      </c>
      <c r="B516" s="2" t="s">
        <v>1862</v>
      </c>
      <c r="C516" s="2" t="s">
        <v>758</v>
      </c>
      <c r="D516" s="2" t="s">
        <v>1863</v>
      </c>
      <c r="E516" s="2" t="s">
        <v>149</v>
      </c>
      <c r="F516" s="13"/>
    </row>
    <row r="517">
      <c r="A517" s="2" t="s">
        <v>1864</v>
      </c>
      <c r="B517" s="2" t="s">
        <v>1865</v>
      </c>
      <c r="C517" s="2" t="s">
        <v>1866</v>
      </c>
      <c r="D517" s="2" t="s">
        <v>175</v>
      </c>
      <c r="E517" s="2" t="s">
        <v>111</v>
      </c>
      <c r="F517" s="13"/>
    </row>
    <row r="518">
      <c r="A518" s="2" t="s">
        <v>1867</v>
      </c>
      <c r="B518" s="2" t="s">
        <v>1868</v>
      </c>
      <c r="C518" s="2" t="s">
        <v>1869</v>
      </c>
      <c r="D518" s="2" t="s">
        <v>110</v>
      </c>
      <c r="E518" s="2" t="s">
        <v>256</v>
      </c>
      <c r="F518" s="13"/>
    </row>
    <row r="519">
      <c r="A519" s="2" t="s">
        <v>1870</v>
      </c>
      <c r="B519" s="2" t="s">
        <v>1871</v>
      </c>
      <c r="C519" s="2" t="s">
        <v>439</v>
      </c>
      <c r="D519" s="2" t="s">
        <v>59</v>
      </c>
      <c r="E519" s="2" t="s">
        <v>811</v>
      </c>
      <c r="F519" s="13"/>
    </row>
    <row r="520">
      <c r="A520" s="2" t="s">
        <v>1872</v>
      </c>
      <c r="B520" s="2" t="s">
        <v>1873</v>
      </c>
      <c r="C520" s="2" t="s">
        <v>1874</v>
      </c>
      <c r="D520" s="2" t="s">
        <v>1875</v>
      </c>
      <c r="E520" s="2" t="s">
        <v>334</v>
      </c>
      <c r="F520" s="13"/>
    </row>
    <row r="521">
      <c r="A521" s="2" t="s">
        <v>1876</v>
      </c>
      <c r="B521" s="2" t="s">
        <v>1877</v>
      </c>
      <c r="C521" s="2" t="s">
        <v>1878</v>
      </c>
      <c r="D521" s="2" t="s">
        <v>1879</v>
      </c>
      <c r="E521" s="2" t="s">
        <v>60</v>
      </c>
      <c r="F521" s="13"/>
    </row>
    <row r="522">
      <c r="A522" s="2" t="s">
        <v>1880</v>
      </c>
      <c r="B522" s="2" t="s">
        <v>1881</v>
      </c>
      <c r="C522" s="2" t="s">
        <v>1882</v>
      </c>
      <c r="D522" s="2" t="s">
        <v>1673</v>
      </c>
      <c r="E522" s="2" t="s">
        <v>55</v>
      </c>
      <c r="F522" s="13"/>
    </row>
    <row r="523">
      <c r="A523" s="2" t="s">
        <v>1883</v>
      </c>
      <c r="B523" s="2" t="s">
        <v>1884</v>
      </c>
      <c r="C523" s="2" t="s">
        <v>1885</v>
      </c>
      <c r="D523" s="2" t="s">
        <v>1886</v>
      </c>
      <c r="E523" s="2" t="s">
        <v>60</v>
      </c>
      <c r="F523" s="13"/>
    </row>
    <row r="524">
      <c r="A524" s="2" t="s">
        <v>1887</v>
      </c>
      <c r="B524" s="2" t="s">
        <v>1888</v>
      </c>
      <c r="C524" s="2" t="s">
        <v>1889</v>
      </c>
      <c r="D524" s="2" t="s">
        <v>1890</v>
      </c>
      <c r="E524" s="2" t="s">
        <v>70</v>
      </c>
      <c r="F524" s="13"/>
    </row>
    <row r="525">
      <c r="A525" s="2" t="s">
        <v>1891</v>
      </c>
      <c r="B525" s="2" t="s">
        <v>1892</v>
      </c>
      <c r="C525" s="2" t="s">
        <v>1893</v>
      </c>
      <c r="D525" s="2" t="s">
        <v>91</v>
      </c>
      <c r="E525" s="2" t="s">
        <v>70</v>
      </c>
      <c r="F525" s="13"/>
    </row>
    <row r="526">
      <c r="A526" s="2" t="s">
        <v>1894</v>
      </c>
      <c r="B526" s="2" t="s">
        <v>1895</v>
      </c>
      <c r="C526" s="2" t="s">
        <v>1896</v>
      </c>
      <c r="D526" s="2" t="s">
        <v>1897</v>
      </c>
      <c r="E526" s="2" t="s">
        <v>60</v>
      </c>
      <c r="F526" s="13"/>
    </row>
    <row r="527">
      <c r="A527" s="2" t="s">
        <v>1898</v>
      </c>
      <c r="B527" s="2" t="s">
        <v>1899</v>
      </c>
      <c r="C527" s="2" t="s">
        <v>1900</v>
      </c>
      <c r="D527" s="2" t="s">
        <v>110</v>
      </c>
      <c r="E527" s="2" t="s">
        <v>290</v>
      </c>
      <c r="F527" s="13"/>
    </row>
    <row r="528">
      <c r="A528" s="2" t="s">
        <v>1901</v>
      </c>
      <c r="B528" s="2" t="s">
        <v>1902</v>
      </c>
      <c r="C528" s="2" t="s">
        <v>1903</v>
      </c>
      <c r="D528" s="2" t="s">
        <v>115</v>
      </c>
      <c r="E528" s="2" t="s">
        <v>144</v>
      </c>
      <c r="F528" s="13"/>
    </row>
    <row r="529">
      <c r="A529" s="2" t="s">
        <v>1904</v>
      </c>
      <c r="B529" s="2" t="s">
        <v>1905</v>
      </c>
      <c r="C529" s="2" t="s">
        <v>1906</v>
      </c>
      <c r="D529" s="2" t="s">
        <v>759</v>
      </c>
      <c r="E529" s="2" t="s">
        <v>111</v>
      </c>
      <c r="F529" s="13"/>
    </row>
    <row r="530">
      <c r="A530" s="2" t="s">
        <v>1907</v>
      </c>
      <c r="B530" s="2" t="s">
        <v>1908</v>
      </c>
      <c r="C530" s="2" t="s">
        <v>986</v>
      </c>
      <c r="D530" s="2" t="s">
        <v>1909</v>
      </c>
      <c r="E530" s="2" t="s">
        <v>144</v>
      </c>
      <c r="F530" s="13"/>
    </row>
    <row r="531">
      <c r="A531" s="2" t="s">
        <v>1910</v>
      </c>
      <c r="B531" s="2" t="s">
        <v>1911</v>
      </c>
      <c r="C531" s="2" t="s">
        <v>1912</v>
      </c>
      <c r="D531" s="2" t="s">
        <v>86</v>
      </c>
      <c r="E531" s="2" t="s">
        <v>607</v>
      </c>
      <c r="F531" s="13"/>
    </row>
    <row r="532">
      <c r="A532" s="2" t="s">
        <v>1913</v>
      </c>
      <c r="B532" s="2" t="s">
        <v>1914</v>
      </c>
      <c r="C532" s="2" t="s">
        <v>1915</v>
      </c>
      <c r="D532" s="2" t="s">
        <v>463</v>
      </c>
      <c r="E532" s="2" t="s">
        <v>55</v>
      </c>
      <c r="F532" s="13"/>
    </row>
    <row r="533">
      <c r="A533" s="2" t="s">
        <v>1916</v>
      </c>
      <c r="B533" s="2" t="s">
        <v>1917</v>
      </c>
      <c r="C533" s="2" t="s">
        <v>1918</v>
      </c>
      <c r="D533" s="2" t="s">
        <v>110</v>
      </c>
      <c r="E533" s="2" t="s">
        <v>250</v>
      </c>
      <c r="F533" s="13"/>
    </row>
    <row r="534">
      <c r="A534" s="2" t="s">
        <v>1919</v>
      </c>
      <c r="B534" s="2" t="s">
        <v>1920</v>
      </c>
      <c r="C534" s="2" t="s">
        <v>1921</v>
      </c>
      <c r="D534" s="2" t="s">
        <v>1922</v>
      </c>
      <c r="E534" s="2" t="s">
        <v>219</v>
      </c>
      <c r="F534" s="13"/>
    </row>
    <row r="535">
      <c r="A535" s="2" t="s">
        <v>1923</v>
      </c>
      <c r="B535" s="2" t="s">
        <v>1924</v>
      </c>
      <c r="C535" s="2" t="s">
        <v>753</v>
      </c>
      <c r="D535" s="2" t="s">
        <v>810</v>
      </c>
      <c r="E535" s="2" t="s">
        <v>459</v>
      </c>
      <c r="F535" s="13"/>
    </row>
    <row r="536">
      <c r="A536" s="2" t="s">
        <v>1925</v>
      </c>
      <c r="B536" s="2" t="s">
        <v>1926</v>
      </c>
      <c r="C536" s="2" t="s">
        <v>1927</v>
      </c>
      <c r="D536" s="2" t="s">
        <v>1928</v>
      </c>
      <c r="E536" s="2" t="s">
        <v>290</v>
      </c>
      <c r="F536" s="13"/>
    </row>
    <row r="537">
      <c r="A537" s="2" t="s">
        <v>1929</v>
      </c>
      <c r="B537" s="2" t="s">
        <v>1930</v>
      </c>
      <c r="C537" s="2" t="s">
        <v>1363</v>
      </c>
      <c r="D537" s="2" t="s">
        <v>44</v>
      </c>
      <c r="E537" s="2" t="s">
        <v>660</v>
      </c>
      <c r="F537" s="13"/>
    </row>
    <row r="538">
      <c r="A538" s="2" t="s">
        <v>1931</v>
      </c>
      <c r="B538" s="2" t="s">
        <v>1932</v>
      </c>
      <c r="C538" s="2" t="s">
        <v>1933</v>
      </c>
      <c r="D538" s="2" t="s">
        <v>86</v>
      </c>
      <c r="E538" s="2" t="s">
        <v>327</v>
      </c>
      <c r="F538" s="13"/>
    </row>
    <row r="539">
      <c r="A539" s="2" t="s">
        <v>1934</v>
      </c>
      <c r="B539" s="2" t="s">
        <v>1935</v>
      </c>
      <c r="C539" s="2" t="s">
        <v>595</v>
      </c>
      <c r="D539" s="2" t="s">
        <v>1936</v>
      </c>
      <c r="E539" s="2" t="s">
        <v>607</v>
      </c>
      <c r="F539" s="13"/>
    </row>
    <row r="540">
      <c r="A540" s="2" t="s">
        <v>1937</v>
      </c>
      <c r="B540" s="2" t="s">
        <v>1938</v>
      </c>
      <c r="C540" s="2" t="s">
        <v>296</v>
      </c>
      <c r="D540" s="2" t="s">
        <v>110</v>
      </c>
      <c r="E540" s="2" t="s">
        <v>256</v>
      </c>
      <c r="F540" s="13"/>
    </row>
    <row r="541">
      <c r="A541" s="2" t="s">
        <v>1939</v>
      </c>
      <c r="B541" s="2" t="s">
        <v>1940</v>
      </c>
      <c r="C541" s="2" t="s">
        <v>1941</v>
      </c>
      <c r="D541" s="2" t="s">
        <v>417</v>
      </c>
      <c r="E541" s="2" t="s">
        <v>327</v>
      </c>
      <c r="F541" s="13"/>
    </row>
    <row r="542">
      <c r="A542" s="2" t="s">
        <v>1942</v>
      </c>
      <c r="B542" s="2" t="s">
        <v>1943</v>
      </c>
      <c r="C542" s="2" t="s">
        <v>1944</v>
      </c>
      <c r="D542" s="2" t="s">
        <v>417</v>
      </c>
      <c r="E542" s="2" t="s">
        <v>800</v>
      </c>
      <c r="F542" s="13"/>
    </row>
    <row r="543">
      <c r="A543" s="2" t="s">
        <v>1945</v>
      </c>
      <c r="B543" s="2" t="s">
        <v>1946</v>
      </c>
      <c r="C543" s="2" t="s">
        <v>1947</v>
      </c>
      <c r="D543" s="2" t="s">
        <v>110</v>
      </c>
      <c r="E543" s="2" t="s">
        <v>1092</v>
      </c>
      <c r="F543" s="13"/>
    </row>
    <row r="544">
      <c r="A544" s="2" t="s">
        <v>1948</v>
      </c>
      <c r="B544" s="2" t="s">
        <v>1949</v>
      </c>
      <c r="C544" s="2" t="s">
        <v>1950</v>
      </c>
      <c r="D544" s="2" t="s">
        <v>110</v>
      </c>
      <c r="E544" s="2" t="s">
        <v>250</v>
      </c>
      <c r="F544" s="13"/>
    </row>
    <row r="545">
      <c r="A545" s="2" t="s">
        <v>1951</v>
      </c>
      <c r="B545" s="2" t="s">
        <v>1952</v>
      </c>
      <c r="C545" s="2" t="s">
        <v>1953</v>
      </c>
      <c r="D545" s="2" t="s">
        <v>1954</v>
      </c>
      <c r="E545" s="2" t="s">
        <v>228</v>
      </c>
      <c r="F545" s="13"/>
    </row>
    <row r="546">
      <c r="A546" s="2" t="s">
        <v>1955</v>
      </c>
      <c r="B546" s="2" t="s">
        <v>1956</v>
      </c>
      <c r="C546" s="2" t="s">
        <v>330</v>
      </c>
      <c r="D546" s="2" t="s">
        <v>1957</v>
      </c>
      <c r="E546" s="2" t="s">
        <v>60</v>
      </c>
      <c r="F546" s="13"/>
    </row>
    <row r="547">
      <c r="A547" s="2" t="s">
        <v>1958</v>
      </c>
      <c r="B547" s="2" t="s">
        <v>1959</v>
      </c>
      <c r="C547" s="2" t="s">
        <v>1960</v>
      </c>
      <c r="D547" s="2" t="s">
        <v>1961</v>
      </c>
      <c r="E547" s="2" t="s">
        <v>290</v>
      </c>
      <c r="F547" s="13"/>
    </row>
    <row r="548">
      <c r="A548" s="2" t="s">
        <v>1962</v>
      </c>
      <c r="B548" s="2" t="s">
        <v>1963</v>
      </c>
      <c r="C548" s="2" t="s">
        <v>1964</v>
      </c>
      <c r="D548" s="2" t="s">
        <v>1965</v>
      </c>
      <c r="E548" s="2" t="s">
        <v>87</v>
      </c>
      <c r="F548" s="13"/>
    </row>
    <row r="549">
      <c r="A549" s="2" t="s">
        <v>1966</v>
      </c>
      <c r="B549" s="2" t="s">
        <v>1967</v>
      </c>
      <c r="C549" s="2" t="s">
        <v>1580</v>
      </c>
      <c r="D549" s="2" t="s">
        <v>86</v>
      </c>
      <c r="E549" s="2" t="s">
        <v>395</v>
      </c>
      <c r="F549" s="13"/>
    </row>
    <row r="550">
      <c r="A550" s="2" t="s">
        <v>1968</v>
      </c>
      <c r="B550" s="2" t="s">
        <v>1969</v>
      </c>
      <c r="C550" s="2" t="s">
        <v>1970</v>
      </c>
      <c r="D550" s="2" t="s">
        <v>91</v>
      </c>
      <c r="E550" s="2" t="s">
        <v>205</v>
      </c>
      <c r="F550" s="13"/>
    </row>
    <row r="551">
      <c r="A551" s="2" t="s">
        <v>1971</v>
      </c>
      <c r="B551" s="2" t="s">
        <v>1972</v>
      </c>
      <c r="C551" s="2" t="s">
        <v>1973</v>
      </c>
      <c r="D551" s="2" t="s">
        <v>1974</v>
      </c>
      <c r="E551" s="2" t="s">
        <v>50</v>
      </c>
      <c r="F551" s="13"/>
    </row>
    <row r="552">
      <c r="A552" s="2" t="s">
        <v>1975</v>
      </c>
      <c r="B552" s="2" t="s">
        <v>1976</v>
      </c>
      <c r="C552" s="2" t="s">
        <v>532</v>
      </c>
      <c r="D552" s="2" t="s">
        <v>86</v>
      </c>
      <c r="E552" s="2" t="s">
        <v>70</v>
      </c>
      <c r="F552" s="13"/>
    </row>
    <row r="553">
      <c r="A553" s="2" t="s">
        <v>1977</v>
      </c>
      <c r="B553" s="2" t="s">
        <v>1978</v>
      </c>
      <c r="C553" s="2" t="s">
        <v>1979</v>
      </c>
      <c r="D553" s="2" t="s">
        <v>115</v>
      </c>
      <c r="E553" s="2" t="s">
        <v>290</v>
      </c>
      <c r="F553" s="13"/>
    </row>
    <row r="554">
      <c r="A554" s="2" t="s">
        <v>1980</v>
      </c>
      <c r="B554" s="2" t="s">
        <v>1981</v>
      </c>
      <c r="C554" s="2" t="s">
        <v>1982</v>
      </c>
      <c r="D554" s="2" t="s">
        <v>1983</v>
      </c>
      <c r="E554" s="2" t="s">
        <v>144</v>
      </c>
      <c r="F554" s="13"/>
    </row>
    <row r="555">
      <c r="A555" s="2" t="s">
        <v>1984</v>
      </c>
      <c r="B555" s="2" t="s">
        <v>1985</v>
      </c>
      <c r="C555" s="2" t="s">
        <v>1363</v>
      </c>
      <c r="D555" s="2" t="s">
        <v>449</v>
      </c>
      <c r="E555" s="2" t="s">
        <v>87</v>
      </c>
      <c r="F555" s="13"/>
    </row>
    <row r="556">
      <c r="A556" s="2" t="s">
        <v>1986</v>
      </c>
      <c r="B556" s="2" t="s">
        <v>1987</v>
      </c>
      <c r="C556" s="2" t="s">
        <v>1988</v>
      </c>
      <c r="D556" s="2" t="s">
        <v>59</v>
      </c>
      <c r="E556" s="2" t="s">
        <v>800</v>
      </c>
      <c r="F556" s="13"/>
    </row>
    <row r="557">
      <c r="A557" s="2" t="s">
        <v>1989</v>
      </c>
      <c r="B557" s="2" t="s">
        <v>1990</v>
      </c>
      <c r="C557" s="2" t="s">
        <v>1679</v>
      </c>
      <c r="D557" s="2" t="s">
        <v>402</v>
      </c>
      <c r="E557" s="2" t="s">
        <v>60</v>
      </c>
      <c r="F557" s="13"/>
    </row>
    <row r="558">
      <c r="A558" s="2" t="s">
        <v>1991</v>
      </c>
      <c r="B558" s="2" t="s">
        <v>1992</v>
      </c>
      <c r="C558" s="2" t="s">
        <v>1993</v>
      </c>
      <c r="D558" s="2" t="s">
        <v>402</v>
      </c>
      <c r="E558" s="2" t="s">
        <v>287</v>
      </c>
      <c r="F558" s="13"/>
    </row>
    <row r="559">
      <c r="A559" s="2" t="s">
        <v>1994</v>
      </c>
      <c r="B559" s="2" t="s">
        <v>1995</v>
      </c>
      <c r="C559" s="2" t="s">
        <v>1340</v>
      </c>
      <c r="D559" s="2" t="s">
        <v>286</v>
      </c>
      <c r="E559" s="2" t="s">
        <v>811</v>
      </c>
      <c r="F559" s="13"/>
    </row>
    <row r="560">
      <c r="A560" s="2" t="s">
        <v>1996</v>
      </c>
      <c r="B560" s="2" t="s">
        <v>1997</v>
      </c>
      <c r="C560" s="2" t="s">
        <v>1998</v>
      </c>
      <c r="D560" s="2" t="s">
        <v>1999</v>
      </c>
      <c r="E560" s="2" t="s">
        <v>205</v>
      </c>
      <c r="F560" s="13"/>
    </row>
    <row r="561">
      <c r="A561" s="2" t="s">
        <v>2000</v>
      </c>
      <c r="B561" s="2" t="s">
        <v>2001</v>
      </c>
      <c r="C561" s="2" t="s">
        <v>648</v>
      </c>
      <c r="D561" s="2" t="s">
        <v>86</v>
      </c>
      <c r="E561" s="2" t="s">
        <v>811</v>
      </c>
      <c r="F561" s="13"/>
    </row>
    <row r="562">
      <c r="A562" s="2" t="s">
        <v>2002</v>
      </c>
      <c r="B562" s="2" t="s">
        <v>2003</v>
      </c>
      <c r="C562" s="2" t="s">
        <v>1632</v>
      </c>
      <c r="D562" s="2" t="s">
        <v>115</v>
      </c>
      <c r="E562" s="2" t="s">
        <v>2004</v>
      </c>
      <c r="F562" s="13"/>
    </row>
    <row r="563">
      <c r="A563" s="2" t="s">
        <v>2005</v>
      </c>
      <c r="B563" s="2" t="s">
        <v>2006</v>
      </c>
      <c r="C563" s="2" t="s">
        <v>2007</v>
      </c>
      <c r="D563" s="2" t="s">
        <v>721</v>
      </c>
      <c r="E563" s="2" t="s">
        <v>519</v>
      </c>
      <c r="F563" s="13"/>
    </row>
    <row r="564">
      <c r="A564" s="2" t="s">
        <v>2008</v>
      </c>
      <c r="B564" s="2" t="s">
        <v>2009</v>
      </c>
      <c r="C564" s="2" t="s">
        <v>532</v>
      </c>
      <c r="D564" s="2" t="s">
        <v>2010</v>
      </c>
      <c r="E564" s="2" t="s">
        <v>205</v>
      </c>
      <c r="F564" s="13"/>
    </row>
    <row r="565">
      <c r="A565" s="2" t="s">
        <v>2011</v>
      </c>
      <c r="B565" s="2" t="s">
        <v>2012</v>
      </c>
      <c r="C565" s="2" t="s">
        <v>532</v>
      </c>
      <c r="D565" s="2" t="s">
        <v>2013</v>
      </c>
      <c r="E565" s="2" t="s">
        <v>55</v>
      </c>
      <c r="F565" s="13"/>
    </row>
    <row r="566">
      <c r="A566" s="2" t="s">
        <v>2014</v>
      </c>
      <c r="B566" s="2" t="s">
        <v>2015</v>
      </c>
      <c r="C566" s="2" t="s">
        <v>887</v>
      </c>
      <c r="D566" s="2" t="s">
        <v>2016</v>
      </c>
      <c r="E566" s="2" t="s">
        <v>256</v>
      </c>
      <c r="F566" s="13"/>
    </row>
    <row r="567">
      <c r="A567" s="2" t="s">
        <v>2017</v>
      </c>
      <c r="B567" s="2" t="s">
        <v>2018</v>
      </c>
      <c r="C567" s="2" t="s">
        <v>2019</v>
      </c>
      <c r="D567" s="2" t="s">
        <v>115</v>
      </c>
      <c r="E567" s="2" t="s">
        <v>149</v>
      </c>
      <c r="F567" s="13"/>
    </row>
    <row r="568">
      <c r="A568" s="2" t="s">
        <v>2020</v>
      </c>
      <c r="B568" s="2" t="s">
        <v>2021</v>
      </c>
      <c r="C568" s="2" t="s">
        <v>2022</v>
      </c>
      <c r="D568" s="2" t="s">
        <v>241</v>
      </c>
      <c r="E568" s="2" t="s">
        <v>1115</v>
      </c>
      <c r="F568" s="13"/>
    </row>
    <row r="569">
      <c r="A569" s="2" t="s">
        <v>2023</v>
      </c>
      <c r="B569" s="2" t="s">
        <v>2024</v>
      </c>
      <c r="C569" s="2" t="s">
        <v>2025</v>
      </c>
      <c r="D569" s="2" t="s">
        <v>483</v>
      </c>
      <c r="E569" s="2" t="s">
        <v>70</v>
      </c>
      <c r="F569" s="13"/>
    </row>
    <row r="570">
      <c r="A570" s="2" t="s">
        <v>2026</v>
      </c>
      <c r="B570" s="2" t="s">
        <v>2027</v>
      </c>
      <c r="C570" s="2" t="s">
        <v>2028</v>
      </c>
      <c r="D570" s="2" t="s">
        <v>2029</v>
      </c>
      <c r="E570" s="2" t="s">
        <v>256</v>
      </c>
      <c r="F570" s="13"/>
    </row>
    <row r="571">
      <c r="A571" s="2" t="s">
        <v>2030</v>
      </c>
      <c r="B571" s="2" t="s">
        <v>2031</v>
      </c>
      <c r="C571" s="2" t="s">
        <v>1602</v>
      </c>
      <c r="D571" s="2" t="s">
        <v>2032</v>
      </c>
      <c r="E571" s="2" t="s">
        <v>277</v>
      </c>
      <c r="F571" s="13"/>
    </row>
    <row r="572">
      <c r="A572" s="2" t="s">
        <v>2033</v>
      </c>
      <c r="B572" s="2" t="s">
        <v>2034</v>
      </c>
      <c r="C572" s="2" t="s">
        <v>1679</v>
      </c>
      <c r="D572" s="2" t="s">
        <v>110</v>
      </c>
      <c r="E572" s="2" t="s">
        <v>205</v>
      </c>
      <c r="F572" s="13"/>
    </row>
    <row r="573">
      <c r="A573" s="2" t="s">
        <v>2035</v>
      </c>
      <c r="B573" s="2" t="s">
        <v>2036</v>
      </c>
      <c r="C573" s="2" t="s">
        <v>2037</v>
      </c>
      <c r="D573" s="2" t="s">
        <v>1618</v>
      </c>
      <c r="E573" s="2" t="s">
        <v>87</v>
      </c>
      <c r="F573" s="13"/>
    </row>
    <row r="574">
      <c r="A574" s="2" t="s">
        <v>2038</v>
      </c>
      <c r="B574" s="2" t="s">
        <v>2039</v>
      </c>
      <c r="C574" s="2" t="s">
        <v>2040</v>
      </c>
      <c r="D574" s="2" t="s">
        <v>2041</v>
      </c>
      <c r="E574" s="2" t="s">
        <v>75</v>
      </c>
      <c r="F574" s="13"/>
    </row>
    <row r="575">
      <c r="A575" s="2" t="s">
        <v>2042</v>
      </c>
      <c r="B575" s="2" t="s">
        <v>2043</v>
      </c>
      <c r="C575" s="2" t="s">
        <v>2044</v>
      </c>
      <c r="D575" s="2" t="s">
        <v>110</v>
      </c>
      <c r="E575" s="2" t="s">
        <v>144</v>
      </c>
      <c r="F575" s="13"/>
    </row>
    <row r="576">
      <c r="A576" s="2" t="s">
        <v>2045</v>
      </c>
      <c r="B576" s="2" t="s">
        <v>2046</v>
      </c>
      <c r="C576" s="2" t="s">
        <v>1363</v>
      </c>
      <c r="D576" s="2" t="s">
        <v>449</v>
      </c>
      <c r="E576" s="2" t="s">
        <v>327</v>
      </c>
      <c r="F576" s="13"/>
    </row>
    <row r="577">
      <c r="A577" s="2" t="s">
        <v>2047</v>
      </c>
      <c r="B577" s="2" t="s">
        <v>2048</v>
      </c>
      <c r="C577" s="2" t="s">
        <v>2049</v>
      </c>
      <c r="D577" s="2" t="s">
        <v>2050</v>
      </c>
      <c r="E577" s="2" t="s">
        <v>256</v>
      </c>
      <c r="F577" s="13"/>
    </row>
    <row r="578">
      <c r="A578" s="2" t="s">
        <v>2051</v>
      </c>
      <c r="B578" s="2" t="s">
        <v>2052</v>
      </c>
      <c r="C578" s="2" t="s">
        <v>2053</v>
      </c>
      <c r="D578" s="2" t="s">
        <v>2054</v>
      </c>
      <c r="E578" s="2" t="s">
        <v>96</v>
      </c>
      <c r="F578" s="13"/>
    </row>
    <row r="579">
      <c r="A579" s="2" t="s">
        <v>2055</v>
      </c>
      <c r="B579" s="2" t="s">
        <v>2056</v>
      </c>
      <c r="C579" s="2" t="s">
        <v>2057</v>
      </c>
      <c r="D579" s="2" t="s">
        <v>2058</v>
      </c>
      <c r="E579" s="2" t="s">
        <v>476</v>
      </c>
      <c r="F579" s="13"/>
    </row>
    <row r="580">
      <c r="A580" s="2" t="s">
        <v>2059</v>
      </c>
      <c r="B580" s="2" t="s">
        <v>2060</v>
      </c>
      <c r="C580" s="2" t="s">
        <v>2061</v>
      </c>
      <c r="D580" s="2" t="s">
        <v>2062</v>
      </c>
      <c r="E580" s="2" t="s">
        <v>256</v>
      </c>
      <c r="F580" s="13"/>
    </row>
    <row r="581">
      <c r="A581" s="2" t="s">
        <v>2063</v>
      </c>
      <c r="B581" s="2" t="s">
        <v>2064</v>
      </c>
      <c r="C581" s="2" t="s">
        <v>2065</v>
      </c>
      <c r="D581" s="2" t="s">
        <v>2066</v>
      </c>
      <c r="E581" s="2" t="s">
        <v>250</v>
      </c>
      <c r="F581" s="13"/>
    </row>
    <row r="582">
      <c r="A582" s="2" t="s">
        <v>2067</v>
      </c>
      <c r="B582" s="2" t="s">
        <v>2068</v>
      </c>
      <c r="C582" s="2" t="s">
        <v>2069</v>
      </c>
      <c r="D582" s="2" t="s">
        <v>125</v>
      </c>
      <c r="E582" s="2" t="s">
        <v>87</v>
      </c>
      <c r="F582" s="13"/>
    </row>
    <row r="583">
      <c r="A583" s="2" t="s">
        <v>2070</v>
      </c>
      <c r="B583" s="2" t="s">
        <v>2071</v>
      </c>
      <c r="C583" s="2" t="s">
        <v>2072</v>
      </c>
      <c r="D583" s="2" t="s">
        <v>402</v>
      </c>
      <c r="E583" s="2" t="s">
        <v>607</v>
      </c>
      <c r="F583" s="13"/>
    </row>
    <row r="584">
      <c r="A584" s="2" t="s">
        <v>2073</v>
      </c>
      <c r="B584" s="2" t="s">
        <v>2074</v>
      </c>
      <c r="C584" s="2" t="s">
        <v>2075</v>
      </c>
      <c r="D584" s="2" t="s">
        <v>86</v>
      </c>
      <c r="E584" s="2" t="s">
        <v>70</v>
      </c>
      <c r="F584" s="13"/>
    </row>
    <row r="585">
      <c r="A585" s="2" t="s">
        <v>2076</v>
      </c>
      <c r="B585" s="2" t="s">
        <v>2077</v>
      </c>
      <c r="C585" s="2" t="s">
        <v>2078</v>
      </c>
      <c r="D585" s="2" t="s">
        <v>110</v>
      </c>
      <c r="E585" s="2" t="s">
        <v>70</v>
      </c>
      <c r="F585" s="13"/>
    </row>
    <row r="586">
      <c r="A586" s="2" t="s">
        <v>2079</v>
      </c>
      <c r="B586" s="2" t="s">
        <v>2080</v>
      </c>
      <c r="C586" s="2" t="s">
        <v>2081</v>
      </c>
      <c r="D586" s="2" t="s">
        <v>483</v>
      </c>
      <c r="E586" s="2" t="s">
        <v>327</v>
      </c>
      <c r="F586" s="13"/>
    </row>
    <row r="587">
      <c r="A587" s="2" t="s">
        <v>2082</v>
      </c>
      <c r="B587" s="2" t="s">
        <v>2083</v>
      </c>
      <c r="C587" s="2" t="s">
        <v>2084</v>
      </c>
      <c r="D587" s="2" t="s">
        <v>86</v>
      </c>
      <c r="E587" s="2" t="s">
        <v>256</v>
      </c>
      <c r="F587" s="13"/>
    </row>
    <row r="588">
      <c r="A588" s="2" t="s">
        <v>2085</v>
      </c>
      <c r="B588" s="2" t="s">
        <v>2086</v>
      </c>
      <c r="C588" s="2" t="s">
        <v>2087</v>
      </c>
      <c r="D588" s="2" t="s">
        <v>556</v>
      </c>
      <c r="E588" s="2" t="s">
        <v>1092</v>
      </c>
      <c r="F588" s="13"/>
    </row>
    <row r="589">
      <c r="A589" s="2" t="s">
        <v>2088</v>
      </c>
      <c r="B589" s="2" t="s">
        <v>2089</v>
      </c>
      <c r="C589" s="2" t="s">
        <v>2087</v>
      </c>
      <c r="D589" s="2" t="s">
        <v>556</v>
      </c>
      <c r="E589" s="2" t="s">
        <v>1092</v>
      </c>
      <c r="F589" s="13"/>
    </row>
    <row r="590">
      <c r="A590" s="2" t="s">
        <v>2090</v>
      </c>
      <c r="B590" s="2" t="s">
        <v>2091</v>
      </c>
      <c r="C590" s="2" t="s">
        <v>2092</v>
      </c>
      <c r="D590" s="2" t="s">
        <v>2093</v>
      </c>
      <c r="E590" s="2" t="s">
        <v>262</v>
      </c>
      <c r="F590" s="13"/>
    </row>
    <row r="591">
      <c r="A591" s="2" t="s">
        <v>2094</v>
      </c>
      <c r="B591" s="2" t="s">
        <v>2095</v>
      </c>
      <c r="C591" s="2" t="s">
        <v>1993</v>
      </c>
      <c r="D591" s="2" t="s">
        <v>2096</v>
      </c>
      <c r="E591" s="2" t="s">
        <v>87</v>
      </c>
      <c r="F591" s="13"/>
    </row>
    <row r="592">
      <c r="A592" s="2" t="s">
        <v>2097</v>
      </c>
      <c r="B592" s="2" t="s">
        <v>2098</v>
      </c>
      <c r="C592" s="2" t="s">
        <v>2099</v>
      </c>
      <c r="D592" s="2" t="s">
        <v>2100</v>
      </c>
      <c r="E592" s="2" t="s">
        <v>2101</v>
      </c>
      <c r="F592" s="13"/>
    </row>
    <row r="593">
      <c r="A593" s="2" t="s">
        <v>2102</v>
      </c>
      <c r="B593" s="2" t="s">
        <v>2103</v>
      </c>
      <c r="C593" s="2" t="s">
        <v>2104</v>
      </c>
      <c r="D593" s="2" t="s">
        <v>110</v>
      </c>
      <c r="E593" s="2" t="s">
        <v>70</v>
      </c>
      <c r="F593" s="13"/>
    </row>
    <row r="594">
      <c r="A594" s="2" t="s">
        <v>2105</v>
      </c>
      <c r="B594" s="2" t="s">
        <v>2106</v>
      </c>
      <c r="C594" s="2" t="s">
        <v>2107</v>
      </c>
      <c r="D594" s="2" t="s">
        <v>2108</v>
      </c>
      <c r="E594" s="2" t="s">
        <v>322</v>
      </c>
      <c r="F594" s="13"/>
    </row>
    <row r="595">
      <c r="A595" s="2" t="s">
        <v>2109</v>
      </c>
      <c r="B595" s="2" t="s">
        <v>2110</v>
      </c>
      <c r="C595" s="2" t="s">
        <v>986</v>
      </c>
      <c r="D595" s="2" t="s">
        <v>2111</v>
      </c>
      <c r="E595" s="2" t="s">
        <v>101</v>
      </c>
      <c r="F595" s="13"/>
    </row>
    <row r="596">
      <c r="A596" s="2" t="s">
        <v>2112</v>
      </c>
      <c r="B596" s="2" t="s">
        <v>2113</v>
      </c>
      <c r="C596" s="2" t="s">
        <v>2114</v>
      </c>
      <c r="D596" s="2" t="s">
        <v>2115</v>
      </c>
      <c r="E596" s="2" t="s">
        <v>96</v>
      </c>
      <c r="F596" s="13"/>
    </row>
    <row r="597">
      <c r="A597" s="2" t="s">
        <v>2116</v>
      </c>
      <c r="B597" s="2" t="s">
        <v>2117</v>
      </c>
      <c r="C597" s="2" t="s">
        <v>2118</v>
      </c>
      <c r="D597" s="2" t="s">
        <v>417</v>
      </c>
      <c r="E597" s="2" t="s">
        <v>322</v>
      </c>
      <c r="F597" s="13"/>
    </row>
    <row r="598">
      <c r="A598" s="2" t="s">
        <v>2119</v>
      </c>
      <c r="B598" s="2" t="s">
        <v>2120</v>
      </c>
      <c r="C598" s="2" t="s">
        <v>2121</v>
      </c>
      <c r="D598" s="2" t="s">
        <v>2122</v>
      </c>
      <c r="E598" s="2" t="s">
        <v>607</v>
      </c>
      <c r="F598" s="13"/>
    </row>
    <row r="599">
      <c r="A599" s="2" t="s">
        <v>2123</v>
      </c>
      <c r="B599" s="2" t="s">
        <v>2124</v>
      </c>
      <c r="C599" s="2" t="s">
        <v>2125</v>
      </c>
      <c r="D599" s="2" t="s">
        <v>1077</v>
      </c>
      <c r="E599" s="2" t="s">
        <v>1115</v>
      </c>
      <c r="F599" s="13"/>
    </row>
    <row r="600">
      <c r="A600" s="2" t="s">
        <v>2126</v>
      </c>
      <c r="B600" s="2" t="s">
        <v>2127</v>
      </c>
      <c r="C600" s="2" t="s">
        <v>532</v>
      </c>
      <c r="D600" s="2" t="s">
        <v>1163</v>
      </c>
      <c r="E600" s="2" t="s">
        <v>87</v>
      </c>
      <c r="F600" s="13"/>
    </row>
    <row r="601">
      <c r="A601" s="2" t="s">
        <v>2128</v>
      </c>
      <c r="B601" s="2" t="s">
        <v>2129</v>
      </c>
      <c r="C601" s="2" t="s">
        <v>137</v>
      </c>
      <c r="D601" s="2" t="s">
        <v>2130</v>
      </c>
      <c r="E601" s="2" t="s">
        <v>60</v>
      </c>
      <c r="F601" s="13"/>
    </row>
    <row r="602">
      <c r="A602" s="2" t="s">
        <v>2131</v>
      </c>
      <c r="B602" s="2" t="s">
        <v>2132</v>
      </c>
      <c r="C602" s="2" t="s">
        <v>2133</v>
      </c>
      <c r="D602" s="2" t="s">
        <v>241</v>
      </c>
      <c r="E602" s="2" t="s">
        <v>55</v>
      </c>
      <c r="F602" s="13"/>
    </row>
    <row r="603">
      <c r="A603" s="2" t="s">
        <v>2134</v>
      </c>
      <c r="B603" s="2" t="s">
        <v>2135</v>
      </c>
      <c r="C603" s="2" t="s">
        <v>401</v>
      </c>
      <c r="D603" s="2" t="s">
        <v>110</v>
      </c>
      <c r="E603" s="2" t="s">
        <v>327</v>
      </c>
      <c r="F603" s="13"/>
    </row>
    <row r="604">
      <c r="A604" s="2" t="s">
        <v>2136</v>
      </c>
      <c r="B604" s="2" t="s">
        <v>2137</v>
      </c>
      <c r="C604" s="2" t="s">
        <v>2138</v>
      </c>
      <c r="D604" s="2" t="s">
        <v>2139</v>
      </c>
      <c r="E604" s="2" t="s">
        <v>1115</v>
      </c>
      <c r="F604" s="13"/>
    </row>
    <row r="605">
      <c r="A605" s="2" t="s">
        <v>2140</v>
      </c>
      <c r="B605" s="2" t="s">
        <v>2141</v>
      </c>
      <c r="C605" s="2" t="s">
        <v>887</v>
      </c>
      <c r="D605" s="2" t="s">
        <v>1875</v>
      </c>
      <c r="E605" s="2" t="s">
        <v>96</v>
      </c>
      <c r="F605" s="13"/>
    </row>
    <row r="606">
      <c r="A606" s="2" t="s">
        <v>2142</v>
      </c>
      <c r="B606" s="2" t="s">
        <v>2143</v>
      </c>
      <c r="C606" s="2" t="s">
        <v>1918</v>
      </c>
      <c r="D606" s="2" t="s">
        <v>110</v>
      </c>
      <c r="E606" s="2" t="s">
        <v>607</v>
      </c>
      <c r="F606" s="13"/>
    </row>
    <row r="607">
      <c r="A607" s="2" t="s">
        <v>2144</v>
      </c>
      <c r="B607" s="2" t="s">
        <v>2145</v>
      </c>
      <c r="C607" s="2" t="s">
        <v>1221</v>
      </c>
      <c r="D607" s="2" t="s">
        <v>2146</v>
      </c>
      <c r="E607" s="2" t="s">
        <v>256</v>
      </c>
      <c r="F607" s="13"/>
    </row>
    <row r="608">
      <c r="A608" s="2" t="s">
        <v>2147</v>
      </c>
      <c r="B608" s="2" t="s">
        <v>2148</v>
      </c>
      <c r="C608" s="2" t="s">
        <v>1490</v>
      </c>
      <c r="D608" s="2" t="s">
        <v>2149</v>
      </c>
      <c r="E608" s="2" t="s">
        <v>87</v>
      </c>
      <c r="F608" s="13"/>
    </row>
    <row r="609">
      <c r="A609" s="2" t="s">
        <v>2150</v>
      </c>
      <c r="B609" s="2" t="s">
        <v>2151</v>
      </c>
      <c r="C609" s="2" t="s">
        <v>1463</v>
      </c>
      <c r="D609" s="2" t="s">
        <v>2152</v>
      </c>
      <c r="E609" s="2" t="s">
        <v>256</v>
      </c>
      <c r="F609" s="13"/>
    </row>
    <row r="610">
      <c r="A610" s="2" t="s">
        <v>2153</v>
      </c>
      <c r="B610" s="2" t="s">
        <v>2154</v>
      </c>
      <c r="C610" s="2" t="s">
        <v>2155</v>
      </c>
      <c r="D610" s="2" t="s">
        <v>2156</v>
      </c>
      <c r="E610" s="2" t="s">
        <v>87</v>
      </c>
      <c r="F610" s="13"/>
    </row>
    <row r="611">
      <c r="A611" s="2" t="s">
        <v>2157</v>
      </c>
      <c r="B611" s="2" t="s">
        <v>2158</v>
      </c>
      <c r="C611" s="2" t="s">
        <v>2159</v>
      </c>
      <c r="D611" s="2" t="s">
        <v>1126</v>
      </c>
      <c r="E611" s="2" t="s">
        <v>149</v>
      </c>
      <c r="F611" s="13"/>
    </row>
    <row r="612">
      <c r="A612" s="2" t="s">
        <v>2160</v>
      </c>
      <c r="B612" s="2" t="s">
        <v>2161</v>
      </c>
      <c r="C612" s="2" t="s">
        <v>2162</v>
      </c>
      <c r="D612" s="2" t="s">
        <v>1770</v>
      </c>
      <c r="E612" s="2" t="s">
        <v>322</v>
      </c>
      <c r="F612" s="13"/>
    </row>
    <row r="613">
      <c r="A613" s="2" t="s">
        <v>2163</v>
      </c>
      <c r="B613" s="2" t="s">
        <v>2164</v>
      </c>
      <c r="C613" s="2" t="s">
        <v>2165</v>
      </c>
      <c r="D613" s="2" t="s">
        <v>2166</v>
      </c>
      <c r="E613" s="2" t="s">
        <v>2167</v>
      </c>
      <c r="F613" s="13"/>
    </row>
    <row r="614">
      <c r="A614" s="2" t="s">
        <v>2168</v>
      </c>
      <c r="B614" s="2" t="s">
        <v>2169</v>
      </c>
      <c r="C614" s="2" t="s">
        <v>2170</v>
      </c>
      <c r="D614" s="2" t="s">
        <v>1643</v>
      </c>
      <c r="E614" s="2" t="s">
        <v>205</v>
      </c>
      <c r="F614" s="13"/>
    </row>
    <row r="615">
      <c r="A615" s="2" t="s">
        <v>2171</v>
      </c>
      <c r="B615" s="2" t="s">
        <v>2172</v>
      </c>
      <c r="C615" s="2" t="s">
        <v>2173</v>
      </c>
      <c r="D615" s="2" t="s">
        <v>175</v>
      </c>
      <c r="E615" s="2" t="s">
        <v>180</v>
      </c>
      <c r="F615" s="13"/>
    </row>
    <row r="616">
      <c r="A616" s="2" t="s">
        <v>2174</v>
      </c>
      <c r="B616" s="2" t="s">
        <v>2175</v>
      </c>
      <c r="C616" s="2" t="s">
        <v>368</v>
      </c>
      <c r="D616" s="2" t="s">
        <v>2176</v>
      </c>
      <c r="E616" s="2" t="s">
        <v>607</v>
      </c>
      <c r="F616" s="13"/>
    </row>
    <row r="617">
      <c r="A617" s="2" t="s">
        <v>2177</v>
      </c>
      <c r="B617" s="2" t="s">
        <v>2178</v>
      </c>
      <c r="C617" s="2" t="s">
        <v>961</v>
      </c>
      <c r="D617" s="2" t="s">
        <v>2179</v>
      </c>
      <c r="E617" s="2" t="s">
        <v>106</v>
      </c>
      <c r="F617" s="13"/>
    </row>
    <row r="618">
      <c r="A618" s="2" t="s">
        <v>2180</v>
      </c>
      <c r="B618" s="2" t="s">
        <v>2181</v>
      </c>
      <c r="C618" s="2" t="s">
        <v>2182</v>
      </c>
      <c r="D618" s="2" t="s">
        <v>2183</v>
      </c>
      <c r="E618" s="2" t="s">
        <v>2184</v>
      </c>
      <c r="F618" s="13"/>
    </row>
    <row r="619">
      <c r="A619" s="2" t="s">
        <v>2185</v>
      </c>
      <c r="B619" s="2" t="s">
        <v>2186</v>
      </c>
      <c r="C619" s="2" t="s">
        <v>1509</v>
      </c>
      <c r="D619" s="2" t="s">
        <v>86</v>
      </c>
      <c r="E619" s="2" t="s">
        <v>205</v>
      </c>
      <c r="F619" s="13"/>
    </row>
    <row r="620">
      <c r="A620" s="2" t="s">
        <v>2187</v>
      </c>
      <c r="B620" s="2" t="s">
        <v>2188</v>
      </c>
      <c r="C620" s="2" t="s">
        <v>2189</v>
      </c>
      <c r="D620" s="2" t="s">
        <v>241</v>
      </c>
      <c r="E620" s="2" t="s">
        <v>87</v>
      </c>
      <c r="F620" s="13"/>
    </row>
    <row r="621">
      <c r="A621" s="2" t="s">
        <v>2190</v>
      </c>
      <c r="B621" s="2" t="s">
        <v>2191</v>
      </c>
      <c r="C621" s="2" t="s">
        <v>2192</v>
      </c>
      <c r="D621" s="2" t="s">
        <v>183</v>
      </c>
      <c r="E621" s="2" t="s">
        <v>75</v>
      </c>
      <c r="F621" s="13"/>
    </row>
    <row r="622">
      <c r="A622" s="2" t="s">
        <v>2193</v>
      </c>
      <c r="B622" s="2" t="s">
        <v>2194</v>
      </c>
      <c r="C622" s="2" t="s">
        <v>2195</v>
      </c>
      <c r="D622" s="2" t="s">
        <v>2196</v>
      </c>
      <c r="E622" s="2" t="s">
        <v>256</v>
      </c>
      <c r="F622" s="13"/>
    </row>
    <row r="623">
      <c r="A623" s="2" t="s">
        <v>2197</v>
      </c>
      <c r="B623" s="2" t="s">
        <v>2198</v>
      </c>
      <c r="C623" s="2" t="s">
        <v>2199</v>
      </c>
      <c r="D623" s="2" t="s">
        <v>59</v>
      </c>
      <c r="E623" s="2" t="s">
        <v>87</v>
      </c>
      <c r="F623" s="13"/>
    </row>
    <row r="624">
      <c r="A624" s="2" t="s">
        <v>2200</v>
      </c>
      <c r="B624" s="2" t="s">
        <v>2201</v>
      </c>
      <c r="C624" s="2" t="s">
        <v>1183</v>
      </c>
      <c r="D624" s="2" t="s">
        <v>110</v>
      </c>
      <c r="E624" s="2" t="s">
        <v>149</v>
      </c>
      <c r="F624" s="13"/>
    </row>
    <row r="625">
      <c r="A625" s="2" t="s">
        <v>2202</v>
      </c>
      <c r="B625" s="2" t="s">
        <v>2203</v>
      </c>
      <c r="C625" s="2" t="s">
        <v>2204</v>
      </c>
      <c r="D625" s="2" t="s">
        <v>721</v>
      </c>
      <c r="E625" s="2" t="s">
        <v>149</v>
      </c>
      <c r="F625" s="13"/>
    </row>
    <row r="626">
      <c r="A626" s="2" t="s">
        <v>2205</v>
      </c>
      <c r="B626" s="2" t="s">
        <v>2206</v>
      </c>
      <c r="C626" s="2" t="s">
        <v>1542</v>
      </c>
      <c r="D626" s="2" t="s">
        <v>499</v>
      </c>
      <c r="E626" s="2" t="s">
        <v>87</v>
      </c>
      <c r="F626" s="13"/>
    </row>
    <row r="627">
      <c r="A627" s="2" t="s">
        <v>2207</v>
      </c>
      <c r="B627" s="2" t="s">
        <v>2208</v>
      </c>
      <c r="C627" s="2" t="s">
        <v>1933</v>
      </c>
      <c r="D627" s="2" t="s">
        <v>86</v>
      </c>
      <c r="E627" s="2" t="s">
        <v>87</v>
      </c>
      <c r="F627" s="13"/>
    </row>
    <row r="628">
      <c r="A628" s="2" t="s">
        <v>2209</v>
      </c>
      <c r="B628" s="2" t="s">
        <v>2210</v>
      </c>
      <c r="C628" s="2" t="s">
        <v>2211</v>
      </c>
      <c r="D628" s="2" t="s">
        <v>2212</v>
      </c>
      <c r="E628" s="2" t="s">
        <v>219</v>
      </c>
      <c r="F628" s="13"/>
    </row>
    <row r="629">
      <c r="A629" s="2" t="s">
        <v>2213</v>
      </c>
      <c r="B629" s="2" t="s">
        <v>2214</v>
      </c>
      <c r="C629" s="2" t="s">
        <v>2215</v>
      </c>
      <c r="D629" s="2" t="s">
        <v>449</v>
      </c>
      <c r="E629" s="2" t="s">
        <v>87</v>
      </c>
      <c r="F629" s="13"/>
    </row>
    <row r="630">
      <c r="A630" s="2" t="s">
        <v>2216</v>
      </c>
      <c r="B630" s="2" t="s">
        <v>2217</v>
      </c>
      <c r="C630" s="2" t="s">
        <v>2218</v>
      </c>
      <c r="D630" s="2" t="s">
        <v>110</v>
      </c>
      <c r="E630" s="2" t="s">
        <v>205</v>
      </c>
      <c r="F630" s="13"/>
    </row>
    <row r="631">
      <c r="A631" s="2" t="s">
        <v>2219</v>
      </c>
      <c r="B631" s="2" t="s">
        <v>2220</v>
      </c>
      <c r="C631" s="2" t="s">
        <v>1084</v>
      </c>
      <c r="D631" s="2" t="s">
        <v>394</v>
      </c>
      <c r="E631" s="2" t="s">
        <v>256</v>
      </c>
      <c r="F631" s="13"/>
    </row>
    <row r="632">
      <c r="A632" s="2" t="s">
        <v>2221</v>
      </c>
      <c r="B632" s="2" t="s">
        <v>2222</v>
      </c>
      <c r="C632" s="2" t="s">
        <v>2107</v>
      </c>
      <c r="D632" s="2" t="s">
        <v>2223</v>
      </c>
      <c r="E632" s="2" t="s">
        <v>250</v>
      </c>
      <c r="F632" s="13"/>
    </row>
    <row r="633">
      <c r="A633" s="2" t="s">
        <v>2224</v>
      </c>
      <c r="B633" s="2" t="s">
        <v>2225</v>
      </c>
      <c r="C633" s="2" t="s">
        <v>1602</v>
      </c>
      <c r="D633" s="2" t="s">
        <v>163</v>
      </c>
      <c r="E633" s="2" t="s">
        <v>519</v>
      </c>
      <c r="F633" s="13"/>
    </row>
    <row r="634">
      <c r="A634" s="2" t="s">
        <v>2226</v>
      </c>
      <c r="B634" s="2" t="s">
        <v>2227</v>
      </c>
      <c r="C634" s="2" t="s">
        <v>2228</v>
      </c>
      <c r="D634" s="2" t="s">
        <v>402</v>
      </c>
      <c r="E634" s="2" t="s">
        <v>70</v>
      </c>
      <c r="F634" s="13"/>
    </row>
    <row r="635">
      <c r="A635" s="2" t="s">
        <v>2229</v>
      </c>
      <c r="B635" s="2" t="s">
        <v>2230</v>
      </c>
      <c r="C635" s="2" t="s">
        <v>137</v>
      </c>
      <c r="D635" s="2" t="s">
        <v>293</v>
      </c>
      <c r="E635" s="2" t="s">
        <v>607</v>
      </c>
      <c r="F635" s="13"/>
    </row>
    <row r="636">
      <c r="A636" s="2" t="s">
        <v>2231</v>
      </c>
      <c r="B636" s="2" t="s">
        <v>2232</v>
      </c>
      <c r="C636" s="2" t="s">
        <v>2233</v>
      </c>
      <c r="D636" s="2" t="s">
        <v>59</v>
      </c>
      <c r="E636" s="2" t="s">
        <v>603</v>
      </c>
      <c r="F636" s="13"/>
    </row>
    <row r="637">
      <c r="A637" s="2" t="s">
        <v>2234</v>
      </c>
      <c r="B637" s="2" t="s">
        <v>2235</v>
      </c>
      <c r="C637" s="2" t="s">
        <v>532</v>
      </c>
      <c r="D637" s="2" t="s">
        <v>2236</v>
      </c>
      <c r="E637" s="2" t="s">
        <v>395</v>
      </c>
      <c r="F637" s="13"/>
    </row>
    <row r="638">
      <c r="A638" s="2" t="s">
        <v>2237</v>
      </c>
      <c r="B638" s="2" t="s">
        <v>2238</v>
      </c>
      <c r="C638" s="2" t="s">
        <v>2239</v>
      </c>
      <c r="D638" s="2" t="s">
        <v>463</v>
      </c>
      <c r="E638" s="2" t="s">
        <v>87</v>
      </c>
      <c r="F638" s="13"/>
    </row>
    <row r="639">
      <c r="A639" s="2" t="s">
        <v>2240</v>
      </c>
      <c r="B639" s="2" t="s">
        <v>2241</v>
      </c>
      <c r="C639" s="2" t="s">
        <v>2242</v>
      </c>
      <c r="D639" s="2" t="s">
        <v>499</v>
      </c>
      <c r="E639" s="2" t="s">
        <v>55</v>
      </c>
      <c r="F639" s="13"/>
    </row>
    <row r="640">
      <c r="A640" s="2" t="s">
        <v>2243</v>
      </c>
      <c r="B640" s="2" t="s">
        <v>2244</v>
      </c>
      <c r="C640" s="2" t="s">
        <v>2245</v>
      </c>
      <c r="D640" s="2" t="s">
        <v>2246</v>
      </c>
      <c r="E640" s="2" t="s">
        <v>2247</v>
      </c>
      <c r="F640" s="13"/>
    </row>
    <row r="641">
      <c r="A641" s="2" t="s">
        <v>2248</v>
      </c>
      <c r="B641" s="2" t="s">
        <v>2249</v>
      </c>
      <c r="C641" s="2" t="s">
        <v>2250</v>
      </c>
      <c r="D641" s="2" t="s">
        <v>59</v>
      </c>
      <c r="E641" s="2" t="s">
        <v>811</v>
      </c>
      <c r="F641" s="13"/>
    </row>
    <row r="642">
      <c r="A642" s="2" t="s">
        <v>2251</v>
      </c>
      <c r="B642" s="2" t="s">
        <v>2252</v>
      </c>
      <c r="C642" s="2" t="s">
        <v>2253</v>
      </c>
      <c r="D642" s="2" t="s">
        <v>1787</v>
      </c>
      <c r="E642" s="2" t="s">
        <v>2254</v>
      </c>
      <c r="F642" s="13"/>
    </row>
    <row r="643">
      <c r="A643" s="2" t="s">
        <v>2255</v>
      </c>
      <c r="B643" s="2" t="s">
        <v>2256</v>
      </c>
      <c r="C643" s="2" t="s">
        <v>2257</v>
      </c>
      <c r="D643" s="2" t="s">
        <v>2258</v>
      </c>
      <c r="E643" s="2" t="s">
        <v>184</v>
      </c>
      <c r="F643" s="13"/>
    </row>
    <row r="644">
      <c r="A644" s="2" t="s">
        <v>2259</v>
      </c>
      <c r="B644" s="2" t="s">
        <v>2260</v>
      </c>
      <c r="C644" s="2" t="s">
        <v>2228</v>
      </c>
      <c r="D644" s="2" t="s">
        <v>86</v>
      </c>
      <c r="E644" s="2" t="s">
        <v>87</v>
      </c>
      <c r="F644" s="13"/>
    </row>
    <row r="645">
      <c r="A645" s="2" t="s">
        <v>2261</v>
      </c>
      <c r="B645" s="2" t="s">
        <v>2262</v>
      </c>
      <c r="C645" s="2" t="s">
        <v>2263</v>
      </c>
      <c r="D645" s="2" t="s">
        <v>2264</v>
      </c>
      <c r="E645" s="2" t="s">
        <v>96</v>
      </c>
      <c r="F645" s="13"/>
    </row>
    <row r="646">
      <c r="A646" s="2" t="s">
        <v>2265</v>
      </c>
      <c r="B646" s="2" t="s">
        <v>2266</v>
      </c>
      <c r="C646" s="2" t="s">
        <v>2267</v>
      </c>
      <c r="D646" s="2" t="s">
        <v>183</v>
      </c>
      <c r="E646" s="2" t="s">
        <v>557</v>
      </c>
      <c r="F646" s="13"/>
    </row>
    <row r="647">
      <c r="A647" s="2" t="s">
        <v>2268</v>
      </c>
      <c r="B647" s="2" t="s">
        <v>2269</v>
      </c>
      <c r="C647" s="2" t="s">
        <v>2270</v>
      </c>
      <c r="D647" s="2" t="s">
        <v>183</v>
      </c>
      <c r="E647" s="2" t="s">
        <v>322</v>
      </c>
      <c r="F647" s="13"/>
    </row>
    <row r="648">
      <c r="A648" s="2" t="s">
        <v>2271</v>
      </c>
      <c r="B648" s="2" t="s">
        <v>2272</v>
      </c>
      <c r="C648" s="2" t="s">
        <v>2273</v>
      </c>
      <c r="D648" s="2" t="s">
        <v>2274</v>
      </c>
      <c r="E648" s="2" t="s">
        <v>121</v>
      </c>
      <c r="F648" s="13"/>
    </row>
    <row r="649">
      <c r="A649" s="2" t="s">
        <v>2275</v>
      </c>
      <c r="B649" s="2" t="s">
        <v>2276</v>
      </c>
      <c r="C649" s="2" t="s">
        <v>2277</v>
      </c>
      <c r="D649" s="2" t="s">
        <v>2278</v>
      </c>
      <c r="E649" s="2" t="s">
        <v>2254</v>
      </c>
      <c r="F649" s="13"/>
    </row>
    <row r="650">
      <c r="A650" s="2" t="s">
        <v>2279</v>
      </c>
      <c r="B650" s="2" t="s">
        <v>2280</v>
      </c>
      <c r="C650" s="2" t="s">
        <v>2281</v>
      </c>
      <c r="D650" s="2" t="s">
        <v>232</v>
      </c>
      <c r="E650" s="2" t="s">
        <v>277</v>
      </c>
      <c r="F650" s="13"/>
    </row>
    <row r="651">
      <c r="A651" s="2" t="s">
        <v>2282</v>
      </c>
      <c r="B651" s="2" t="s">
        <v>2283</v>
      </c>
      <c r="C651" s="2" t="s">
        <v>2284</v>
      </c>
      <c r="D651" s="2" t="s">
        <v>2285</v>
      </c>
      <c r="E651" s="2" t="s">
        <v>144</v>
      </c>
      <c r="F651" s="13"/>
    </row>
    <row r="652">
      <c r="A652" s="2" t="s">
        <v>2286</v>
      </c>
      <c r="B652" s="2" t="s">
        <v>2287</v>
      </c>
      <c r="C652" s="2" t="s">
        <v>560</v>
      </c>
      <c r="D652" s="2" t="s">
        <v>241</v>
      </c>
      <c r="E652" s="2" t="s">
        <v>800</v>
      </c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  <row r="991">
      <c r="A991" s="13"/>
      <c r="B991" s="13"/>
      <c r="C991" s="13"/>
      <c r="D991" s="13"/>
      <c r="E991" s="13"/>
      <c r="F991" s="13"/>
    </row>
    <row r="992">
      <c r="A992" s="13"/>
      <c r="B992" s="13"/>
      <c r="C992" s="13"/>
      <c r="D992" s="13"/>
      <c r="E992" s="13"/>
      <c r="F992" s="13"/>
    </row>
    <row r="993">
      <c r="A993" s="13"/>
      <c r="B993" s="13"/>
      <c r="C993" s="13"/>
      <c r="D993" s="13"/>
      <c r="E993" s="13"/>
      <c r="F993" s="13"/>
    </row>
    <row r="994">
      <c r="A994" s="13"/>
      <c r="B994" s="13"/>
      <c r="C994" s="13"/>
      <c r="D994" s="13"/>
      <c r="E994" s="13"/>
      <c r="F994" s="13"/>
    </row>
    <row r="995">
      <c r="A995" s="13"/>
      <c r="B995" s="13"/>
      <c r="C995" s="13"/>
      <c r="D995" s="13"/>
      <c r="E995" s="13"/>
      <c r="F995" s="13"/>
    </row>
    <row r="996">
      <c r="A996" s="13"/>
      <c r="B996" s="13"/>
      <c r="C996" s="13"/>
      <c r="D996" s="13"/>
      <c r="E996" s="13"/>
      <c r="F996" s="13"/>
    </row>
    <row r="997">
      <c r="A997" s="13"/>
      <c r="B997" s="13"/>
      <c r="C997" s="13"/>
      <c r="D997" s="13"/>
      <c r="E997" s="13"/>
      <c r="F997" s="13"/>
    </row>
    <row r="998">
      <c r="A998" s="13"/>
      <c r="B998" s="13"/>
      <c r="C998" s="13"/>
      <c r="D998" s="13"/>
      <c r="E998" s="13"/>
      <c r="F998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38"/>
  </cols>
  <sheetData>
    <row r="1">
      <c r="A1" s="14" t="s">
        <v>2288</v>
      </c>
      <c r="B1" s="14" t="s">
        <v>2289</v>
      </c>
      <c r="C1" s="20"/>
      <c r="D1" s="14" t="s">
        <v>2289</v>
      </c>
    </row>
    <row r="2">
      <c r="A2" s="21">
        <v>43647.0</v>
      </c>
      <c r="B2" s="22">
        <v>50.0</v>
      </c>
      <c r="C2" s="23" t="b">
        <f t="shared" ref="C2:C47" si="1">ISNUMBER(B2)</f>
        <v>1</v>
      </c>
      <c r="D2" s="23">
        <f t="shared" ref="D2:D47" si="2">IF(ISNUMBER(B2), B2, (B1+B3)/2)</f>
        <v>50</v>
      </c>
    </row>
    <row r="3">
      <c r="A3" s="21">
        <v>43648.0</v>
      </c>
      <c r="B3" s="22">
        <v>51.0</v>
      </c>
      <c r="C3" s="23" t="b">
        <f t="shared" si="1"/>
        <v>1</v>
      </c>
      <c r="D3" s="23">
        <f t="shared" si="2"/>
        <v>51</v>
      </c>
    </row>
    <row r="4">
      <c r="A4" s="21">
        <v>43649.0</v>
      </c>
      <c r="B4" s="22">
        <v>53.0</v>
      </c>
      <c r="C4" s="23" t="b">
        <f t="shared" si="1"/>
        <v>1</v>
      </c>
      <c r="D4" s="23">
        <f t="shared" si="2"/>
        <v>53</v>
      </c>
    </row>
    <row r="5">
      <c r="A5" s="21">
        <v>43650.0</v>
      </c>
      <c r="B5" s="22">
        <v>203.0</v>
      </c>
      <c r="C5" s="23" t="b">
        <f t="shared" si="1"/>
        <v>1</v>
      </c>
      <c r="D5" s="23">
        <f t="shared" si="2"/>
        <v>203</v>
      </c>
    </row>
    <row r="6">
      <c r="A6" s="21">
        <v>43651.0</v>
      </c>
      <c r="B6" s="16"/>
      <c r="C6" s="23" t="b">
        <f t="shared" si="1"/>
        <v>0</v>
      </c>
      <c r="D6" s="23">
        <f t="shared" si="2"/>
        <v>127.5</v>
      </c>
    </row>
    <row r="7">
      <c r="A7" s="21">
        <v>43652.0</v>
      </c>
      <c r="B7" s="22">
        <v>52.0</v>
      </c>
      <c r="C7" s="23" t="b">
        <f t="shared" si="1"/>
        <v>1</v>
      </c>
      <c r="D7" s="23">
        <f t="shared" si="2"/>
        <v>52</v>
      </c>
    </row>
    <row r="8">
      <c r="A8" s="21">
        <v>43653.0</v>
      </c>
      <c r="B8" s="22">
        <v>53.0</v>
      </c>
      <c r="C8" s="23" t="b">
        <f t="shared" si="1"/>
        <v>1</v>
      </c>
      <c r="D8" s="23">
        <f t="shared" si="2"/>
        <v>53</v>
      </c>
    </row>
    <row r="9">
      <c r="A9" s="21">
        <v>43654.0</v>
      </c>
      <c r="B9" s="22">
        <v>54.0</v>
      </c>
      <c r="C9" s="23" t="b">
        <f t="shared" si="1"/>
        <v>1</v>
      </c>
      <c r="D9" s="23">
        <f t="shared" si="2"/>
        <v>54</v>
      </c>
    </row>
    <row r="10">
      <c r="A10" s="21">
        <v>43655.0</v>
      </c>
      <c r="B10" s="22">
        <v>55.0</v>
      </c>
      <c r="C10" s="23" t="b">
        <f t="shared" si="1"/>
        <v>1</v>
      </c>
      <c r="D10" s="23">
        <f t="shared" si="2"/>
        <v>55</v>
      </c>
    </row>
    <row r="11">
      <c r="A11" s="21">
        <v>43656.0</v>
      </c>
      <c r="B11" s="16" t="e">
        <v>#N/A</v>
      </c>
      <c r="C11" s="23" t="b">
        <f t="shared" si="1"/>
        <v>0</v>
      </c>
      <c r="D11" s="23">
        <f t="shared" si="2"/>
        <v>130</v>
      </c>
    </row>
    <row r="12">
      <c r="A12" s="21">
        <v>43657.0</v>
      </c>
      <c r="B12" s="22">
        <v>205.0</v>
      </c>
      <c r="C12" s="23" t="b">
        <f t="shared" si="1"/>
        <v>1</v>
      </c>
      <c r="D12" s="23">
        <f t="shared" si="2"/>
        <v>205</v>
      </c>
    </row>
    <row r="13">
      <c r="A13" s="21">
        <v>43658.0</v>
      </c>
      <c r="B13" s="22">
        <v>204.0</v>
      </c>
      <c r="C13" s="23" t="b">
        <f t="shared" si="1"/>
        <v>1</v>
      </c>
      <c r="D13" s="23">
        <f t="shared" si="2"/>
        <v>204</v>
      </c>
    </row>
    <row r="14">
      <c r="A14" s="21">
        <v>43659.0</v>
      </c>
      <c r="B14" s="22">
        <v>51.0</v>
      </c>
      <c r="C14" s="23" t="b">
        <f t="shared" si="1"/>
        <v>1</v>
      </c>
      <c r="D14" s="23">
        <f t="shared" si="2"/>
        <v>51</v>
      </c>
    </row>
    <row r="15">
      <c r="A15" s="21">
        <v>43660.0</v>
      </c>
      <c r="B15" s="22">
        <v>50.0</v>
      </c>
      <c r="C15" s="23" t="b">
        <f t="shared" si="1"/>
        <v>1</v>
      </c>
      <c r="D15" s="23">
        <f t="shared" si="2"/>
        <v>50</v>
      </c>
    </row>
    <row r="16">
      <c r="A16" s="21">
        <v>43661.0</v>
      </c>
      <c r="B16" s="16" t="e">
        <v>#N/A</v>
      </c>
      <c r="C16" s="23" t="b">
        <f t="shared" si="1"/>
        <v>0</v>
      </c>
      <c r="D16" s="23">
        <f t="shared" si="2"/>
        <v>52.5</v>
      </c>
    </row>
    <row r="17">
      <c r="A17" s="21">
        <v>43662.0</v>
      </c>
      <c r="B17" s="22">
        <v>55.0</v>
      </c>
      <c r="C17" s="23" t="b">
        <f t="shared" si="1"/>
        <v>1</v>
      </c>
      <c r="D17" s="23">
        <f t="shared" si="2"/>
        <v>55</v>
      </c>
    </row>
    <row r="18">
      <c r="A18" s="21">
        <v>43663.0</v>
      </c>
      <c r="B18" s="22">
        <v>54.0</v>
      </c>
      <c r="C18" s="23" t="b">
        <f t="shared" si="1"/>
        <v>1</v>
      </c>
      <c r="D18" s="23">
        <f t="shared" si="2"/>
        <v>54</v>
      </c>
    </row>
    <row r="19">
      <c r="A19" s="21">
        <v>43664.0</v>
      </c>
      <c r="B19" s="22">
        <v>207.0</v>
      </c>
      <c r="C19" s="23" t="b">
        <f t="shared" si="1"/>
        <v>1</v>
      </c>
      <c r="D19" s="23">
        <f t="shared" si="2"/>
        <v>207</v>
      </c>
    </row>
    <row r="20">
      <c r="A20" s="21">
        <v>43665.0</v>
      </c>
      <c r="B20" s="22">
        <v>201.0</v>
      </c>
      <c r="C20" s="23" t="b">
        <f t="shared" si="1"/>
        <v>1</v>
      </c>
      <c r="D20" s="23">
        <f t="shared" si="2"/>
        <v>201</v>
      </c>
    </row>
    <row r="21">
      <c r="A21" s="21">
        <v>43666.0</v>
      </c>
      <c r="B21" s="22">
        <v>53.0</v>
      </c>
      <c r="C21" s="23" t="b">
        <f t="shared" si="1"/>
        <v>1</v>
      </c>
      <c r="D21" s="23">
        <f t="shared" si="2"/>
        <v>53</v>
      </c>
    </row>
    <row r="22">
      <c r="A22" s="21">
        <v>43667.0</v>
      </c>
      <c r="B22" s="22">
        <v>54.0</v>
      </c>
      <c r="C22" s="23" t="b">
        <f t="shared" si="1"/>
        <v>1</v>
      </c>
      <c r="D22" s="23">
        <f t="shared" si="2"/>
        <v>54</v>
      </c>
    </row>
    <row r="23">
      <c r="A23" s="21">
        <v>43668.0</v>
      </c>
      <c r="B23" s="22">
        <v>52.0</v>
      </c>
      <c r="C23" s="23" t="b">
        <f t="shared" si="1"/>
        <v>1</v>
      </c>
      <c r="D23" s="23">
        <f t="shared" si="2"/>
        <v>52</v>
      </c>
    </row>
    <row r="24">
      <c r="A24" s="21">
        <v>43669.0</v>
      </c>
      <c r="B24" s="22">
        <v>51.0</v>
      </c>
      <c r="C24" s="23" t="b">
        <f t="shared" si="1"/>
        <v>1</v>
      </c>
      <c r="D24" s="23">
        <f t="shared" si="2"/>
        <v>51</v>
      </c>
    </row>
    <row r="25">
      <c r="A25" s="21">
        <v>43670.0</v>
      </c>
      <c r="B25" s="22">
        <v>50.0</v>
      </c>
      <c r="C25" s="23" t="b">
        <f t="shared" si="1"/>
        <v>1</v>
      </c>
      <c r="D25" s="23">
        <f t="shared" si="2"/>
        <v>50</v>
      </c>
    </row>
    <row r="26">
      <c r="A26" s="21">
        <v>43671.0</v>
      </c>
      <c r="B26" s="22">
        <v>208.0</v>
      </c>
      <c r="C26" s="23" t="b">
        <f t="shared" si="1"/>
        <v>1</v>
      </c>
      <c r="D26" s="23">
        <f t="shared" si="2"/>
        <v>208</v>
      </c>
    </row>
    <row r="27">
      <c r="A27" s="21">
        <v>43672.0</v>
      </c>
      <c r="B27" s="22">
        <v>203.0</v>
      </c>
      <c r="C27" s="23" t="b">
        <f t="shared" si="1"/>
        <v>1</v>
      </c>
      <c r="D27" s="23">
        <f t="shared" si="2"/>
        <v>203</v>
      </c>
    </row>
    <row r="28">
      <c r="A28" s="21">
        <v>43673.0</v>
      </c>
      <c r="B28" s="22">
        <v>50.0</v>
      </c>
      <c r="C28" s="23" t="b">
        <f t="shared" si="1"/>
        <v>1</v>
      </c>
      <c r="D28" s="23">
        <f t="shared" si="2"/>
        <v>50</v>
      </c>
    </row>
    <row r="29">
      <c r="A29" s="21">
        <v>43674.0</v>
      </c>
      <c r="B29" s="22">
        <v>51.0</v>
      </c>
      <c r="C29" s="23" t="b">
        <f t="shared" si="1"/>
        <v>1</v>
      </c>
      <c r="D29" s="23">
        <f t="shared" si="2"/>
        <v>51</v>
      </c>
    </row>
    <row r="30">
      <c r="A30" s="21">
        <v>43675.0</v>
      </c>
      <c r="B30" s="22">
        <v>53.0</v>
      </c>
      <c r="C30" s="23" t="b">
        <f t="shared" si="1"/>
        <v>1</v>
      </c>
      <c r="D30" s="23">
        <f t="shared" si="2"/>
        <v>53</v>
      </c>
    </row>
    <row r="31">
      <c r="A31" s="21">
        <v>43676.0</v>
      </c>
      <c r="B31" s="22">
        <v>54.0</v>
      </c>
      <c r="C31" s="23" t="b">
        <f t="shared" si="1"/>
        <v>1</v>
      </c>
      <c r="D31" s="23">
        <f t="shared" si="2"/>
        <v>54</v>
      </c>
    </row>
    <row r="32">
      <c r="A32" s="21">
        <v>43677.0</v>
      </c>
      <c r="B32" s="22">
        <v>51.0</v>
      </c>
      <c r="C32" s="23" t="b">
        <f t="shared" si="1"/>
        <v>1</v>
      </c>
      <c r="D32" s="23">
        <f t="shared" si="2"/>
        <v>51</v>
      </c>
    </row>
    <row r="33">
      <c r="A33" s="21">
        <v>43678.0</v>
      </c>
      <c r="B33" s="22">
        <v>208.0</v>
      </c>
      <c r="C33" s="23" t="b">
        <f t="shared" si="1"/>
        <v>1</v>
      </c>
      <c r="D33" s="23">
        <f t="shared" si="2"/>
        <v>208</v>
      </c>
    </row>
    <row r="34">
      <c r="A34" s="21">
        <v>43679.0</v>
      </c>
      <c r="B34" s="22">
        <v>209.0</v>
      </c>
      <c r="C34" s="23" t="b">
        <f t="shared" si="1"/>
        <v>1</v>
      </c>
      <c r="D34" s="23">
        <f t="shared" si="2"/>
        <v>209</v>
      </c>
    </row>
    <row r="35">
      <c r="A35" s="21">
        <v>43680.0</v>
      </c>
      <c r="B35" s="22">
        <v>51.0</v>
      </c>
      <c r="C35" s="23" t="b">
        <f t="shared" si="1"/>
        <v>1</v>
      </c>
      <c r="D35" s="23">
        <f t="shared" si="2"/>
        <v>51</v>
      </c>
    </row>
    <row r="36">
      <c r="A36" s="21">
        <v>43681.0</v>
      </c>
      <c r="B36" s="22">
        <v>52.0</v>
      </c>
      <c r="C36" s="23" t="b">
        <f t="shared" si="1"/>
        <v>1</v>
      </c>
      <c r="D36" s="23">
        <f t="shared" si="2"/>
        <v>52</v>
      </c>
    </row>
    <row r="37">
      <c r="A37" s="21">
        <v>43682.0</v>
      </c>
      <c r="B37" s="22">
        <v>53.0</v>
      </c>
      <c r="C37" s="23" t="b">
        <f t="shared" si="1"/>
        <v>1</v>
      </c>
      <c r="D37" s="23">
        <f t="shared" si="2"/>
        <v>53</v>
      </c>
    </row>
    <row r="38">
      <c r="A38" s="21">
        <v>43683.0</v>
      </c>
      <c r="B38" s="22">
        <v>54.0</v>
      </c>
      <c r="C38" s="23" t="b">
        <f t="shared" si="1"/>
        <v>1</v>
      </c>
      <c r="D38" s="23">
        <f t="shared" si="2"/>
        <v>54</v>
      </c>
    </row>
    <row r="39">
      <c r="A39" s="21">
        <v>43684.0</v>
      </c>
      <c r="B39" s="22">
        <v>55.0</v>
      </c>
      <c r="C39" s="23" t="b">
        <f t="shared" si="1"/>
        <v>1</v>
      </c>
      <c r="D39" s="23">
        <f t="shared" si="2"/>
        <v>55</v>
      </c>
    </row>
    <row r="40">
      <c r="A40" s="21">
        <v>43685.0</v>
      </c>
      <c r="B40" s="22">
        <v>209.0</v>
      </c>
      <c r="C40" s="23" t="b">
        <f t="shared" si="1"/>
        <v>1</v>
      </c>
      <c r="D40" s="23">
        <f t="shared" si="2"/>
        <v>209</v>
      </c>
    </row>
    <row r="41">
      <c r="A41" s="21">
        <v>43686.0</v>
      </c>
      <c r="B41" s="22">
        <v>205.0</v>
      </c>
      <c r="C41" s="23" t="b">
        <f t="shared" si="1"/>
        <v>1</v>
      </c>
      <c r="D41" s="23">
        <f t="shared" si="2"/>
        <v>205</v>
      </c>
    </row>
    <row r="42">
      <c r="A42" s="21">
        <v>43687.0</v>
      </c>
      <c r="B42" s="22">
        <v>50.0</v>
      </c>
      <c r="C42" s="23" t="b">
        <f t="shared" si="1"/>
        <v>1</v>
      </c>
      <c r="D42" s="23">
        <f t="shared" si="2"/>
        <v>50</v>
      </c>
    </row>
    <row r="43">
      <c r="A43" s="21">
        <v>43688.0</v>
      </c>
      <c r="B43" s="22">
        <v>58.0</v>
      </c>
      <c r="C43" s="23" t="b">
        <f t="shared" si="1"/>
        <v>1</v>
      </c>
      <c r="D43" s="23">
        <f t="shared" si="2"/>
        <v>58</v>
      </c>
    </row>
    <row r="44">
      <c r="A44" s="21">
        <v>43689.0</v>
      </c>
      <c r="B44" s="22">
        <v>51.0</v>
      </c>
      <c r="C44" s="23" t="b">
        <f t="shared" si="1"/>
        <v>1</v>
      </c>
      <c r="D44" s="23">
        <f t="shared" si="2"/>
        <v>51</v>
      </c>
    </row>
    <row r="45">
      <c r="A45" s="21">
        <v>43690.0</v>
      </c>
      <c r="B45" s="22">
        <v>52.0</v>
      </c>
      <c r="C45" s="23" t="b">
        <f t="shared" si="1"/>
        <v>1</v>
      </c>
      <c r="D45" s="23">
        <f t="shared" si="2"/>
        <v>52</v>
      </c>
    </row>
    <row r="46">
      <c r="A46" s="21">
        <v>43691.0</v>
      </c>
      <c r="B46" s="22">
        <v>53.0</v>
      </c>
      <c r="C46" s="23" t="b">
        <f t="shared" si="1"/>
        <v>1</v>
      </c>
      <c r="D46" s="23">
        <f t="shared" si="2"/>
        <v>53</v>
      </c>
    </row>
    <row r="47">
      <c r="A47" s="21">
        <v>43692.0</v>
      </c>
      <c r="B47" s="22">
        <v>51.0</v>
      </c>
      <c r="C47" s="23" t="b">
        <f t="shared" si="1"/>
        <v>1</v>
      </c>
      <c r="D47" s="23">
        <f t="shared" si="2"/>
        <v>51</v>
      </c>
    </row>
    <row r="48">
      <c r="A48" s="13"/>
      <c r="B48" s="13"/>
      <c r="C48" s="13"/>
      <c r="D48" s="13"/>
    </row>
    <row r="49">
      <c r="A49" s="13"/>
      <c r="B49" s="13"/>
      <c r="C49" s="13"/>
      <c r="D49" s="13"/>
    </row>
    <row r="50">
      <c r="A50" s="13"/>
      <c r="B50" s="13"/>
      <c r="C50" s="13"/>
      <c r="D50" s="13"/>
    </row>
    <row r="51">
      <c r="A51" s="13"/>
      <c r="B51" s="13"/>
      <c r="C51" s="13"/>
      <c r="D51" s="13"/>
    </row>
    <row r="52">
      <c r="A52" s="13"/>
      <c r="B52" s="13"/>
      <c r="C52" s="13"/>
      <c r="D52" s="13"/>
    </row>
    <row r="53">
      <c r="A53" s="13"/>
      <c r="B53" s="13"/>
      <c r="C53" s="13"/>
      <c r="D53" s="13"/>
    </row>
    <row r="54">
      <c r="A54" s="13"/>
      <c r="B54" s="13"/>
      <c r="C54" s="13"/>
      <c r="D54" s="13"/>
    </row>
    <row r="55">
      <c r="A55" s="13"/>
      <c r="B55" s="13"/>
      <c r="C55" s="13"/>
      <c r="D55" s="13"/>
    </row>
    <row r="56">
      <c r="A56" s="13"/>
      <c r="B56" s="13"/>
      <c r="C56" s="13"/>
      <c r="D56" s="13"/>
    </row>
    <row r="57">
      <c r="A57" s="13"/>
      <c r="B57" s="13"/>
      <c r="C57" s="13"/>
      <c r="D57" s="13"/>
    </row>
    <row r="58">
      <c r="A58" s="13"/>
      <c r="B58" s="13"/>
      <c r="C58" s="13"/>
      <c r="D58" s="13"/>
    </row>
    <row r="59">
      <c r="A59" s="13"/>
      <c r="B59" s="13"/>
      <c r="C59" s="13"/>
      <c r="D59" s="13"/>
    </row>
    <row r="60">
      <c r="A60" s="13"/>
      <c r="B60" s="13"/>
      <c r="C60" s="13"/>
      <c r="D60" s="13"/>
    </row>
    <row r="61">
      <c r="A61" s="13"/>
      <c r="B61" s="13"/>
      <c r="C61" s="13"/>
      <c r="D61" s="13"/>
    </row>
    <row r="62">
      <c r="A62" s="13"/>
      <c r="B62" s="13"/>
      <c r="C62" s="13"/>
      <c r="D62" s="13"/>
    </row>
    <row r="63">
      <c r="A63" s="13"/>
      <c r="B63" s="13"/>
      <c r="C63" s="13"/>
      <c r="D63" s="13"/>
    </row>
    <row r="64">
      <c r="A64" s="13"/>
      <c r="B64" s="13"/>
      <c r="C64" s="13"/>
      <c r="D64" s="13"/>
    </row>
    <row r="65">
      <c r="A65" s="13"/>
      <c r="B65" s="13"/>
      <c r="C65" s="13"/>
      <c r="D65" s="13"/>
    </row>
    <row r="66">
      <c r="A66" s="13"/>
      <c r="B66" s="13"/>
      <c r="C66" s="13"/>
      <c r="D66" s="13"/>
    </row>
    <row r="67">
      <c r="A67" s="13"/>
      <c r="B67" s="13"/>
      <c r="C67" s="13"/>
      <c r="D67" s="13"/>
    </row>
    <row r="68">
      <c r="A68" s="13"/>
      <c r="B68" s="13"/>
      <c r="C68" s="13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0.38"/>
    <col customWidth="1" min="3" max="4" width="22.25"/>
    <col customWidth="1" min="5" max="12" width="14.38"/>
    <col customWidth="1" min="13" max="13" width="14.88"/>
    <col customWidth="1" min="14" max="14" width="28.88"/>
    <col customWidth="1" min="15" max="15" width="7.5"/>
    <col customWidth="1" min="16" max="16" width="11.63"/>
    <col customWidth="1" min="17" max="17" width="14.63"/>
    <col customWidth="1" min="18" max="30" width="14.38"/>
  </cols>
  <sheetData>
    <row r="1">
      <c r="A1" s="24" t="s">
        <v>2288</v>
      </c>
      <c r="B1" s="24" t="s">
        <v>2290</v>
      </c>
      <c r="C1" s="25" t="s">
        <v>2291</v>
      </c>
      <c r="D1" s="25" t="s">
        <v>2292</v>
      </c>
      <c r="E1" s="26" t="s">
        <v>2293</v>
      </c>
      <c r="F1" s="27"/>
      <c r="G1" s="27"/>
      <c r="M1" s="28" t="s">
        <v>2288</v>
      </c>
      <c r="N1" s="24" t="s">
        <v>2290</v>
      </c>
      <c r="O1" s="29" t="s">
        <v>2294</v>
      </c>
      <c r="P1" s="29" t="s">
        <v>2295</v>
      </c>
      <c r="Q1" s="25" t="s">
        <v>2296</v>
      </c>
    </row>
    <row r="2">
      <c r="A2" s="30">
        <v>43800.0</v>
      </c>
      <c r="B2" s="31">
        <v>1310.0</v>
      </c>
      <c r="C2" s="32"/>
      <c r="D2" s="32"/>
      <c r="E2" s="33">
        <f>STDEV(B2:B285)</f>
        <v>159.373625</v>
      </c>
      <c r="F2" s="34"/>
      <c r="G2" s="34"/>
      <c r="M2" s="35">
        <v>43800.0</v>
      </c>
      <c r="N2" s="31">
        <v>1310.0</v>
      </c>
      <c r="O2" s="36">
        <f>AVERAGE(N2:N10)</f>
        <v>1328.555556</v>
      </c>
      <c r="P2" s="36">
        <f t="shared" ref="P2:P10" si="1">N2-O2</f>
        <v>-18.55555556</v>
      </c>
      <c r="Q2" s="32">
        <f t="shared" ref="Q2:Q10" si="2">POW(P2,2)</f>
        <v>344.308642</v>
      </c>
    </row>
    <row r="3">
      <c r="A3" s="30">
        <v>43801.0</v>
      </c>
      <c r="B3" s="31">
        <v>1386.0</v>
      </c>
      <c r="C3" s="32">
        <f t="shared" ref="C3:C284" si="3">AVERAGE(B2:B4)</f>
        <v>1320.333333</v>
      </c>
      <c r="D3" s="32"/>
      <c r="E3" s="13"/>
      <c r="M3" s="35">
        <v>43801.0</v>
      </c>
      <c r="N3" s="31">
        <v>1386.0</v>
      </c>
      <c r="O3" s="36">
        <v>1328.5555555555557</v>
      </c>
      <c r="P3" s="36">
        <f t="shared" si="1"/>
        <v>57.44444444</v>
      </c>
      <c r="Q3" s="32">
        <f t="shared" si="2"/>
        <v>3299.864198</v>
      </c>
    </row>
    <row r="4">
      <c r="A4" s="30">
        <v>43802.0</v>
      </c>
      <c r="B4" s="31">
        <v>1265.0</v>
      </c>
      <c r="C4" s="32">
        <f t="shared" si="3"/>
        <v>1340.333333</v>
      </c>
      <c r="D4" s="32"/>
      <c r="E4" s="13"/>
      <c r="M4" s="35">
        <v>43802.0</v>
      </c>
      <c r="N4" s="31">
        <v>1265.0</v>
      </c>
      <c r="O4" s="36">
        <v>1328.5555555555557</v>
      </c>
      <c r="P4" s="36">
        <f t="shared" si="1"/>
        <v>-63.55555556</v>
      </c>
      <c r="Q4" s="32">
        <f t="shared" si="2"/>
        <v>4039.308642</v>
      </c>
    </row>
    <row r="5">
      <c r="A5" s="30">
        <v>43803.0</v>
      </c>
      <c r="B5" s="31">
        <v>1370.0</v>
      </c>
      <c r="C5" s="32">
        <f t="shared" si="3"/>
        <v>1287.333333</v>
      </c>
      <c r="D5" s="32">
        <f t="shared" ref="D5:D282" si="4">AVERAGE(B2:B8)</f>
        <v>1349.714286</v>
      </c>
      <c r="E5" s="13"/>
      <c r="M5" s="35">
        <v>43803.0</v>
      </c>
      <c r="N5" s="31">
        <v>1370.0</v>
      </c>
      <c r="O5" s="36">
        <v>1328.5555555555557</v>
      </c>
      <c r="P5" s="36">
        <f t="shared" si="1"/>
        <v>41.44444444</v>
      </c>
      <c r="Q5" s="32">
        <f t="shared" si="2"/>
        <v>1717.641975</v>
      </c>
    </row>
    <row r="6">
      <c r="A6" s="30">
        <v>43804.0</v>
      </c>
      <c r="B6" s="31">
        <v>1227.0</v>
      </c>
      <c r="C6" s="32">
        <f t="shared" si="3"/>
        <v>1418.666667</v>
      </c>
      <c r="D6" s="32">
        <f t="shared" si="4"/>
        <v>1348</v>
      </c>
      <c r="E6" s="13"/>
      <c r="M6" s="35">
        <v>43804.0</v>
      </c>
      <c r="N6" s="31">
        <v>1227.0</v>
      </c>
      <c r="O6" s="36">
        <v>1328.5555555555557</v>
      </c>
      <c r="P6" s="36">
        <f t="shared" si="1"/>
        <v>-101.5555556</v>
      </c>
      <c r="Q6" s="32">
        <f t="shared" si="2"/>
        <v>10313.53086</v>
      </c>
    </row>
    <row r="7">
      <c r="A7" s="30">
        <v>43805.0</v>
      </c>
      <c r="B7" s="31">
        <v>1659.0</v>
      </c>
      <c r="C7" s="32">
        <f t="shared" si="3"/>
        <v>1372.333333</v>
      </c>
      <c r="D7" s="32">
        <f t="shared" si="4"/>
        <v>1323</v>
      </c>
      <c r="E7" s="13"/>
      <c r="M7" s="35">
        <v>43805.0</v>
      </c>
      <c r="N7" s="31">
        <v>1659.0</v>
      </c>
      <c r="O7" s="36">
        <v>1328.5555555555557</v>
      </c>
      <c r="P7" s="36">
        <f t="shared" si="1"/>
        <v>330.4444444</v>
      </c>
      <c r="Q7" s="32">
        <f t="shared" si="2"/>
        <v>109193.5309</v>
      </c>
    </row>
    <row r="8">
      <c r="A8" s="30">
        <v>43806.0</v>
      </c>
      <c r="B8" s="31">
        <v>1231.0</v>
      </c>
      <c r="C8" s="32">
        <f t="shared" si="3"/>
        <v>1396</v>
      </c>
      <c r="D8" s="32">
        <f t="shared" si="4"/>
        <v>1386.857143</v>
      </c>
      <c r="E8" s="13"/>
      <c r="M8" s="35">
        <v>43806.0</v>
      </c>
      <c r="N8" s="31">
        <v>1231.0</v>
      </c>
      <c r="O8" s="36">
        <v>1328.5555555555557</v>
      </c>
      <c r="P8" s="36">
        <f t="shared" si="1"/>
        <v>-97.55555556</v>
      </c>
      <c r="Q8" s="32">
        <f t="shared" si="2"/>
        <v>9517.08642</v>
      </c>
    </row>
    <row r="9">
      <c r="A9" s="30">
        <v>43807.0</v>
      </c>
      <c r="B9" s="31">
        <v>1298.0</v>
      </c>
      <c r="C9" s="32">
        <f t="shared" si="3"/>
        <v>1246.666667</v>
      </c>
      <c r="D9" s="32">
        <f t="shared" si="4"/>
        <v>1363.714286</v>
      </c>
      <c r="E9" s="13"/>
      <c r="M9" s="35">
        <v>43807.0</v>
      </c>
      <c r="N9" s="31">
        <v>1298.0</v>
      </c>
      <c r="O9" s="36">
        <v>1328.5555555555557</v>
      </c>
      <c r="P9" s="36">
        <f t="shared" si="1"/>
        <v>-30.55555556</v>
      </c>
      <c r="Q9" s="32">
        <f t="shared" si="2"/>
        <v>933.6419753</v>
      </c>
    </row>
    <row r="10">
      <c r="A10" s="30">
        <v>43808.0</v>
      </c>
      <c r="B10" s="31">
        <v>1211.0</v>
      </c>
      <c r="C10" s="32">
        <f t="shared" si="3"/>
        <v>1407</v>
      </c>
      <c r="D10" s="32">
        <f t="shared" si="4"/>
        <v>1419.571429</v>
      </c>
      <c r="E10" s="13"/>
      <c r="M10" s="35">
        <v>43808.0</v>
      </c>
      <c r="N10" s="31">
        <v>1211.0</v>
      </c>
      <c r="O10" s="36">
        <v>1328.5555555555557</v>
      </c>
      <c r="P10" s="36">
        <f t="shared" si="1"/>
        <v>-117.5555556</v>
      </c>
      <c r="Q10" s="32">
        <f t="shared" si="2"/>
        <v>13819.30864</v>
      </c>
    </row>
    <row r="11">
      <c r="A11" s="30">
        <v>43809.0</v>
      </c>
      <c r="B11" s="31">
        <v>1712.0</v>
      </c>
      <c r="C11" s="32">
        <f t="shared" si="3"/>
        <v>1377</v>
      </c>
      <c r="D11" s="32">
        <f t="shared" si="4"/>
        <v>1355.142857</v>
      </c>
      <c r="E11" s="13"/>
      <c r="M11" s="37" t="s">
        <v>2297</v>
      </c>
      <c r="Q11" s="38">
        <f>AVERAGE(Q2:Q10)</f>
        <v>17019.80247</v>
      </c>
    </row>
    <row r="12">
      <c r="A12" s="30">
        <v>43810.0</v>
      </c>
      <c r="B12" s="31">
        <v>1208.0</v>
      </c>
      <c r="C12" s="32">
        <f t="shared" si="3"/>
        <v>1512.666667</v>
      </c>
      <c r="D12" s="32">
        <f t="shared" si="4"/>
        <v>1379.857143</v>
      </c>
      <c r="E12" s="13"/>
      <c r="M12" s="37" t="s">
        <v>2298</v>
      </c>
      <c r="Q12" s="38">
        <f>STDEV(N2:N10)</f>
        <v>138.3736889</v>
      </c>
    </row>
    <row r="13">
      <c r="A13" s="30">
        <v>43811.0</v>
      </c>
      <c r="B13" s="31">
        <v>1618.0</v>
      </c>
      <c r="C13" s="32">
        <f t="shared" si="3"/>
        <v>1344.666667</v>
      </c>
      <c r="D13" s="32">
        <f t="shared" si="4"/>
        <v>1369.142857</v>
      </c>
      <c r="E13" s="13"/>
      <c r="M13" s="39"/>
      <c r="N13" s="13"/>
      <c r="O13" s="40"/>
      <c r="P13" s="13"/>
      <c r="Q13" s="41"/>
    </row>
    <row r="14">
      <c r="A14" s="30">
        <v>43812.0</v>
      </c>
      <c r="B14" s="31">
        <v>1208.0</v>
      </c>
      <c r="C14" s="32">
        <f t="shared" si="3"/>
        <v>1410</v>
      </c>
      <c r="D14" s="32">
        <f t="shared" si="4"/>
        <v>1422.571429</v>
      </c>
      <c r="E14" s="13"/>
      <c r="M14" s="39"/>
      <c r="N14" s="13"/>
      <c r="O14" s="40"/>
      <c r="P14" s="13"/>
      <c r="Q14" s="41"/>
    </row>
    <row r="15">
      <c r="A15" s="30">
        <v>43813.0</v>
      </c>
      <c r="B15" s="31">
        <v>1404.0</v>
      </c>
      <c r="C15" s="32">
        <f t="shared" si="3"/>
        <v>1278.333333</v>
      </c>
      <c r="D15" s="32">
        <f t="shared" si="4"/>
        <v>1392.428571</v>
      </c>
      <c r="E15" s="13"/>
      <c r="M15" s="39"/>
      <c r="N15" s="13"/>
      <c r="O15" s="40"/>
      <c r="P15" s="13"/>
      <c r="Q15" s="41"/>
    </row>
    <row r="16">
      <c r="A16" s="30">
        <v>43814.0</v>
      </c>
      <c r="B16" s="31">
        <v>1223.0</v>
      </c>
      <c r="C16" s="32">
        <f t="shared" si="3"/>
        <v>1404</v>
      </c>
      <c r="D16" s="32">
        <f t="shared" si="4"/>
        <v>1422.285714</v>
      </c>
      <c r="E16" s="13"/>
      <c r="M16" s="39"/>
      <c r="N16" s="13"/>
      <c r="O16" s="40"/>
      <c r="P16" s="13"/>
      <c r="Q16" s="41"/>
    </row>
    <row r="17">
      <c r="A17" s="30">
        <v>43815.0</v>
      </c>
      <c r="B17" s="31">
        <v>1585.0</v>
      </c>
      <c r="C17" s="32">
        <f t="shared" si="3"/>
        <v>1436.333333</v>
      </c>
      <c r="D17" s="32">
        <f t="shared" si="4"/>
        <v>1433.714286</v>
      </c>
      <c r="E17" s="13"/>
      <c r="M17" s="39"/>
      <c r="N17" s="13"/>
      <c r="O17" s="40"/>
      <c r="P17" s="13"/>
      <c r="Q17" s="41"/>
    </row>
    <row r="18">
      <c r="A18" s="30">
        <v>43816.0</v>
      </c>
      <c r="B18" s="31">
        <v>1501.0</v>
      </c>
      <c r="C18" s="32">
        <f t="shared" si="3"/>
        <v>1501</v>
      </c>
      <c r="D18" s="32">
        <f t="shared" si="4"/>
        <v>1457</v>
      </c>
      <c r="E18" s="13"/>
      <c r="M18" s="39"/>
      <c r="N18" s="13"/>
      <c r="O18" s="40"/>
      <c r="P18" s="13"/>
      <c r="Q18" s="41"/>
    </row>
    <row r="19">
      <c r="A19" s="30">
        <v>43817.0</v>
      </c>
      <c r="B19" s="31">
        <v>1417.0</v>
      </c>
      <c r="C19" s="32">
        <f t="shared" si="3"/>
        <v>1538.666667</v>
      </c>
      <c r="D19" s="32">
        <f t="shared" si="4"/>
        <v>1479</v>
      </c>
      <c r="E19" s="13"/>
      <c r="M19" s="39"/>
      <c r="N19" s="13"/>
      <c r="O19" s="40"/>
      <c r="P19" s="13"/>
      <c r="Q19" s="41"/>
    </row>
    <row r="20">
      <c r="A20" s="30">
        <v>43818.0</v>
      </c>
      <c r="B20" s="31">
        <v>1698.0</v>
      </c>
      <c r="C20" s="32">
        <f t="shared" si="3"/>
        <v>1495.333333</v>
      </c>
      <c r="D20" s="32">
        <f t="shared" si="4"/>
        <v>1520.428571</v>
      </c>
      <c r="E20" s="13"/>
      <c r="M20" s="39"/>
      <c r="N20" s="13"/>
      <c r="O20" s="40"/>
      <c r="P20" s="13"/>
      <c r="Q20" s="41"/>
    </row>
    <row r="21">
      <c r="A21" s="30">
        <v>43819.0</v>
      </c>
      <c r="B21" s="31">
        <v>1371.0</v>
      </c>
      <c r="C21" s="32">
        <f t="shared" si="3"/>
        <v>1542.333333</v>
      </c>
      <c r="D21" s="32">
        <f t="shared" si="4"/>
        <v>1531.285714</v>
      </c>
      <c r="E21" s="13"/>
      <c r="M21" s="39"/>
      <c r="N21" s="13"/>
      <c r="O21" s="40"/>
      <c r="P21" s="13"/>
      <c r="Q21" s="41"/>
    </row>
    <row r="22">
      <c r="A22" s="30">
        <v>43820.0</v>
      </c>
      <c r="B22" s="31">
        <v>1558.0</v>
      </c>
      <c r="C22" s="32">
        <f t="shared" si="3"/>
        <v>1480.666667</v>
      </c>
      <c r="D22" s="32">
        <f t="shared" si="4"/>
        <v>1535.428571</v>
      </c>
      <c r="E22" s="13"/>
      <c r="M22" s="39"/>
      <c r="N22" s="13"/>
      <c r="O22" s="40"/>
      <c r="P22" s="13"/>
      <c r="Q22" s="41"/>
    </row>
    <row r="23">
      <c r="A23" s="30">
        <v>43821.0</v>
      </c>
      <c r="B23" s="31">
        <v>1513.0</v>
      </c>
      <c r="C23" s="32">
        <f t="shared" si="3"/>
        <v>1577.333333</v>
      </c>
      <c r="D23" s="32">
        <f t="shared" si="4"/>
        <v>1516.714286</v>
      </c>
      <c r="E23" s="13"/>
      <c r="M23" s="39"/>
      <c r="N23" s="13"/>
      <c r="O23" s="40"/>
      <c r="P23" s="13"/>
      <c r="Q23" s="41"/>
    </row>
    <row r="24">
      <c r="A24" s="30">
        <v>43822.0</v>
      </c>
      <c r="B24" s="31">
        <v>1661.0</v>
      </c>
      <c r="C24" s="32">
        <f t="shared" si="3"/>
        <v>1568</v>
      </c>
      <c r="D24" s="32">
        <f t="shared" si="4"/>
        <v>1501.428571</v>
      </c>
      <c r="E24" s="13"/>
      <c r="M24" s="39"/>
      <c r="N24" s="13"/>
      <c r="O24" s="40"/>
      <c r="P24" s="13"/>
      <c r="Q24" s="41"/>
    </row>
    <row r="25">
      <c r="A25" s="30">
        <v>43823.0</v>
      </c>
      <c r="B25" s="31">
        <v>1530.0</v>
      </c>
      <c r="C25" s="32">
        <f t="shared" si="3"/>
        <v>1492.333333</v>
      </c>
      <c r="D25" s="32">
        <f t="shared" si="4"/>
        <v>1542.428571</v>
      </c>
      <c r="E25" s="13"/>
      <c r="M25" s="39"/>
      <c r="N25" s="13"/>
      <c r="O25" s="40"/>
      <c r="P25" s="13"/>
      <c r="Q25" s="41"/>
    </row>
    <row r="26">
      <c r="A26" s="30">
        <v>43824.0</v>
      </c>
      <c r="B26" s="31">
        <v>1286.0</v>
      </c>
      <c r="C26" s="32">
        <f t="shared" si="3"/>
        <v>1469</v>
      </c>
      <c r="D26" s="32">
        <f t="shared" si="4"/>
        <v>1555</v>
      </c>
      <c r="E26" s="13"/>
      <c r="M26" s="39"/>
      <c r="N26" s="13"/>
      <c r="O26" s="40"/>
      <c r="P26" s="13"/>
      <c r="Q26" s="41"/>
    </row>
    <row r="27">
      <c r="A27" s="30">
        <v>43825.0</v>
      </c>
      <c r="B27" s="31">
        <v>1591.0</v>
      </c>
      <c r="C27" s="32">
        <f t="shared" si="3"/>
        <v>1511.666667</v>
      </c>
      <c r="D27" s="32">
        <f t="shared" si="4"/>
        <v>1540</v>
      </c>
      <c r="E27" s="13"/>
      <c r="M27" s="39"/>
      <c r="N27" s="13"/>
      <c r="O27" s="40"/>
      <c r="P27" s="13"/>
      <c r="Q27" s="41"/>
    </row>
    <row r="28">
      <c r="A28" s="30">
        <v>43826.0</v>
      </c>
      <c r="B28" s="31">
        <v>1658.0</v>
      </c>
      <c r="C28" s="32">
        <f t="shared" si="3"/>
        <v>1631.666667</v>
      </c>
      <c r="D28" s="32">
        <f t="shared" si="4"/>
        <v>1515</v>
      </c>
      <c r="E28" s="13"/>
      <c r="M28" s="39"/>
      <c r="N28" s="13"/>
      <c r="O28" s="40"/>
      <c r="P28" s="13"/>
      <c r="Q28" s="41"/>
    </row>
    <row r="29">
      <c r="A29" s="30">
        <v>43827.0</v>
      </c>
      <c r="B29" s="31">
        <v>1646.0</v>
      </c>
      <c r="C29" s="32">
        <f t="shared" si="3"/>
        <v>1570.666667</v>
      </c>
      <c r="D29" s="32">
        <f t="shared" si="4"/>
        <v>1539.714286</v>
      </c>
      <c r="E29" s="13"/>
      <c r="M29" s="39"/>
      <c r="N29" s="13"/>
      <c r="O29" s="40"/>
      <c r="P29" s="13"/>
      <c r="Q29" s="41"/>
    </row>
    <row r="30">
      <c r="A30" s="30">
        <v>43828.0</v>
      </c>
      <c r="B30" s="31">
        <v>1408.0</v>
      </c>
      <c r="C30" s="32">
        <f t="shared" si="3"/>
        <v>1513.333333</v>
      </c>
      <c r="D30" s="32">
        <f t="shared" si="4"/>
        <v>1533.571429</v>
      </c>
      <c r="E30" s="13"/>
      <c r="M30" s="39"/>
      <c r="N30" s="13"/>
      <c r="O30" s="40"/>
      <c r="P30" s="13"/>
      <c r="Q30" s="41"/>
    </row>
    <row r="31">
      <c r="A31" s="30">
        <v>43829.0</v>
      </c>
      <c r="B31" s="31">
        <v>1486.0</v>
      </c>
      <c r="C31" s="32">
        <f t="shared" si="3"/>
        <v>1532.333333</v>
      </c>
      <c r="D31" s="32">
        <f t="shared" si="4"/>
        <v>1482.857143</v>
      </c>
      <c r="E31" s="13"/>
      <c r="M31" s="39"/>
      <c r="N31" s="13"/>
      <c r="O31" s="40"/>
      <c r="P31" s="13"/>
      <c r="Q31" s="41"/>
    </row>
    <row r="32">
      <c r="A32" s="30">
        <v>43830.0</v>
      </c>
      <c r="B32" s="31">
        <v>1703.0</v>
      </c>
      <c r="C32" s="32">
        <f t="shared" si="3"/>
        <v>1477.333333</v>
      </c>
      <c r="D32" s="32">
        <f t="shared" si="4"/>
        <v>1434.285714</v>
      </c>
      <c r="E32" s="13"/>
      <c r="M32" s="39"/>
      <c r="N32" s="13"/>
      <c r="O32" s="40"/>
      <c r="P32" s="13"/>
      <c r="Q32" s="41"/>
    </row>
    <row r="33">
      <c r="A33" s="30">
        <v>43831.0</v>
      </c>
      <c r="B33" s="31">
        <v>1243.0</v>
      </c>
      <c r="C33" s="32">
        <f t="shared" si="3"/>
        <v>1394</v>
      </c>
      <c r="D33" s="32">
        <f t="shared" si="4"/>
        <v>1435.142857</v>
      </c>
      <c r="E33" s="13"/>
      <c r="M33" s="39"/>
      <c r="N33" s="13"/>
      <c r="O33" s="40"/>
      <c r="P33" s="13"/>
      <c r="Q33" s="41"/>
    </row>
    <row r="34">
      <c r="A34" s="30">
        <v>43832.0</v>
      </c>
      <c r="B34" s="31">
        <v>1236.0</v>
      </c>
      <c r="C34" s="32">
        <f t="shared" si="3"/>
        <v>1265.666667</v>
      </c>
      <c r="D34" s="32">
        <f t="shared" si="4"/>
        <v>1450.285714</v>
      </c>
      <c r="E34" s="13"/>
      <c r="M34" s="39"/>
      <c r="N34" s="13"/>
      <c r="O34" s="40"/>
      <c r="P34" s="13"/>
      <c r="Q34" s="41"/>
    </row>
    <row r="35">
      <c r="A35" s="30">
        <v>43833.0</v>
      </c>
      <c r="B35" s="31">
        <v>1318.0</v>
      </c>
      <c r="C35" s="32">
        <f t="shared" si="3"/>
        <v>1402</v>
      </c>
      <c r="D35" s="32">
        <f t="shared" si="4"/>
        <v>1413.714286</v>
      </c>
      <c r="E35" s="13"/>
      <c r="M35" s="39"/>
      <c r="N35" s="13"/>
      <c r="O35" s="40"/>
      <c r="P35" s="13"/>
      <c r="Q35" s="41"/>
    </row>
    <row r="36">
      <c r="A36" s="30">
        <v>43834.0</v>
      </c>
      <c r="B36" s="31">
        <v>1652.0</v>
      </c>
      <c r="C36" s="32">
        <f t="shared" si="3"/>
        <v>1494.666667</v>
      </c>
      <c r="D36" s="32">
        <f t="shared" si="4"/>
        <v>1348.571429</v>
      </c>
      <c r="E36" s="13"/>
      <c r="M36" s="39"/>
      <c r="N36" s="13"/>
      <c r="O36" s="40"/>
      <c r="P36" s="13"/>
      <c r="Q36" s="41"/>
    </row>
    <row r="37">
      <c r="A37" s="30">
        <v>43835.0</v>
      </c>
      <c r="B37" s="31">
        <v>1514.0</v>
      </c>
      <c r="C37" s="32">
        <f t="shared" si="3"/>
        <v>1465.333333</v>
      </c>
      <c r="D37" s="32">
        <f t="shared" si="4"/>
        <v>1358.571429</v>
      </c>
      <c r="E37" s="13"/>
      <c r="M37" s="39"/>
      <c r="N37" s="13"/>
      <c r="O37" s="40"/>
      <c r="P37" s="13"/>
      <c r="Q37" s="41"/>
    </row>
    <row r="38">
      <c r="A38" s="30">
        <v>43836.0</v>
      </c>
      <c r="B38" s="31">
        <v>1230.0</v>
      </c>
      <c r="C38" s="32">
        <f t="shared" si="3"/>
        <v>1330.333333</v>
      </c>
      <c r="D38" s="32">
        <f t="shared" si="4"/>
        <v>1364.857143</v>
      </c>
      <c r="E38" s="13"/>
      <c r="M38" s="39"/>
      <c r="N38" s="13"/>
      <c r="O38" s="40"/>
      <c r="P38" s="13"/>
      <c r="Q38" s="41"/>
    </row>
    <row r="39">
      <c r="A39" s="30">
        <v>43837.0</v>
      </c>
      <c r="B39" s="31">
        <v>1247.0</v>
      </c>
      <c r="C39" s="32">
        <f t="shared" si="3"/>
        <v>1263.333333</v>
      </c>
      <c r="D39" s="32">
        <f t="shared" si="4"/>
        <v>1375.428571</v>
      </c>
      <c r="E39" s="13"/>
      <c r="M39" s="39"/>
      <c r="N39" s="13"/>
      <c r="O39" s="40"/>
      <c r="P39" s="13"/>
      <c r="Q39" s="41"/>
    </row>
    <row r="40">
      <c r="A40" s="30">
        <v>43838.0</v>
      </c>
      <c r="B40" s="31">
        <v>1313.0</v>
      </c>
      <c r="C40" s="32">
        <f t="shared" si="3"/>
        <v>1280</v>
      </c>
      <c r="D40" s="32">
        <f t="shared" si="4"/>
        <v>1354.285714</v>
      </c>
      <c r="E40" s="13"/>
      <c r="M40" s="39"/>
      <c r="N40" s="13"/>
      <c r="O40" s="40"/>
      <c r="P40" s="13"/>
      <c r="Q40" s="41"/>
    </row>
    <row r="41">
      <c r="A41" s="30">
        <v>43839.0</v>
      </c>
      <c r="B41" s="31">
        <v>1280.0</v>
      </c>
      <c r="C41" s="32">
        <f t="shared" si="3"/>
        <v>1328.333333</v>
      </c>
      <c r="D41" s="32">
        <f t="shared" si="4"/>
        <v>1331.714286</v>
      </c>
      <c r="E41" s="13"/>
      <c r="M41" s="39"/>
      <c r="N41" s="13"/>
      <c r="O41" s="40"/>
      <c r="P41" s="13"/>
      <c r="Q41" s="41"/>
    </row>
    <row r="42">
      <c r="A42" s="30">
        <v>43840.0</v>
      </c>
      <c r="B42" s="31">
        <v>1392.0</v>
      </c>
      <c r="C42" s="32">
        <f t="shared" si="3"/>
        <v>1392</v>
      </c>
      <c r="D42" s="32">
        <f t="shared" si="4"/>
        <v>1342</v>
      </c>
      <c r="E42" s="13"/>
      <c r="M42" s="39"/>
      <c r="N42" s="13"/>
      <c r="O42" s="40"/>
      <c r="P42" s="13"/>
      <c r="Q42" s="41"/>
    </row>
    <row r="43">
      <c r="A43" s="30">
        <v>43841.0</v>
      </c>
      <c r="B43" s="31">
        <v>1504.0</v>
      </c>
      <c r="C43" s="32">
        <f t="shared" si="3"/>
        <v>1417.333333</v>
      </c>
      <c r="D43" s="32">
        <f t="shared" si="4"/>
        <v>1381.714286</v>
      </c>
      <c r="E43" s="13"/>
      <c r="M43" s="39"/>
      <c r="N43" s="13"/>
      <c r="O43" s="40"/>
      <c r="P43" s="13"/>
      <c r="Q43" s="41"/>
    </row>
    <row r="44">
      <c r="A44" s="30">
        <v>43842.0</v>
      </c>
      <c r="B44" s="31">
        <v>1356.0</v>
      </c>
      <c r="C44" s="32">
        <f t="shared" si="3"/>
        <v>1387.333333</v>
      </c>
      <c r="D44" s="32">
        <f t="shared" si="4"/>
        <v>1378</v>
      </c>
      <c r="E44" s="13"/>
      <c r="M44" s="39"/>
      <c r="N44" s="13"/>
      <c r="O44" s="40"/>
      <c r="P44" s="13"/>
      <c r="Q44" s="41"/>
    </row>
    <row r="45">
      <c r="A45" s="30">
        <v>43843.0</v>
      </c>
      <c r="B45" s="31">
        <v>1302.0</v>
      </c>
      <c r="C45" s="32">
        <f t="shared" si="3"/>
        <v>1394.333333</v>
      </c>
      <c r="D45" s="32">
        <f t="shared" si="4"/>
        <v>1407.714286</v>
      </c>
      <c r="E45" s="13"/>
      <c r="M45" s="39"/>
      <c r="N45" s="13"/>
      <c r="O45" s="40"/>
      <c r="P45" s="13"/>
      <c r="Q45" s="41"/>
    </row>
    <row r="46">
      <c r="A46" s="30">
        <v>43844.0</v>
      </c>
      <c r="B46" s="31">
        <v>1525.0</v>
      </c>
      <c r="C46" s="32">
        <f t="shared" si="3"/>
        <v>1371.333333</v>
      </c>
      <c r="D46" s="32">
        <f t="shared" si="4"/>
        <v>1377.428571</v>
      </c>
      <c r="E46" s="13"/>
      <c r="M46" s="39"/>
      <c r="N46" s="13"/>
      <c r="O46" s="40"/>
      <c r="P46" s="13"/>
      <c r="Q46" s="41"/>
    </row>
    <row r="47">
      <c r="A47" s="30">
        <v>43845.0</v>
      </c>
      <c r="B47" s="31">
        <v>1287.0</v>
      </c>
      <c r="C47" s="32">
        <f t="shared" si="3"/>
        <v>1433.333333</v>
      </c>
      <c r="D47" s="32">
        <f t="shared" si="4"/>
        <v>1347.571429</v>
      </c>
      <c r="E47" s="13"/>
      <c r="M47" s="39"/>
      <c r="N47" s="13"/>
      <c r="O47" s="40"/>
      <c r="P47" s="13"/>
      <c r="Q47" s="41"/>
    </row>
    <row r="48">
      <c r="A48" s="30">
        <v>43846.0</v>
      </c>
      <c r="B48" s="31">
        <v>1488.0</v>
      </c>
      <c r="C48" s="32">
        <f t="shared" si="3"/>
        <v>1318.333333</v>
      </c>
      <c r="D48" s="32">
        <f t="shared" si="4"/>
        <v>1379.571429</v>
      </c>
      <c r="E48" s="13"/>
      <c r="M48" s="39"/>
      <c r="N48" s="13"/>
      <c r="O48" s="40"/>
      <c r="P48" s="13"/>
      <c r="Q48" s="41"/>
    </row>
    <row r="49">
      <c r="A49" s="30">
        <v>43847.0</v>
      </c>
      <c r="B49" s="31">
        <v>1180.0</v>
      </c>
      <c r="C49" s="32">
        <f t="shared" si="3"/>
        <v>1321</v>
      </c>
      <c r="D49" s="32">
        <f t="shared" si="4"/>
        <v>1366.714286</v>
      </c>
      <c r="E49" s="13"/>
      <c r="M49" s="39"/>
      <c r="N49" s="13"/>
      <c r="O49" s="40"/>
      <c r="P49" s="13"/>
      <c r="Q49" s="41"/>
    </row>
    <row r="50">
      <c r="A50" s="30">
        <v>43848.0</v>
      </c>
      <c r="B50" s="31">
        <v>1295.0</v>
      </c>
      <c r="C50" s="32">
        <f t="shared" si="3"/>
        <v>1351.666667</v>
      </c>
      <c r="D50" s="32">
        <f t="shared" si="4"/>
        <v>1323.428571</v>
      </c>
      <c r="E50" s="13"/>
      <c r="M50" s="39"/>
      <c r="N50" s="13"/>
      <c r="O50" s="40"/>
      <c r="P50" s="13"/>
      <c r="Q50" s="41"/>
    </row>
    <row r="51">
      <c r="A51" s="30">
        <v>43849.0</v>
      </c>
      <c r="B51" s="31">
        <v>1580.0</v>
      </c>
      <c r="C51" s="32">
        <f t="shared" si="3"/>
        <v>1362.333333</v>
      </c>
      <c r="D51" s="32">
        <f t="shared" si="4"/>
        <v>1378</v>
      </c>
      <c r="E51" s="13"/>
      <c r="M51" s="39"/>
      <c r="N51" s="13"/>
      <c r="O51" s="40"/>
      <c r="P51" s="13"/>
      <c r="Q51" s="41"/>
    </row>
    <row r="52">
      <c r="A52" s="30">
        <v>43850.0</v>
      </c>
      <c r="B52" s="31">
        <v>1212.0</v>
      </c>
      <c r="C52" s="32">
        <f t="shared" si="3"/>
        <v>1338</v>
      </c>
      <c r="D52" s="32">
        <f t="shared" si="4"/>
        <v>1389.285714</v>
      </c>
      <c r="E52" s="13"/>
      <c r="M52" s="39"/>
      <c r="N52" s="13"/>
      <c r="O52" s="40"/>
      <c r="P52" s="13"/>
      <c r="Q52" s="41"/>
    </row>
    <row r="53">
      <c r="A53" s="30">
        <v>43851.0</v>
      </c>
      <c r="B53" s="31">
        <v>1222.0</v>
      </c>
      <c r="C53" s="32">
        <f t="shared" si="3"/>
        <v>1367.666667</v>
      </c>
      <c r="D53" s="32">
        <f t="shared" si="4"/>
        <v>1425.857143</v>
      </c>
      <c r="E53" s="13"/>
      <c r="M53" s="39"/>
      <c r="N53" s="13"/>
      <c r="O53" s="40"/>
      <c r="P53" s="13"/>
      <c r="Q53" s="41"/>
    </row>
    <row r="54">
      <c r="A54" s="30">
        <v>43852.0</v>
      </c>
      <c r="B54" s="31">
        <v>1669.0</v>
      </c>
      <c r="C54" s="32">
        <f t="shared" si="3"/>
        <v>1486</v>
      </c>
      <c r="D54" s="32">
        <f t="shared" si="4"/>
        <v>1417.142857</v>
      </c>
      <c r="E54" s="13"/>
      <c r="M54" s="39"/>
      <c r="N54" s="13"/>
      <c r="O54" s="40"/>
      <c r="P54" s="13"/>
      <c r="Q54" s="41"/>
    </row>
    <row r="55">
      <c r="A55" s="30">
        <v>43853.0</v>
      </c>
      <c r="B55" s="31">
        <v>1567.0</v>
      </c>
      <c r="C55" s="32">
        <f t="shared" si="3"/>
        <v>1557.333333</v>
      </c>
      <c r="D55" s="32">
        <f t="shared" si="4"/>
        <v>1370.285714</v>
      </c>
      <c r="E55" s="13"/>
      <c r="M55" s="39"/>
      <c r="N55" s="13"/>
      <c r="O55" s="40"/>
      <c r="P55" s="13"/>
      <c r="Q55" s="41"/>
    </row>
    <row r="56">
      <c r="A56" s="30">
        <v>43854.0</v>
      </c>
      <c r="B56" s="31">
        <v>1436.0</v>
      </c>
      <c r="C56" s="32">
        <f t="shared" si="3"/>
        <v>1412.333333</v>
      </c>
      <c r="D56" s="32">
        <f t="shared" si="4"/>
        <v>1429.142857</v>
      </c>
      <c r="E56" s="13"/>
      <c r="M56" s="39"/>
      <c r="N56" s="13"/>
      <c r="O56" s="40"/>
      <c r="P56" s="13"/>
      <c r="Q56" s="41"/>
    </row>
    <row r="57">
      <c r="A57" s="30">
        <v>43855.0</v>
      </c>
      <c r="B57" s="31">
        <v>1234.0</v>
      </c>
      <c r="C57" s="32">
        <f t="shared" si="3"/>
        <v>1307.333333</v>
      </c>
      <c r="D57" s="32">
        <f t="shared" si="4"/>
        <v>1434</v>
      </c>
      <c r="E57" s="13"/>
      <c r="M57" s="39"/>
      <c r="N57" s="13"/>
      <c r="O57" s="40"/>
      <c r="P57" s="13"/>
      <c r="Q57" s="41"/>
    </row>
    <row r="58">
      <c r="A58" s="30">
        <v>43856.0</v>
      </c>
      <c r="B58" s="31">
        <v>1252.0</v>
      </c>
      <c r="C58" s="32">
        <f t="shared" si="3"/>
        <v>1370</v>
      </c>
      <c r="D58" s="32">
        <f t="shared" si="4"/>
        <v>1435.571429</v>
      </c>
      <c r="E58" s="13"/>
      <c r="M58" s="39"/>
      <c r="N58" s="13"/>
      <c r="O58" s="40"/>
      <c r="P58" s="13"/>
      <c r="Q58" s="41"/>
    </row>
    <row r="59">
      <c r="A59" s="30">
        <v>43857.0</v>
      </c>
      <c r="B59" s="31">
        <v>1624.0</v>
      </c>
      <c r="C59" s="32">
        <f t="shared" si="3"/>
        <v>1377.333333</v>
      </c>
      <c r="D59" s="32">
        <f t="shared" si="4"/>
        <v>1439.142857</v>
      </c>
      <c r="E59" s="13"/>
      <c r="M59" s="39"/>
      <c r="N59" s="13"/>
      <c r="O59" s="40"/>
      <c r="P59" s="13"/>
      <c r="Q59" s="41"/>
    </row>
    <row r="60">
      <c r="A60" s="30">
        <v>43858.0</v>
      </c>
      <c r="B60" s="31">
        <v>1256.0</v>
      </c>
      <c r="C60" s="32">
        <f t="shared" si="3"/>
        <v>1520</v>
      </c>
      <c r="D60" s="32">
        <f t="shared" si="4"/>
        <v>1434.428571</v>
      </c>
      <c r="E60" s="13"/>
      <c r="M60" s="39"/>
      <c r="N60" s="13"/>
      <c r="O60" s="40"/>
      <c r="P60" s="13"/>
      <c r="Q60" s="41"/>
    </row>
    <row r="61">
      <c r="A61" s="30">
        <v>43859.0</v>
      </c>
      <c r="B61" s="31">
        <v>1680.0</v>
      </c>
      <c r="C61" s="32">
        <f t="shared" si="3"/>
        <v>1509.333333</v>
      </c>
      <c r="D61" s="32">
        <f t="shared" si="4"/>
        <v>1488.571429</v>
      </c>
      <c r="E61" s="13"/>
      <c r="M61" s="39"/>
      <c r="N61" s="13"/>
      <c r="O61" s="40"/>
      <c r="P61" s="13"/>
      <c r="Q61" s="41"/>
    </row>
    <row r="62">
      <c r="A62" s="30">
        <v>43860.0</v>
      </c>
      <c r="B62" s="31">
        <v>1592.0</v>
      </c>
      <c r="C62" s="32">
        <f t="shared" si="3"/>
        <v>1558.333333</v>
      </c>
      <c r="D62" s="32">
        <f t="shared" si="4"/>
        <v>1545.714286</v>
      </c>
      <c r="E62" s="13"/>
      <c r="M62" s="39"/>
      <c r="N62" s="13"/>
      <c r="O62" s="40"/>
      <c r="P62" s="13"/>
      <c r="Q62" s="41"/>
    </row>
    <row r="63">
      <c r="A63" s="30">
        <v>43861.0</v>
      </c>
      <c r="B63" s="31">
        <v>1403.0</v>
      </c>
      <c r="C63" s="32">
        <f t="shared" si="3"/>
        <v>1536</v>
      </c>
      <c r="D63" s="32">
        <f t="shared" si="4"/>
        <v>1499.142857</v>
      </c>
      <c r="E63" s="13"/>
      <c r="M63" s="39"/>
      <c r="N63" s="13"/>
      <c r="O63" s="40"/>
      <c r="P63" s="13"/>
      <c r="Q63" s="41"/>
    </row>
    <row r="64">
      <c r="A64" s="30">
        <v>43862.0</v>
      </c>
      <c r="B64" s="31">
        <v>1613.0</v>
      </c>
      <c r="C64" s="32">
        <f t="shared" si="3"/>
        <v>1556</v>
      </c>
      <c r="D64" s="32">
        <f t="shared" si="4"/>
        <v>1549.714286</v>
      </c>
      <c r="E64" s="13"/>
      <c r="M64" s="39"/>
      <c r="N64" s="13"/>
      <c r="O64" s="40"/>
      <c r="P64" s="13"/>
      <c r="Q64" s="41"/>
    </row>
    <row r="65">
      <c r="A65" s="30">
        <v>43863.0</v>
      </c>
      <c r="B65" s="31">
        <v>1652.0</v>
      </c>
      <c r="C65" s="32">
        <f t="shared" si="3"/>
        <v>1521</v>
      </c>
      <c r="D65" s="32">
        <f t="shared" si="4"/>
        <v>1540.142857</v>
      </c>
      <c r="E65" s="13"/>
      <c r="M65" s="39"/>
      <c r="N65" s="13"/>
      <c r="O65" s="40"/>
      <c r="P65" s="13"/>
      <c r="Q65" s="41"/>
    </row>
    <row r="66">
      <c r="A66" s="30">
        <v>43864.0</v>
      </c>
      <c r="B66" s="31">
        <v>1298.0</v>
      </c>
      <c r="C66" s="32">
        <f t="shared" si="3"/>
        <v>1520</v>
      </c>
      <c r="D66" s="32">
        <f t="shared" si="4"/>
        <v>1516.714286</v>
      </c>
      <c r="E66" s="13"/>
      <c r="M66" s="39"/>
      <c r="N66" s="13"/>
      <c r="O66" s="40"/>
      <c r="P66" s="13"/>
      <c r="Q66" s="41"/>
    </row>
    <row r="67">
      <c r="A67" s="30">
        <v>43865.0</v>
      </c>
      <c r="B67" s="31">
        <v>1610.0</v>
      </c>
      <c r="C67" s="32">
        <f t="shared" si="3"/>
        <v>1507</v>
      </c>
      <c r="D67" s="32">
        <f t="shared" si="4"/>
        <v>1546.857143</v>
      </c>
      <c r="E67" s="13"/>
      <c r="M67" s="39"/>
      <c r="N67" s="13"/>
      <c r="O67" s="40"/>
      <c r="P67" s="13"/>
      <c r="Q67" s="41"/>
    </row>
    <row r="68">
      <c r="A68" s="30">
        <v>43866.0</v>
      </c>
      <c r="B68" s="31">
        <v>1613.0</v>
      </c>
      <c r="C68" s="32">
        <f t="shared" si="3"/>
        <v>1550.333333</v>
      </c>
      <c r="D68" s="32">
        <f t="shared" si="4"/>
        <v>1557.571429</v>
      </c>
      <c r="E68" s="13"/>
      <c r="M68" s="39"/>
      <c r="N68" s="13"/>
      <c r="O68" s="40"/>
      <c r="P68" s="13"/>
      <c r="Q68" s="41"/>
    </row>
    <row r="69">
      <c r="A69" s="30">
        <v>43867.0</v>
      </c>
      <c r="B69" s="31">
        <v>1428.0</v>
      </c>
      <c r="C69" s="32">
        <f t="shared" si="3"/>
        <v>1551.666667</v>
      </c>
      <c r="D69" s="32">
        <f t="shared" si="4"/>
        <v>1561.428571</v>
      </c>
      <c r="E69" s="13"/>
      <c r="M69" s="39"/>
      <c r="N69" s="13"/>
      <c r="O69" s="40"/>
      <c r="P69" s="13"/>
      <c r="Q69" s="41"/>
    </row>
    <row r="70">
      <c r="A70" s="30">
        <v>43868.0</v>
      </c>
      <c r="B70" s="31">
        <v>1614.0</v>
      </c>
      <c r="C70" s="32">
        <f t="shared" si="3"/>
        <v>1576.666667</v>
      </c>
      <c r="D70" s="32">
        <f t="shared" si="4"/>
        <v>1597</v>
      </c>
      <c r="E70" s="13"/>
      <c r="M70" s="39"/>
      <c r="N70" s="13"/>
      <c r="O70" s="40"/>
      <c r="P70" s="13"/>
      <c r="Q70" s="41"/>
    </row>
    <row r="71">
      <c r="A71" s="30">
        <v>43869.0</v>
      </c>
      <c r="B71" s="31">
        <v>1688.0</v>
      </c>
      <c r="C71" s="32">
        <f t="shared" si="3"/>
        <v>1660.333333</v>
      </c>
      <c r="D71" s="32">
        <f t="shared" si="4"/>
        <v>1596</v>
      </c>
      <c r="E71" s="13"/>
      <c r="M71" s="39"/>
      <c r="N71" s="13"/>
      <c r="O71" s="40"/>
      <c r="P71" s="13"/>
      <c r="Q71" s="41"/>
    </row>
    <row r="72">
      <c r="A72" s="30">
        <v>43870.0</v>
      </c>
      <c r="B72" s="31">
        <v>1679.0</v>
      </c>
      <c r="C72" s="32">
        <f t="shared" si="3"/>
        <v>1638</v>
      </c>
      <c r="D72" s="32">
        <f t="shared" si="4"/>
        <v>1605.571429</v>
      </c>
      <c r="E72" s="13"/>
      <c r="M72" s="39"/>
      <c r="N72" s="13"/>
      <c r="O72" s="40"/>
      <c r="P72" s="13"/>
      <c r="Q72" s="41"/>
    </row>
    <row r="73">
      <c r="A73" s="30">
        <v>43871.0</v>
      </c>
      <c r="B73" s="31">
        <v>1547.0</v>
      </c>
      <c r="C73" s="32">
        <f t="shared" si="3"/>
        <v>1609.666667</v>
      </c>
      <c r="D73" s="32">
        <f t="shared" si="4"/>
        <v>1625</v>
      </c>
      <c r="E73" s="13"/>
      <c r="M73" s="39"/>
      <c r="N73" s="13"/>
      <c r="O73" s="40"/>
      <c r="P73" s="13"/>
      <c r="Q73" s="41"/>
    </row>
    <row r="74">
      <c r="A74" s="30">
        <v>43872.0</v>
      </c>
      <c r="B74" s="31">
        <v>1603.0</v>
      </c>
      <c r="C74" s="32">
        <f t="shared" si="3"/>
        <v>1610</v>
      </c>
      <c r="D74" s="32">
        <f t="shared" si="4"/>
        <v>1601.285714</v>
      </c>
      <c r="E74" s="13"/>
      <c r="M74" s="39"/>
      <c r="N74" s="13"/>
      <c r="O74" s="40"/>
      <c r="P74" s="13"/>
      <c r="Q74" s="41"/>
    </row>
    <row r="75">
      <c r="A75" s="30">
        <v>43873.0</v>
      </c>
      <c r="B75" s="31">
        <v>1680.0</v>
      </c>
      <c r="C75" s="32">
        <f t="shared" si="3"/>
        <v>1615.666667</v>
      </c>
      <c r="D75" s="32">
        <f t="shared" si="4"/>
        <v>1539.714286</v>
      </c>
      <c r="E75" s="13"/>
      <c r="M75" s="39"/>
      <c r="N75" s="13"/>
      <c r="O75" s="40"/>
      <c r="P75" s="13"/>
      <c r="Q75" s="41"/>
    </row>
    <row r="76">
      <c r="A76" s="30">
        <v>43874.0</v>
      </c>
      <c r="B76" s="31">
        <v>1564.0</v>
      </c>
      <c r="C76" s="32">
        <f t="shared" si="3"/>
        <v>1564</v>
      </c>
      <c r="D76" s="32">
        <f t="shared" si="4"/>
        <v>1540.857143</v>
      </c>
      <c r="E76" s="13"/>
      <c r="M76" s="39"/>
      <c r="N76" s="13"/>
      <c r="O76" s="40"/>
      <c r="P76" s="13"/>
      <c r="Q76" s="41"/>
    </row>
    <row r="77">
      <c r="A77" s="30">
        <v>43875.0</v>
      </c>
      <c r="B77" s="31">
        <v>1448.0</v>
      </c>
      <c r="C77" s="32">
        <f t="shared" si="3"/>
        <v>1423</v>
      </c>
      <c r="D77" s="32">
        <f t="shared" si="4"/>
        <v>1543.428571</v>
      </c>
      <c r="E77" s="13"/>
      <c r="M77" s="39"/>
      <c r="N77" s="13"/>
      <c r="O77" s="40"/>
      <c r="P77" s="13"/>
      <c r="Q77" s="41"/>
    </row>
    <row r="78">
      <c r="A78" s="30">
        <v>43876.0</v>
      </c>
      <c r="B78" s="31">
        <v>1257.0</v>
      </c>
      <c r="C78" s="32">
        <f t="shared" si="3"/>
        <v>1464</v>
      </c>
      <c r="D78" s="32">
        <f t="shared" si="4"/>
        <v>1508.285714</v>
      </c>
      <c r="E78" s="13"/>
      <c r="M78" s="39"/>
      <c r="N78" s="13"/>
      <c r="O78" s="40"/>
      <c r="P78" s="13"/>
      <c r="Q78" s="41"/>
    </row>
    <row r="79">
      <c r="A79" s="30">
        <v>43877.0</v>
      </c>
      <c r="B79" s="31">
        <v>1687.0</v>
      </c>
      <c r="C79" s="32">
        <f t="shared" si="3"/>
        <v>1503</v>
      </c>
      <c r="D79" s="32">
        <f t="shared" si="4"/>
        <v>1511.142857</v>
      </c>
      <c r="E79" s="13"/>
      <c r="M79" s="39"/>
      <c r="N79" s="13"/>
      <c r="O79" s="40"/>
      <c r="P79" s="13"/>
      <c r="Q79" s="41"/>
    </row>
    <row r="80">
      <c r="A80" s="30">
        <v>43878.0</v>
      </c>
      <c r="B80" s="31">
        <v>1565.0</v>
      </c>
      <c r="C80" s="32">
        <f t="shared" si="3"/>
        <v>1536.333333</v>
      </c>
      <c r="D80" s="32">
        <f t="shared" si="4"/>
        <v>1529.857143</v>
      </c>
      <c r="E80" s="13"/>
      <c r="M80" s="39"/>
      <c r="N80" s="13"/>
      <c r="O80" s="40"/>
      <c r="P80" s="13"/>
      <c r="Q80" s="41"/>
    </row>
    <row r="81">
      <c r="A81" s="30">
        <v>43879.0</v>
      </c>
      <c r="B81" s="31">
        <v>1357.0</v>
      </c>
      <c r="C81" s="32">
        <f t="shared" si="3"/>
        <v>1540.666667</v>
      </c>
      <c r="D81" s="32">
        <f t="shared" si="4"/>
        <v>1539.142857</v>
      </c>
      <c r="E81" s="13"/>
      <c r="M81" s="39"/>
      <c r="N81" s="13"/>
      <c r="O81" s="40"/>
      <c r="P81" s="13"/>
      <c r="Q81" s="41"/>
    </row>
    <row r="82">
      <c r="A82" s="30">
        <v>43880.0</v>
      </c>
      <c r="B82" s="31">
        <v>1700.0</v>
      </c>
      <c r="C82" s="32">
        <f t="shared" si="3"/>
        <v>1584</v>
      </c>
      <c r="D82" s="32">
        <f t="shared" si="4"/>
        <v>1593.857143</v>
      </c>
      <c r="E82" s="13"/>
      <c r="M82" s="39"/>
      <c r="N82" s="13"/>
      <c r="O82" s="40"/>
      <c r="P82" s="13"/>
      <c r="Q82" s="41"/>
    </row>
    <row r="83">
      <c r="A83" s="30">
        <v>43881.0</v>
      </c>
      <c r="B83" s="31">
        <v>1695.0</v>
      </c>
      <c r="C83" s="32">
        <f t="shared" si="3"/>
        <v>1636</v>
      </c>
      <c r="D83" s="32">
        <f t="shared" si="4"/>
        <v>1586.571429</v>
      </c>
      <c r="E83" s="13"/>
      <c r="M83" s="39"/>
      <c r="N83" s="13"/>
      <c r="O83" s="40"/>
      <c r="P83" s="13"/>
      <c r="Q83" s="41"/>
    </row>
    <row r="84">
      <c r="A84" s="30">
        <v>43882.0</v>
      </c>
      <c r="B84" s="31">
        <v>1513.0</v>
      </c>
      <c r="C84" s="32">
        <f t="shared" si="3"/>
        <v>1616</v>
      </c>
      <c r="D84" s="32">
        <f t="shared" si="4"/>
        <v>1608.142857</v>
      </c>
      <c r="E84" s="13"/>
      <c r="M84" s="39"/>
      <c r="N84" s="13"/>
      <c r="O84" s="40"/>
      <c r="P84" s="13"/>
      <c r="Q84" s="41"/>
    </row>
    <row r="85">
      <c r="A85" s="30">
        <v>43883.0</v>
      </c>
      <c r="B85" s="31">
        <v>1640.0</v>
      </c>
      <c r="C85" s="32">
        <f t="shared" si="3"/>
        <v>1596.333333</v>
      </c>
      <c r="D85" s="32">
        <f t="shared" si="4"/>
        <v>1611.571429</v>
      </c>
      <c r="E85" s="13"/>
      <c r="M85" s="39"/>
      <c r="N85" s="13"/>
      <c r="O85" s="40"/>
      <c r="P85" s="13"/>
      <c r="Q85" s="41"/>
    </row>
    <row r="86">
      <c r="A86" s="30">
        <v>43884.0</v>
      </c>
      <c r="B86" s="31">
        <v>1636.0</v>
      </c>
      <c r="C86" s="32">
        <f t="shared" si="3"/>
        <v>1664</v>
      </c>
      <c r="D86" s="32">
        <f t="shared" si="4"/>
        <v>1592.571429</v>
      </c>
      <c r="E86" s="13"/>
      <c r="M86" s="39"/>
      <c r="N86" s="13"/>
      <c r="O86" s="40"/>
      <c r="P86" s="13"/>
      <c r="Q86" s="41"/>
    </row>
    <row r="87">
      <c r="A87" s="30">
        <v>43885.0</v>
      </c>
      <c r="B87" s="31">
        <v>1716.0</v>
      </c>
      <c r="C87" s="32">
        <f t="shared" si="3"/>
        <v>1577.666667</v>
      </c>
      <c r="D87" s="32">
        <f t="shared" si="4"/>
        <v>1561.428571</v>
      </c>
      <c r="E87" s="13"/>
      <c r="M87" s="39"/>
      <c r="N87" s="13"/>
      <c r="O87" s="40"/>
      <c r="P87" s="13"/>
      <c r="Q87" s="41"/>
    </row>
    <row r="88">
      <c r="A88" s="30">
        <v>43886.0</v>
      </c>
      <c r="B88" s="31">
        <v>1381.0</v>
      </c>
      <c r="C88" s="32">
        <f t="shared" si="3"/>
        <v>1554.666667</v>
      </c>
      <c r="D88" s="32">
        <f t="shared" si="4"/>
        <v>1541</v>
      </c>
      <c r="E88" s="13"/>
      <c r="M88" s="39"/>
      <c r="N88" s="13"/>
      <c r="O88" s="40"/>
      <c r="P88" s="13"/>
      <c r="Q88" s="41"/>
    </row>
    <row r="89">
      <c r="A89" s="30">
        <v>43887.0</v>
      </c>
      <c r="B89" s="31">
        <v>1567.0</v>
      </c>
      <c r="C89" s="32">
        <f t="shared" si="3"/>
        <v>1475</v>
      </c>
      <c r="D89" s="32">
        <f t="shared" si="4"/>
        <v>1515</v>
      </c>
      <c r="E89" s="13"/>
      <c r="M89" s="39"/>
      <c r="N89" s="13"/>
      <c r="O89" s="40"/>
      <c r="P89" s="13"/>
      <c r="Q89" s="41"/>
    </row>
    <row r="90">
      <c r="A90" s="30">
        <v>43888.0</v>
      </c>
      <c r="B90" s="31">
        <v>1477.0</v>
      </c>
      <c r="C90" s="32">
        <f t="shared" si="3"/>
        <v>1471.333333</v>
      </c>
      <c r="D90" s="32">
        <f t="shared" si="4"/>
        <v>1499.428571</v>
      </c>
      <c r="E90" s="13"/>
      <c r="M90" s="39"/>
      <c r="N90" s="13"/>
      <c r="O90" s="40"/>
      <c r="P90" s="13"/>
      <c r="Q90" s="41"/>
    </row>
    <row r="91">
      <c r="A91" s="30">
        <v>43889.0</v>
      </c>
      <c r="B91" s="31">
        <v>1370.0</v>
      </c>
      <c r="C91" s="32">
        <f t="shared" si="3"/>
        <v>1435</v>
      </c>
      <c r="D91" s="32">
        <f t="shared" si="4"/>
        <v>1441.142857</v>
      </c>
      <c r="E91" s="13"/>
      <c r="M91" s="39"/>
      <c r="N91" s="13"/>
      <c r="O91" s="40"/>
      <c r="P91" s="13"/>
      <c r="Q91" s="41"/>
    </row>
    <row r="92">
      <c r="A92" s="30">
        <v>43890.0</v>
      </c>
      <c r="B92" s="31">
        <v>1458.0</v>
      </c>
      <c r="C92" s="32">
        <f t="shared" si="3"/>
        <v>1451.666667</v>
      </c>
      <c r="D92" s="32">
        <f t="shared" si="4"/>
        <v>1465.142857</v>
      </c>
      <c r="E92" s="13"/>
      <c r="M92" s="39"/>
      <c r="N92" s="13"/>
      <c r="O92" s="40"/>
      <c r="P92" s="13"/>
      <c r="Q92" s="41"/>
    </row>
    <row r="93">
      <c r="A93" s="30">
        <v>43891.0</v>
      </c>
      <c r="B93" s="31">
        <v>1527.0</v>
      </c>
      <c r="C93" s="32">
        <f t="shared" si="3"/>
        <v>1431</v>
      </c>
      <c r="D93" s="32">
        <f t="shared" si="4"/>
        <v>1458.142857</v>
      </c>
      <c r="E93" s="13"/>
      <c r="M93" s="39"/>
      <c r="N93" s="13"/>
      <c r="O93" s="40"/>
      <c r="P93" s="13"/>
      <c r="Q93" s="41"/>
    </row>
    <row r="94">
      <c r="A94" s="30">
        <v>43892.0</v>
      </c>
      <c r="B94" s="31">
        <v>1308.0</v>
      </c>
      <c r="C94" s="32">
        <f t="shared" si="3"/>
        <v>1461.333333</v>
      </c>
      <c r="D94" s="32">
        <f t="shared" si="4"/>
        <v>1472.285714</v>
      </c>
      <c r="E94" s="13"/>
      <c r="M94" s="39"/>
      <c r="N94" s="13"/>
      <c r="O94" s="40"/>
      <c r="P94" s="13"/>
      <c r="Q94" s="41"/>
    </row>
    <row r="95">
      <c r="A95" s="30">
        <v>43893.0</v>
      </c>
      <c r="B95" s="31">
        <v>1549.0</v>
      </c>
      <c r="C95" s="32">
        <f t="shared" si="3"/>
        <v>1458.333333</v>
      </c>
      <c r="D95" s="32">
        <f t="shared" si="4"/>
        <v>1480.214286</v>
      </c>
      <c r="E95" s="13"/>
      <c r="M95" s="39"/>
      <c r="N95" s="13"/>
      <c r="O95" s="40"/>
      <c r="P95" s="13"/>
      <c r="Q95" s="41"/>
    </row>
    <row r="96">
      <c r="A96" s="30">
        <v>43894.0</v>
      </c>
      <c r="B96" s="31">
        <v>1518.0</v>
      </c>
      <c r="C96" s="32">
        <f t="shared" si="3"/>
        <v>1547.666667</v>
      </c>
      <c r="D96" s="32">
        <f t="shared" si="4"/>
        <v>1454.071429</v>
      </c>
      <c r="E96" s="13"/>
      <c r="M96" s="39"/>
      <c r="N96" s="13"/>
      <c r="O96" s="40"/>
      <c r="P96" s="13"/>
      <c r="Q96" s="41"/>
    </row>
    <row r="97">
      <c r="A97" s="30">
        <v>43895.0</v>
      </c>
      <c r="B97" s="31">
        <v>1576.0</v>
      </c>
      <c r="C97" s="32">
        <f t="shared" si="3"/>
        <v>1506.5</v>
      </c>
      <c r="D97" s="32">
        <f t="shared" si="4"/>
        <v>1476.928571</v>
      </c>
      <c r="E97" s="13"/>
      <c r="M97" s="39"/>
      <c r="N97" s="13"/>
      <c r="O97" s="40"/>
      <c r="P97" s="13"/>
      <c r="Q97" s="41"/>
    </row>
    <row r="98">
      <c r="A98" s="30">
        <v>43896.0</v>
      </c>
      <c r="B98" s="31">
        <v>1425.5</v>
      </c>
      <c r="C98" s="32">
        <f t="shared" si="3"/>
        <v>1425.5</v>
      </c>
      <c r="D98" s="32">
        <f t="shared" si="4"/>
        <v>1469.357143</v>
      </c>
      <c r="E98" s="13"/>
      <c r="M98" s="39"/>
      <c r="N98" s="13"/>
      <c r="O98" s="40"/>
      <c r="P98" s="13"/>
      <c r="Q98" s="41"/>
    </row>
    <row r="99">
      <c r="A99" s="30">
        <v>43897.0</v>
      </c>
      <c r="B99" s="31">
        <v>1275.0</v>
      </c>
      <c r="C99" s="32">
        <f t="shared" si="3"/>
        <v>1462.5</v>
      </c>
      <c r="D99" s="32">
        <f t="shared" si="4"/>
        <v>1497.357143</v>
      </c>
      <c r="E99" s="13"/>
      <c r="M99" s="39"/>
      <c r="N99" s="13"/>
      <c r="O99" s="40"/>
      <c r="P99" s="13"/>
      <c r="Q99" s="41"/>
    </row>
    <row r="100">
      <c r="A100" s="30">
        <v>43898.0</v>
      </c>
      <c r="B100" s="31">
        <v>1687.0</v>
      </c>
      <c r="C100" s="32">
        <f t="shared" si="3"/>
        <v>1405.666667</v>
      </c>
      <c r="D100" s="32">
        <f t="shared" si="4"/>
        <v>1517.071429</v>
      </c>
      <c r="E100" s="13"/>
      <c r="M100" s="39"/>
      <c r="N100" s="13"/>
      <c r="O100" s="40"/>
      <c r="P100" s="13"/>
      <c r="Q100" s="41"/>
    </row>
    <row r="101">
      <c r="A101" s="30">
        <v>43899.0</v>
      </c>
      <c r="B101" s="31">
        <v>1255.0</v>
      </c>
      <c r="C101" s="32">
        <f t="shared" si="3"/>
        <v>1562.333333</v>
      </c>
      <c r="D101" s="32">
        <f t="shared" si="4"/>
        <v>1531.357143</v>
      </c>
      <c r="E101" s="13"/>
      <c r="M101" s="39"/>
      <c r="N101" s="13"/>
      <c r="O101" s="40"/>
      <c r="P101" s="13"/>
      <c r="Q101" s="41"/>
    </row>
    <row r="102">
      <c r="A102" s="30">
        <v>43900.0</v>
      </c>
      <c r="B102" s="31">
        <v>1745.0</v>
      </c>
      <c r="C102" s="32">
        <f t="shared" si="3"/>
        <v>1552</v>
      </c>
      <c r="D102" s="32">
        <f t="shared" si="4"/>
        <v>1570.428571</v>
      </c>
      <c r="E102" s="13"/>
      <c r="M102" s="39"/>
      <c r="N102" s="13"/>
      <c r="O102" s="40"/>
      <c r="P102" s="13"/>
      <c r="Q102" s="41"/>
    </row>
    <row r="103">
      <c r="A103" s="30">
        <v>43901.0</v>
      </c>
      <c r="B103" s="31">
        <v>1656.0</v>
      </c>
      <c r="C103" s="32">
        <f t="shared" si="3"/>
        <v>1692.333333</v>
      </c>
      <c r="D103" s="32">
        <f t="shared" si="4"/>
        <v>1615.142857</v>
      </c>
      <c r="E103" s="13"/>
      <c r="M103" s="39"/>
      <c r="N103" s="13"/>
      <c r="O103" s="40"/>
      <c r="P103" s="13"/>
      <c r="Q103" s="41"/>
    </row>
    <row r="104">
      <c r="A104" s="30">
        <v>43902.0</v>
      </c>
      <c r="B104" s="31">
        <v>1676.0</v>
      </c>
      <c r="C104" s="32">
        <f t="shared" si="3"/>
        <v>1677</v>
      </c>
      <c r="D104" s="32">
        <f t="shared" si="4"/>
        <v>1607.142857</v>
      </c>
      <c r="E104" s="13"/>
      <c r="M104" s="39"/>
      <c r="N104" s="13"/>
      <c r="O104" s="40"/>
      <c r="P104" s="13"/>
      <c r="Q104" s="41"/>
    </row>
    <row r="105">
      <c r="A105" s="30">
        <v>43903.0</v>
      </c>
      <c r="B105" s="31">
        <v>1699.0</v>
      </c>
      <c r="C105" s="32">
        <f t="shared" si="3"/>
        <v>1654.333333</v>
      </c>
      <c r="D105" s="32">
        <f t="shared" si="4"/>
        <v>1620.142857</v>
      </c>
      <c r="E105" s="13"/>
      <c r="M105" s="39"/>
      <c r="N105" s="13"/>
      <c r="O105" s="40"/>
      <c r="P105" s="13"/>
      <c r="Q105" s="41"/>
    </row>
    <row r="106">
      <c r="A106" s="30">
        <v>43904.0</v>
      </c>
      <c r="B106" s="31">
        <v>1588.0</v>
      </c>
      <c r="C106" s="32">
        <f t="shared" si="3"/>
        <v>1639.333333</v>
      </c>
      <c r="D106" s="32">
        <f t="shared" si="4"/>
        <v>1602.285714</v>
      </c>
      <c r="E106" s="13"/>
      <c r="M106" s="39"/>
      <c r="N106" s="13"/>
      <c r="O106" s="40"/>
      <c r="P106" s="13"/>
      <c r="Q106" s="41"/>
    </row>
    <row r="107">
      <c r="A107" s="30">
        <v>43905.0</v>
      </c>
      <c r="B107" s="31">
        <v>1631.0</v>
      </c>
      <c r="C107" s="32">
        <f t="shared" si="3"/>
        <v>1521.666667</v>
      </c>
      <c r="D107" s="32">
        <f t="shared" si="4"/>
        <v>1620.428571</v>
      </c>
      <c r="E107" s="13"/>
      <c r="M107" s="39"/>
      <c r="N107" s="13"/>
      <c r="O107" s="40"/>
      <c r="P107" s="13"/>
      <c r="Q107" s="41"/>
    </row>
    <row r="108">
      <c r="A108" s="30">
        <v>43906.0</v>
      </c>
      <c r="B108" s="31">
        <v>1346.0</v>
      </c>
      <c r="C108" s="32">
        <f t="shared" si="3"/>
        <v>1532.333333</v>
      </c>
      <c r="D108" s="32">
        <f t="shared" si="4"/>
        <v>1571</v>
      </c>
      <c r="E108" s="13"/>
      <c r="M108" s="39"/>
      <c r="N108" s="13"/>
      <c r="O108" s="40"/>
      <c r="P108" s="13"/>
      <c r="Q108" s="41"/>
    </row>
    <row r="109">
      <c r="A109" s="30">
        <v>43907.0</v>
      </c>
      <c r="B109" s="31">
        <v>1620.0</v>
      </c>
      <c r="C109" s="32">
        <f t="shared" si="3"/>
        <v>1583</v>
      </c>
      <c r="D109" s="32">
        <f t="shared" si="4"/>
        <v>1572.428571</v>
      </c>
      <c r="E109" s="13"/>
      <c r="M109" s="39"/>
      <c r="N109" s="13"/>
      <c r="O109" s="40"/>
      <c r="P109" s="13"/>
      <c r="Q109" s="41"/>
    </row>
    <row r="110">
      <c r="A110" s="30">
        <v>43908.0</v>
      </c>
      <c r="B110" s="31">
        <v>1783.0</v>
      </c>
      <c r="C110" s="32">
        <f t="shared" si="3"/>
        <v>1577.666667</v>
      </c>
      <c r="D110" s="32">
        <f t="shared" si="4"/>
        <v>1581.714286</v>
      </c>
      <c r="E110" s="13"/>
      <c r="M110" s="39"/>
      <c r="N110" s="13"/>
      <c r="O110" s="40"/>
      <c r="P110" s="13"/>
      <c r="Q110" s="41"/>
    </row>
    <row r="111">
      <c r="A111" s="30">
        <v>43909.0</v>
      </c>
      <c r="B111" s="31">
        <v>1330.0</v>
      </c>
      <c r="C111" s="32">
        <f t="shared" si="3"/>
        <v>1607.333333</v>
      </c>
      <c r="D111" s="32">
        <f t="shared" si="4"/>
        <v>1534.857143</v>
      </c>
      <c r="E111" s="13"/>
      <c r="M111" s="39"/>
      <c r="N111" s="13"/>
      <c r="O111" s="40"/>
      <c r="P111" s="13"/>
      <c r="Q111" s="41"/>
    </row>
    <row r="112">
      <c r="A112" s="30">
        <v>43910.0</v>
      </c>
      <c r="B112" s="31">
        <v>1709.0</v>
      </c>
      <c r="C112" s="32">
        <f t="shared" si="3"/>
        <v>1564</v>
      </c>
      <c r="D112" s="32">
        <f t="shared" si="4"/>
        <v>1565.857143</v>
      </c>
      <c r="E112" s="13"/>
      <c r="M112" s="39"/>
      <c r="N112" s="13"/>
      <c r="O112" s="40"/>
      <c r="P112" s="13"/>
      <c r="Q112" s="41"/>
    </row>
    <row r="113">
      <c r="A113" s="30">
        <v>43911.0</v>
      </c>
      <c r="B113" s="31">
        <v>1653.0</v>
      </c>
      <c r="C113" s="32">
        <f t="shared" si="3"/>
        <v>1555</v>
      </c>
      <c r="D113" s="32">
        <f t="shared" si="4"/>
        <v>1575.142857</v>
      </c>
      <c r="E113" s="13"/>
      <c r="M113" s="39"/>
      <c r="N113" s="13"/>
      <c r="O113" s="40"/>
      <c r="P113" s="13"/>
      <c r="Q113" s="41"/>
    </row>
    <row r="114">
      <c r="A114" s="30">
        <v>43912.0</v>
      </c>
      <c r="B114" s="31">
        <v>1303.0</v>
      </c>
      <c r="C114" s="32">
        <f t="shared" si="3"/>
        <v>1506.333333</v>
      </c>
      <c r="D114" s="32">
        <f t="shared" si="4"/>
        <v>1508.428571</v>
      </c>
      <c r="E114" s="13"/>
      <c r="M114" s="39"/>
      <c r="N114" s="13"/>
      <c r="O114" s="40"/>
      <c r="P114" s="13"/>
      <c r="Q114" s="41"/>
    </row>
    <row r="115">
      <c r="A115" s="30">
        <v>43913.0</v>
      </c>
      <c r="B115" s="31">
        <v>1563.0</v>
      </c>
      <c r="C115" s="32">
        <f t="shared" si="3"/>
        <v>1517</v>
      </c>
      <c r="D115" s="32">
        <f t="shared" si="4"/>
        <v>1563.857143</v>
      </c>
      <c r="E115" s="13"/>
      <c r="M115" s="39"/>
      <c r="N115" s="13"/>
      <c r="O115" s="40"/>
      <c r="P115" s="13"/>
      <c r="Q115" s="41"/>
    </row>
    <row r="116">
      <c r="A116" s="30">
        <v>43914.0</v>
      </c>
      <c r="B116" s="31">
        <v>1685.0</v>
      </c>
      <c r="C116" s="32">
        <f t="shared" si="3"/>
        <v>1521.333333</v>
      </c>
      <c r="D116" s="32">
        <f t="shared" si="4"/>
        <v>1512</v>
      </c>
      <c r="E116" s="13"/>
      <c r="M116" s="39"/>
      <c r="N116" s="13"/>
      <c r="O116" s="40"/>
      <c r="P116" s="13"/>
      <c r="Q116" s="41"/>
    </row>
    <row r="117">
      <c r="A117" s="30">
        <v>43915.0</v>
      </c>
      <c r="B117" s="31">
        <v>1316.0</v>
      </c>
      <c r="C117" s="32">
        <f t="shared" si="3"/>
        <v>1573</v>
      </c>
      <c r="D117" s="32">
        <f t="shared" si="4"/>
        <v>1472.285714</v>
      </c>
      <c r="E117" s="13"/>
      <c r="M117" s="39"/>
      <c r="N117" s="13"/>
      <c r="O117" s="40"/>
      <c r="P117" s="13"/>
      <c r="Q117" s="41"/>
    </row>
    <row r="118">
      <c r="A118" s="30">
        <v>43916.0</v>
      </c>
      <c r="B118" s="31">
        <v>1718.0</v>
      </c>
      <c r="C118" s="32">
        <f t="shared" si="3"/>
        <v>1460</v>
      </c>
      <c r="D118" s="32">
        <f t="shared" si="4"/>
        <v>1502.428571</v>
      </c>
      <c r="E118" s="13"/>
      <c r="M118" s="39"/>
      <c r="N118" s="13"/>
      <c r="O118" s="40"/>
      <c r="P118" s="13"/>
      <c r="Q118" s="41"/>
    </row>
    <row r="119">
      <c r="A119" s="30">
        <v>43917.0</v>
      </c>
      <c r="B119" s="31">
        <v>1346.0</v>
      </c>
      <c r="C119" s="32">
        <f t="shared" si="3"/>
        <v>1479.666667</v>
      </c>
      <c r="D119" s="32">
        <f t="shared" si="4"/>
        <v>1491.142857</v>
      </c>
      <c r="E119" s="13"/>
      <c r="M119" s="39"/>
      <c r="N119" s="13"/>
      <c r="O119" s="40"/>
      <c r="P119" s="13"/>
      <c r="Q119" s="41"/>
    </row>
    <row r="120">
      <c r="A120" s="30">
        <v>43918.0</v>
      </c>
      <c r="B120" s="31">
        <v>1375.0</v>
      </c>
      <c r="C120" s="32">
        <f t="shared" si="3"/>
        <v>1411.666667</v>
      </c>
      <c r="D120" s="32">
        <f t="shared" si="4"/>
        <v>1438.142857</v>
      </c>
      <c r="E120" s="13"/>
      <c r="M120" s="39"/>
      <c r="N120" s="13"/>
      <c r="O120" s="40"/>
      <c r="P120" s="13"/>
      <c r="Q120" s="41"/>
    </row>
    <row r="121">
      <c r="A121" s="30">
        <v>43919.0</v>
      </c>
      <c r="B121" s="31">
        <v>1514.0</v>
      </c>
      <c r="C121" s="32">
        <f t="shared" si="3"/>
        <v>1457.666667</v>
      </c>
      <c r="D121" s="32">
        <f t="shared" si="4"/>
        <v>1456.571429</v>
      </c>
      <c r="E121" s="13"/>
      <c r="M121" s="39"/>
      <c r="N121" s="13"/>
      <c r="O121" s="40"/>
      <c r="P121" s="13"/>
      <c r="Q121" s="41"/>
    </row>
    <row r="122">
      <c r="A122" s="30">
        <v>43920.0</v>
      </c>
      <c r="B122" s="31">
        <v>1484.0</v>
      </c>
      <c r="C122" s="32">
        <f t="shared" si="3"/>
        <v>1437.333333</v>
      </c>
      <c r="D122" s="32">
        <f t="shared" si="4"/>
        <v>1424</v>
      </c>
      <c r="E122" s="13"/>
      <c r="M122" s="39"/>
      <c r="N122" s="13"/>
      <c r="O122" s="40"/>
      <c r="P122" s="13"/>
      <c r="Q122" s="41"/>
    </row>
    <row r="123">
      <c r="A123" s="30">
        <v>43921.0</v>
      </c>
      <c r="B123" s="31">
        <v>1314.0</v>
      </c>
      <c r="C123" s="32">
        <f t="shared" si="3"/>
        <v>1414.333333</v>
      </c>
      <c r="D123" s="32">
        <f t="shared" si="4"/>
        <v>1422</v>
      </c>
      <c r="E123" s="13"/>
      <c r="M123" s="39"/>
      <c r="N123" s="13"/>
      <c r="O123" s="40"/>
      <c r="P123" s="13"/>
      <c r="Q123" s="41"/>
    </row>
    <row r="124">
      <c r="A124" s="30">
        <v>43922.0</v>
      </c>
      <c r="B124" s="31">
        <v>1445.0</v>
      </c>
      <c r="C124" s="32">
        <f t="shared" si="3"/>
        <v>1416.333333</v>
      </c>
      <c r="D124" s="32">
        <f t="shared" si="4"/>
        <v>1433.857143</v>
      </c>
      <c r="E124" s="13"/>
      <c r="M124" s="39"/>
      <c r="N124" s="13"/>
      <c r="O124" s="40"/>
      <c r="P124" s="13"/>
      <c r="Q124" s="41"/>
    </row>
    <row r="125">
      <c r="A125" s="30">
        <v>43923.0</v>
      </c>
      <c r="B125" s="31">
        <v>1490.0</v>
      </c>
      <c r="C125" s="32">
        <f t="shared" si="3"/>
        <v>1422.333333</v>
      </c>
      <c r="D125" s="32">
        <f t="shared" si="4"/>
        <v>1404</v>
      </c>
      <c r="E125" s="13"/>
      <c r="M125" s="39"/>
      <c r="N125" s="13"/>
      <c r="O125" s="40"/>
      <c r="P125" s="13"/>
      <c r="Q125" s="41"/>
    </row>
    <row r="126">
      <c r="A126" s="30">
        <v>43924.0</v>
      </c>
      <c r="B126" s="31">
        <v>1332.0</v>
      </c>
      <c r="C126" s="32">
        <f t="shared" si="3"/>
        <v>1426.666667</v>
      </c>
      <c r="D126" s="32">
        <f t="shared" si="4"/>
        <v>1402.857143</v>
      </c>
      <c r="E126" s="13"/>
      <c r="M126" s="39"/>
      <c r="N126" s="13"/>
      <c r="O126" s="40"/>
      <c r="P126" s="13"/>
      <c r="Q126" s="41"/>
    </row>
    <row r="127">
      <c r="A127" s="30">
        <v>43925.0</v>
      </c>
      <c r="B127" s="31">
        <v>1458.0</v>
      </c>
      <c r="C127" s="32">
        <f t="shared" si="3"/>
        <v>1365</v>
      </c>
      <c r="D127" s="32">
        <f t="shared" si="4"/>
        <v>1422.285714</v>
      </c>
      <c r="E127" s="13"/>
      <c r="M127" s="39"/>
      <c r="N127" s="13"/>
      <c r="O127" s="40"/>
      <c r="P127" s="13"/>
      <c r="Q127" s="41"/>
    </row>
    <row r="128">
      <c r="A128" s="30">
        <v>43926.0</v>
      </c>
      <c r="B128" s="31">
        <v>1305.0</v>
      </c>
      <c r="C128" s="32">
        <f t="shared" si="3"/>
        <v>1413</v>
      </c>
      <c r="D128" s="32">
        <f t="shared" si="4"/>
        <v>1446.428571</v>
      </c>
      <c r="E128" s="13"/>
      <c r="M128" s="39"/>
      <c r="N128" s="13"/>
      <c r="O128" s="40"/>
      <c r="P128" s="13"/>
      <c r="Q128" s="41"/>
    </row>
    <row r="129">
      <c r="A129" s="30">
        <v>43927.0</v>
      </c>
      <c r="B129" s="31">
        <v>1476.0</v>
      </c>
      <c r="C129" s="32">
        <f t="shared" si="3"/>
        <v>1410.333333</v>
      </c>
      <c r="D129" s="32">
        <f t="shared" si="4"/>
        <v>1437.428571</v>
      </c>
      <c r="E129" s="13"/>
      <c r="M129" s="39"/>
      <c r="N129" s="13"/>
      <c r="O129" s="40"/>
      <c r="P129" s="13"/>
      <c r="Q129" s="41"/>
    </row>
    <row r="130">
      <c r="A130" s="30">
        <v>43928.0</v>
      </c>
      <c r="B130" s="31">
        <v>1450.0</v>
      </c>
      <c r="C130" s="32">
        <f t="shared" si="3"/>
        <v>1513.333333</v>
      </c>
      <c r="D130" s="32">
        <f t="shared" si="4"/>
        <v>1451.428571</v>
      </c>
      <c r="E130" s="13"/>
      <c r="M130" s="39"/>
      <c r="N130" s="13"/>
      <c r="O130" s="40"/>
      <c r="P130" s="13"/>
      <c r="Q130" s="41"/>
    </row>
    <row r="131">
      <c r="A131" s="30">
        <v>43929.0</v>
      </c>
      <c r="B131" s="31">
        <v>1614.0</v>
      </c>
      <c r="C131" s="32">
        <f t="shared" si="3"/>
        <v>1497</v>
      </c>
      <c r="D131" s="32">
        <f t="shared" si="4"/>
        <v>1443.142857</v>
      </c>
      <c r="E131" s="13"/>
      <c r="M131" s="39"/>
      <c r="N131" s="13"/>
      <c r="O131" s="40"/>
      <c r="P131" s="13"/>
      <c r="Q131" s="41"/>
    </row>
    <row r="132">
      <c r="A132" s="30">
        <v>43930.0</v>
      </c>
      <c r="B132" s="31">
        <v>1427.0</v>
      </c>
      <c r="C132" s="32">
        <f t="shared" si="3"/>
        <v>1490.333333</v>
      </c>
      <c r="D132" s="32">
        <f t="shared" si="4"/>
        <v>1483.428571</v>
      </c>
      <c r="E132" s="13"/>
      <c r="M132" s="39"/>
      <c r="N132" s="13"/>
      <c r="O132" s="40"/>
      <c r="P132" s="13"/>
      <c r="Q132" s="41"/>
    </row>
    <row r="133">
      <c r="A133" s="30">
        <v>43931.0</v>
      </c>
      <c r="B133" s="31">
        <v>1430.0</v>
      </c>
      <c r="C133" s="32">
        <f t="shared" si="3"/>
        <v>1419</v>
      </c>
      <c r="D133" s="32">
        <f t="shared" si="4"/>
        <v>1472.857143</v>
      </c>
      <c r="E133" s="13"/>
      <c r="M133" s="39"/>
      <c r="N133" s="13"/>
      <c r="O133" s="40"/>
      <c r="P133" s="13"/>
      <c r="Q133" s="41"/>
    </row>
    <row r="134">
      <c r="A134" s="30">
        <v>43932.0</v>
      </c>
      <c r="B134" s="31">
        <v>1400.0</v>
      </c>
      <c r="C134" s="32">
        <f t="shared" si="3"/>
        <v>1472.333333</v>
      </c>
      <c r="D134" s="32">
        <f t="shared" si="4"/>
        <v>1475.571429</v>
      </c>
      <c r="E134" s="13"/>
      <c r="M134" s="39"/>
      <c r="N134" s="13"/>
      <c r="O134" s="40"/>
      <c r="P134" s="13"/>
      <c r="Q134" s="41"/>
    </row>
    <row r="135">
      <c r="A135" s="30">
        <v>43933.0</v>
      </c>
      <c r="B135" s="31">
        <v>1587.0</v>
      </c>
      <c r="C135" s="32">
        <f t="shared" si="3"/>
        <v>1463</v>
      </c>
      <c r="D135" s="32">
        <f t="shared" si="4"/>
        <v>1451.428571</v>
      </c>
      <c r="E135" s="13"/>
      <c r="M135" s="39"/>
      <c r="N135" s="13"/>
      <c r="O135" s="40"/>
      <c r="P135" s="13"/>
      <c r="Q135" s="41"/>
    </row>
    <row r="136">
      <c r="A136" s="30">
        <v>43934.0</v>
      </c>
      <c r="B136" s="31">
        <v>1402.0</v>
      </c>
      <c r="C136" s="32">
        <f t="shared" si="3"/>
        <v>1486</v>
      </c>
      <c r="D136" s="32">
        <f t="shared" si="4"/>
        <v>1450.571429</v>
      </c>
      <c r="E136" s="13"/>
      <c r="M136" s="39"/>
      <c r="N136" s="13"/>
      <c r="O136" s="40"/>
      <c r="P136" s="13"/>
      <c r="Q136" s="41"/>
    </row>
    <row r="137">
      <c r="A137" s="30">
        <v>43935.0</v>
      </c>
      <c r="B137" s="31">
        <v>1469.0</v>
      </c>
      <c r="C137" s="32">
        <f t="shared" si="3"/>
        <v>1438.666667</v>
      </c>
      <c r="D137" s="32">
        <f t="shared" si="4"/>
        <v>1451.428571</v>
      </c>
      <c r="E137" s="13"/>
      <c r="M137" s="39"/>
      <c r="N137" s="13"/>
      <c r="O137" s="40"/>
      <c r="P137" s="13"/>
      <c r="Q137" s="41"/>
    </row>
    <row r="138">
      <c r="A138" s="30">
        <v>43936.0</v>
      </c>
      <c r="B138" s="31">
        <v>1445.0</v>
      </c>
      <c r="C138" s="32">
        <f t="shared" si="3"/>
        <v>1445</v>
      </c>
      <c r="D138" s="32">
        <f t="shared" si="4"/>
        <v>1438.857143</v>
      </c>
      <c r="E138" s="13"/>
      <c r="M138" s="39"/>
      <c r="N138" s="13"/>
      <c r="O138" s="40"/>
      <c r="P138" s="13"/>
      <c r="Q138" s="41"/>
    </row>
    <row r="139">
      <c r="A139" s="30">
        <v>43937.0</v>
      </c>
      <c r="B139" s="31">
        <v>1421.0</v>
      </c>
      <c r="C139" s="32">
        <f t="shared" si="3"/>
        <v>1434</v>
      </c>
      <c r="D139" s="32">
        <f t="shared" si="4"/>
        <v>1416.714286</v>
      </c>
      <c r="E139" s="13"/>
      <c r="M139" s="39"/>
      <c r="N139" s="13"/>
      <c r="O139" s="40"/>
      <c r="P139" s="13"/>
      <c r="Q139" s="41"/>
    </row>
    <row r="140">
      <c r="A140" s="30">
        <v>43938.0</v>
      </c>
      <c r="B140" s="31">
        <v>1436.0</v>
      </c>
      <c r="C140" s="32">
        <f t="shared" si="3"/>
        <v>1389.666667</v>
      </c>
      <c r="D140" s="32">
        <f t="shared" si="4"/>
        <v>1470.714286</v>
      </c>
      <c r="E140" s="13"/>
      <c r="M140" s="39"/>
      <c r="N140" s="13"/>
      <c r="O140" s="40"/>
      <c r="P140" s="13"/>
      <c r="Q140" s="41"/>
    </row>
    <row r="141">
      <c r="A141" s="30">
        <v>43939.0</v>
      </c>
      <c r="B141" s="31">
        <v>1312.0</v>
      </c>
      <c r="C141" s="32">
        <f t="shared" si="3"/>
        <v>1393.333333</v>
      </c>
      <c r="D141" s="32">
        <f t="shared" si="4"/>
        <v>1454.428571</v>
      </c>
      <c r="E141" s="13"/>
      <c r="M141" s="39"/>
      <c r="N141" s="13"/>
      <c r="O141" s="40"/>
      <c r="P141" s="13"/>
      <c r="Q141" s="41"/>
    </row>
    <row r="142">
      <c r="A142" s="30">
        <v>43940.0</v>
      </c>
      <c r="B142" s="31">
        <v>1432.0</v>
      </c>
      <c r="C142" s="32">
        <f t="shared" si="3"/>
        <v>1508</v>
      </c>
      <c r="D142" s="32">
        <f t="shared" si="4"/>
        <v>1458.857143</v>
      </c>
      <c r="E142" s="13"/>
      <c r="M142" s="39"/>
      <c r="N142" s="13"/>
      <c r="O142" s="40"/>
      <c r="P142" s="13"/>
      <c r="Q142" s="41"/>
    </row>
    <row r="143">
      <c r="A143" s="30">
        <v>43941.0</v>
      </c>
      <c r="B143" s="31">
        <v>1780.0</v>
      </c>
      <c r="C143" s="32">
        <f t="shared" si="3"/>
        <v>1522.333333</v>
      </c>
      <c r="D143" s="32">
        <f t="shared" si="4"/>
        <v>1463.285714</v>
      </c>
      <c r="E143" s="13"/>
      <c r="M143" s="39"/>
      <c r="N143" s="13"/>
      <c r="O143" s="40"/>
      <c r="P143" s="13"/>
      <c r="Q143" s="41"/>
    </row>
    <row r="144">
      <c r="A144" s="30">
        <v>43942.0</v>
      </c>
      <c r="B144" s="31">
        <v>1355.0</v>
      </c>
      <c r="C144" s="32">
        <f t="shared" si="3"/>
        <v>1537</v>
      </c>
      <c r="D144" s="32">
        <f t="shared" si="4"/>
        <v>1489.142857</v>
      </c>
      <c r="E144" s="13"/>
      <c r="M144" s="39"/>
      <c r="N144" s="13"/>
      <c r="O144" s="40"/>
      <c r="P144" s="13"/>
      <c r="Q144" s="41"/>
    </row>
    <row r="145">
      <c r="A145" s="30">
        <v>43943.0</v>
      </c>
      <c r="B145" s="31">
        <v>1476.0</v>
      </c>
      <c r="C145" s="32">
        <f t="shared" si="3"/>
        <v>1427.666667</v>
      </c>
      <c r="D145" s="32">
        <f t="shared" si="4"/>
        <v>1544</v>
      </c>
      <c r="E145" s="13"/>
      <c r="M145" s="39"/>
      <c r="N145" s="13"/>
      <c r="O145" s="40"/>
      <c r="P145" s="13"/>
      <c r="Q145" s="41"/>
    </row>
    <row r="146">
      <c r="A146" s="30">
        <v>43944.0</v>
      </c>
      <c r="B146" s="31">
        <v>1452.0</v>
      </c>
      <c r="C146" s="32">
        <f t="shared" si="3"/>
        <v>1515</v>
      </c>
      <c r="D146" s="32">
        <f t="shared" si="4"/>
        <v>1551.571429</v>
      </c>
      <c r="E146" s="13"/>
      <c r="M146" s="39"/>
      <c r="N146" s="13"/>
      <c r="O146" s="40"/>
      <c r="P146" s="13"/>
      <c r="Q146" s="41"/>
    </row>
    <row r="147">
      <c r="A147" s="30">
        <v>43945.0</v>
      </c>
      <c r="B147" s="31">
        <v>1617.0</v>
      </c>
      <c r="C147" s="32">
        <f t="shared" si="3"/>
        <v>1588.333333</v>
      </c>
      <c r="D147" s="32">
        <f t="shared" si="4"/>
        <v>1537.571429</v>
      </c>
      <c r="E147" s="13"/>
      <c r="M147" s="39"/>
      <c r="N147" s="13"/>
      <c r="O147" s="40"/>
      <c r="P147" s="13"/>
      <c r="Q147" s="41"/>
    </row>
    <row r="148">
      <c r="A148" s="30">
        <v>43946.0</v>
      </c>
      <c r="B148" s="31">
        <v>1696.0</v>
      </c>
      <c r="C148" s="32">
        <f t="shared" si="3"/>
        <v>1599.333333</v>
      </c>
      <c r="D148" s="32">
        <f t="shared" si="4"/>
        <v>1584.428571</v>
      </c>
      <c r="E148" s="13"/>
      <c r="M148" s="39"/>
      <c r="N148" s="13"/>
      <c r="O148" s="40"/>
      <c r="P148" s="13"/>
      <c r="Q148" s="41"/>
    </row>
    <row r="149">
      <c r="A149" s="30">
        <v>43947.0</v>
      </c>
      <c r="B149" s="31">
        <v>1485.0</v>
      </c>
      <c r="C149" s="32">
        <f t="shared" si="3"/>
        <v>1621</v>
      </c>
      <c r="D149" s="32">
        <f t="shared" si="4"/>
        <v>1576.428571</v>
      </c>
      <c r="E149" s="13"/>
      <c r="M149" s="39"/>
      <c r="N149" s="13"/>
      <c r="O149" s="40"/>
      <c r="P149" s="13"/>
      <c r="Q149" s="41"/>
    </row>
    <row r="150">
      <c r="A150" s="30">
        <v>43948.0</v>
      </c>
      <c r="B150" s="31">
        <v>1682.0</v>
      </c>
      <c r="C150" s="32">
        <f t="shared" si="3"/>
        <v>1616.666667</v>
      </c>
      <c r="D150" s="32">
        <f t="shared" si="4"/>
        <v>1605.714286</v>
      </c>
      <c r="E150" s="13"/>
      <c r="M150" s="39"/>
      <c r="N150" s="13"/>
      <c r="O150" s="40"/>
      <c r="P150" s="13"/>
      <c r="Q150" s="41"/>
    </row>
    <row r="151">
      <c r="A151" s="30">
        <v>43949.0</v>
      </c>
      <c r="B151" s="31">
        <v>1683.0</v>
      </c>
      <c r="C151" s="32">
        <f t="shared" si="3"/>
        <v>1595</v>
      </c>
      <c r="D151" s="32">
        <f t="shared" si="4"/>
        <v>1624.142857</v>
      </c>
      <c r="E151" s="13"/>
      <c r="M151" s="39"/>
      <c r="N151" s="13"/>
      <c r="O151" s="40"/>
      <c r="P151" s="13"/>
      <c r="Q151" s="41"/>
    </row>
    <row r="152">
      <c r="A152" s="30">
        <v>43950.0</v>
      </c>
      <c r="B152" s="31">
        <v>1420.0</v>
      </c>
      <c r="C152" s="32">
        <f t="shared" si="3"/>
        <v>1586.666667</v>
      </c>
      <c r="D152" s="32">
        <f t="shared" si="4"/>
        <v>1612.142857</v>
      </c>
      <c r="E152" s="13"/>
      <c r="M152" s="39"/>
      <c r="N152" s="13"/>
      <c r="O152" s="40"/>
      <c r="P152" s="13"/>
      <c r="Q152" s="41"/>
    </row>
    <row r="153">
      <c r="A153" s="30">
        <v>43951.0</v>
      </c>
      <c r="B153" s="31">
        <v>1657.0</v>
      </c>
      <c r="C153" s="32">
        <f t="shared" si="3"/>
        <v>1607.666667</v>
      </c>
      <c r="D153" s="32">
        <f t="shared" si="4"/>
        <v>1651.428571</v>
      </c>
      <c r="E153" s="13"/>
      <c r="M153" s="39"/>
      <c r="N153" s="13"/>
      <c r="O153" s="40"/>
      <c r="P153" s="13"/>
      <c r="Q153" s="41"/>
    </row>
    <row r="154">
      <c r="A154" s="30">
        <v>43952.0</v>
      </c>
      <c r="B154" s="31">
        <v>1746.0</v>
      </c>
      <c r="C154" s="32">
        <f t="shared" si="3"/>
        <v>1671.666667</v>
      </c>
      <c r="D154" s="32">
        <f t="shared" si="4"/>
        <v>1661.285714</v>
      </c>
      <c r="E154" s="13"/>
      <c r="M154" s="39"/>
      <c r="N154" s="13"/>
      <c r="O154" s="40"/>
      <c r="P154" s="13"/>
      <c r="Q154" s="41"/>
    </row>
    <row r="155">
      <c r="A155" s="30">
        <v>43953.0</v>
      </c>
      <c r="B155" s="31">
        <v>1612.0</v>
      </c>
      <c r="C155" s="32">
        <f t="shared" si="3"/>
        <v>1706</v>
      </c>
      <c r="D155" s="32">
        <f t="shared" si="4"/>
        <v>1633.285714</v>
      </c>
      <c r="E155" s="13"/>
      <c r="M155" s="39"/>
      <c r="N155" s="13"/>
      <c r="O155" s="40"/>
      <c r="P155" s="13"/>
      <c r="Q155" s="41"/>
    </row>
    <row r="156">
      <c r="A156" s="30">
        <v>43954.0</v>
      </c>
      <c r="B156" s="31">
        <v>1760.0</v>
      </c>
      <c r="C156" s="32">
        <f t="shared" si="3"/>
        <v>1707.666667</v>
      </c>
      <c r="D156" s="32">
        <f t="shared" si="4"/>
        <v>1685.285714</v>
      </c>
      <c r="E156" s="13"/>
      <c r="M156" s="39"/>
      <c r="N156" s="13"/>
      <c r="O156" s="40"/>
      <c r="P156" s="13"/>
      <c r="Q156" s="41"/>
    </row>
    <row r="157">
      <c r="A157" s="30">
        <v>43955.0</v>
      </c>
      <c r="B157" s="31">
        <v>1751.0</v>
      </c>
      <c r="C157" s="32">
        <f t="shared" si="3"/>
        <v>1666</v>
      </c>
      <c r="D157" s="32">
        <f t="shared" si="4"/>
        <v>1645.714286</v>
      </c>
      <c r="E157" s="13"/>
      <c r="M157" s="39"/>
      <c r="N157" s="13"/>
      <c r="O157" s="40"/>
      <c r="P157" s="13"/>
      <c r="Q157" s="41"/>
    </row>
    <row r="158">
      <c r="A158" s="30">
        <v>43956.0</v>
      </c>
      <c r="B158" s="31">
        <v>1487.0</v>
      </c>
      <c r="C158" s="32">
        <f t="shared" si="3"/>
        <v>1674</v>
      </c>
      <c r="D158" s="32">
        <f t="shared" si="4"/>
        <v>1642.285714</v>
      </c>
      <c r="E158" s="13"/>
      <c r="M158" s="39"/>
      <c r="N158" s="13"/>
      <c r="O158" s="40"/>
      <c r="P158" s="13"/>
      <c r="Q158" s="41"/>
    </row>
    <row r="159">
      <c r="A159" s="30">
        <v>43957.0</v>
      </c>
      <c r="B159" s="31">
        <v>1784.0</v>
      </c>
      <c r="C159" s="32">
        <f t="shared" si="3"/>
        <v>1550.333333</v>
      </c>
      <c r="D159" s="32">
        <f t="shared" si="4"/>
        <v>1663.142857</v>
      </c>
      <c r="E159" s="13"/>
      <c r="M159" s="39"/>
      <c r="N159" s="13"/>
      <c r="O159" s="40"/>
      <c r="P159" s="13"/>
      <c r="Q159" s="41"/>
    </row>
    <row r="160">
      <c r="A160" s="30">
        <v>43958.0</v>
      </c>
      <c r="B160" s="31">
        <v>1380.0</v>
      </c>
      <c r="C160" s="32">
        <f t="shared" si="3"/>
        <v>1628.666667</v>
      </c>
      <c r="D160" s="32">
        <f t="shared" si="4"/>
        <v>1659.285714</v>
      </c>
      <c r="E160" s="13"/>
      <c r="M160" s="39"/>
      <c r="N160" s="13"/>
      <c r="O160" s="40"/>
      <c r="P160" s="13"/>
      <c r="Q160" s="41"/>
    </row>
    <row r="161">
      <c r="A161" s="30">
        <v>43959.0</v>
      </c>
      <c r="B161" s="31">
        <v>1722.0</v>
      </c>
      <c r="C161" s="32">
        <f t="shared" si="3"/>
        <v>1620</v>
      </c>
      <c r="D161" s="32">
        <f t="shared" si="4"/>
        <v>1653.714286</v>
      </c>
      <c r="E161" s="13"/>
      <c r="M161" s="39"/>
      <c r="N161" s="13"/>
      <c r="O161" s="40"/>
      <c r="P161" s="13"/>
      <c r="Q161" s="41"/>
    </row>
    <row r="162">
      <c r="A162" s="30">
        <v>43960.0</v>
      </c>
      <c r="B162" s="31">
        <v>1758.0</v>
      </c>
      <c r="C162" s="32">
        <f t="shared" si="3"/>
        <v>1737.666667</v>
      </c>
      <c r="D162" s="32">
        <f t="shared" si="4"/>
        <v>1664.142857</v>
      </c>
      <c r="E162" s="13"/>
      <c r="M162" s="39"/>
      <c r="N162" s="13"/>
      <c r="O162" s="40"/>
      <c r="P162" s="13"/>
      <c r="Q162" s="41"/>
    </row>
    <row r="163">
      <c r="A163" s="30">
        <v>43961.0</v>
      </c>
      <c r="B163" s="31">
        <v>1733.0</v>
      </c>
      <c r="C163" s="32">
        <f t="shared" si="3"/>
        <v>1734.333333</v>
      </c>
      <c r="D163" s="32">
        <f t="shared" si="4"/>
        <v>1629.285714</v>
      </c>
      <c r="E163" s="13"/>
      <c r="M163" s="39"/>
      <c r="N163" s="13"/>
      <c r="O163" s="40"/>
      <c r="P163" s="13"/>
      <c r="Q163" s="41"/>
    </row>
    <row r="164">
      <c r="A164" s="30">
        <v>43962.0</v>
      </c>
      <c r="B164" s="31">
        <v>1712.0</v>
      </c>
      <c r="C164" s="32">
        <f t="shared" si="3"/>
        <v>1668.333333</v>
      </c>
      <c r="D164" s="32">
        <f t="shared" si="4"/>
        <v>1672.142857</v>
      </c>
      <c r="E164" s="13"/>
      <c r="M164" s="39"/>
      <c r="N164" s="13"/>
      <c r="O164" s="40"/>
      <c r="P164" s="13"/>
      <c r="Q164" s="41"/>
    </row>
    <row r="165">
      <c r="A165" s="30">
        <v>43963.0</v>
      </c>
      <c r="B165" s="31">
        <v>1560.0</v>
      </c>
      <c r="C165" s="32">
        <f t="shared" si="3"/>
        <v>1604</v>
      </c>
      <c r="D165" s="32">
        <f t="shared" si="4"/>
        <v>1639.428571</v>
      </c>
      <c r="E165" s="13"/>
      <c r="M165" s="39"/>
      <c r="N165" s="13"/>
      <c r="O165" s="40"/>
      <c r="P165" s="13"/>
      <c r="Q165" s="41"/>
    </row>
    <row r="166">
      <c r="A166" s="30">
        <v>43964.0</v>
      </c>
      <c r="B166" s="31">
        <v>1540.0</v>
      </c>
      <c r="C166" s="32">
        <f t="shared" si="3"/>
        <v>1593.333333</v>
      </c>
      <c r="D166" s="32">
        <f t="shared" si="4"/>
        <v>1620.571429</v>
      </c>
      <c r="E166" s="13"/>
      <c r="M166" s="39"/>
      <c r="N166" s="13"/>
      <c r="O166" s="40"/>
      <c r="P166" s="13"/>
      <c r="Q166" s="41"/>
    </row>
    <row r="167">
      <c r="A167" s="30">
        <v>43965.0</v>
      </c>
      <c r="B167" s="31">
        <v>1680.0</v>
      </c>
      <c r="C167" s="32">
        <f t="shared" si="3"/>
        <v>1571</v>
      </c>
      <c r="D167" s="32">
        <f t="shared" si="4"/>
        <v>1630.571429</v>
      </c>
      <c r="E167" s="13"/>
      <c r="M167" s="39"/>
      <c r="N167" s="13"/>
      <c r="O167" s="40"/>
      <c r="P167" s="13"/>
      <c r="Q167" s="41"/>
    </row>
    <row r="168">
      <c r="A168" s="30">
        <v>43966.0</v>
      </c>
      <c r="B168" s="31">
        <v>1493.0</v>
      </c>
      <c r="C168" s="32">
        <f t="shared" si="3"/>
        <v>1599.666667</v>
      </c>
      <c r="D168" s="32">
        <f t="shared" si="4"/>
        <v>1577.857143</v>
      </c>
      <c r="E168" s="13"/>
      <c r="M168" s="39"/>
      <c r="N168" s="13"/>
      <c r="O168" s="40"/>
      <c r="P168" s="13"/>
      <c r="Q168" s="41"/>
    </row>
    <row r="169">
      <c r="A169" s="30">
        <v>43967.0</v>
      </c>
      <c r="B169" s="31">
        <v>1626.0</v>
      </c>
      <c r="C169" s="32">
        <f t="shared" si="3"/>
        <v>1640.666667</v>
      </c>
      <c r="D169" s="32">
        <f t="shared" si="4"/>
        <v>1560.285714</v>
      </c>
      <c r="E169" s="13"/>
      <c r="M169" s="39"/>
      <c r="N169" s="13"/>
      <c r="O169" s="40"/>
      <c r="P169" s="13"/>
      <c r="Q169" s="41"/>
    </row>
    <row r="170">
      <c r="A170" s="30">
        <v>43968.0</v>
      </c>
      <c r="B170" s="31">
        <v>1803.0</v>
      </c>
      <c r="C170" s="32">
        <f t="shared" si="3"/>
        <v>1590.666667</v>
      </c>
      <c r="D170" s="32">
        <f t="shared" si="4"/>
        <v>1582.571429</v>
      </c>
      <c r="E170" s="13"/>
      <c r="M170" s="39"/>
      <c r="N170" s="13"/>
      <c r="O170" s="40"/>
      <c r="P170" s="13"/>
      <c r="Q170" s="41"/>
    </row>
    <row r="171">
      <c r="A171" s="30">
        <v>43969.0</v>
      </c>
      <c r="B171" s="31">
        <v>1343.0</v>
      </c>
      <c r="C171" s="32">
        <f t="shared" si="3"/>
        <v>1527.666667</v>
      </c>
      <c r="D171" s="32">
        <f t="shared" si="4"/>
        <v>1582</v>
      </c>
      <c r="E171" s="13"/>
      <c r="M171" s="39"/>
      <c r="N171" s="13"/>
      <c r="O171" s="40"/>
      <c r="P171" s="13"/>
      <c r="Q171" s="41"/>
    </row>
    <row r="172">
      <c r="A172" s="30">
        <v>43970.0</v>
      </c>
      <c r="B172" s="31">
        <v>1437.0</v>
      </c>
      <c r="C172" s="32">
        <f t="shared" si="3"/>
        <v>1492</v>
      </c>
      <c r="D172" s="32">
        <f t="shared" si="4"/>
        <v>1604.857143</v>
      </c>
      <c r="E172" s="13"/>
      <c r="M172" s="39"/>
      <c r="N172" s="13"/>
      <c r="O172" s="40"/>
      <c r="P172" s="13"/>
      <c r="Q172" s="41"/>
    </row>
    <row r="173">
      <c r="A173" s="30">
        <v>43971.0</v>
      </c>
      <c r="B173" s="31">
        <v>1696.0</v>
      </c>
      <c r="C173" s="32">
        <f t="shared" si="3"/>
        <v>1603</v>
      </c>
      <c r="D173" s="32">
        <f t="shared" si="4"/>
        <v>1603.428571</v>
      </c>
      <c r="E173" s="13"/>
      <c r="M173" s="39"/>
      <c r="N173" s="13"/>
      <c r="O173" s="40"/>
      <c r="P173" s="13"/>
      <c r="Q173" s="41"/>
    </row>
    <row r="174">
      <c r="A174" s="30">
        <v>43972.0</v>
      </c>
      <c r="B174" s="31">
        <v>1676.0</v>
      </c>
      <c r="C174" s="32">
        <f t="shared" si="3"/>
        <v>1675</v>
      </c>
      <c r="D174" s="32">
        <f t="shared" si="4"/>
        <v>1588.214286</v>
      </c>
      <c r="E174" s="13"/>
      <c r="M174" s="39"/>
      <c r="N174" s="13"/>
      <c r="O174" s="40"/>
      <c r="P174" s="13"/>
      <c r="Q174" s="41"/>
    </row>
    <row r="175">
      <c r="A175" s="30">
        <v>43973.0</v>
      </c>
      <c r="B175" s="31">
        <v>1653.0</v>
      </c>
      <c r="C175" s="32">
        <f t="shared" si="3"/>
        <v>1648.333333</v>
      </c>
      <c r="D175" s="32">
        <f t="shared" si="4"/>
        <v>1650.214286</v>
      </c>
      <c r="E175" s="13"/>
      <c r="M175" s="39"/>
      <c r="N175" s="13"/>
      <c r="O175" s="40"/>
      <c r="P175" s="13"/>
      <c r="Q175" s="41"/>
    </row>
    <row r="176">
      <c r="A176" s="30">
        <v>43974.0</v>
      </c>
      <c r="B176" s="31">
        <v>1616.0</v>
      </c>
      <c r="C176" s="32">
        <f t="shared" si="3"/>
        <v>1655.166667</v>
      </c>
      <c r="D176" s="32">
        <f t="shared" si="4"/>
        <v>1679.642857</v>
      </c>
      <c r="E176" s="13"/>
      <c r="M176" s="39"/>
      <c r="N176" s="13"/>
      <c r="O176" s="40"/>
      <c r="P176" s="13"/>
      <c r="Q176" s="41"/>
    </row>
    <row r="177">
      <c r="A177" s="30">
        <v>43975.0</v>
      </c>
      <c r="B177" s="31">
        <v>1696.5</v>
      </c>
      <c r="C177" s="32">
        <f t="shared" si="3"/>
        <v>1696.5</v>
      </c>
      <c r="D177" s="32">
        <f t="shared" si="4"/>
        <v>1645.5</v>
      </c>
      <c r="E177" s="13"/>
      <c r="M177" s="39"/>
      <c r="N177" s="13"/>
      <c r="O177" s="40"/>
      <c r="P177" s="13"/>
      <c r="Q177" s="41"/>
    </row>
    <row r="178">
      <c r="A178" s="30">
        <v>43976.0</v>
      </c>
      <c r="B178" s="31">
        <v>1777.0</v>
      </c>
      <c r="C178" s="32">
        <f t="shared" si="3"/>
        <v>1705.5</v>
      </c>
      <c r="D178" s="32">
        <f t="shared" si="4"/>
        <v>1612.214286</v>
      </c>
      <c r="E178" s="13"/>
      <c r="M178" s="39"/>
      <c r="N178" s="13"/>
      <c r="O178" s="40"/>
      <c r="P178" s="13"/>
      <c r="Q178" s="41"/>
    </row>
    <row r="179">
      <c r="A179" s="30">
        <v>43977.0</v>
      </c>
      <c r="B179" s="31">
        <v>1643.0</v>
      </c>
      <c r="C179" s="32">
        <f t="shared" si="3"/>
        <v>1625.666667</v>
      </c>
      <c r="D179" s="32">
        <f t="shared" si="4"/>
        <v>1573.214286</v>
      </c>
      <c r="E179" s="13"/>
      <c r="M179" s="39"/>
      <c r="N179" s="13"/>
      <c r="O179" s="40"/>
      <c r="P179" s="13"/>
      <c r="Q179" s="41"/>
    </row>
    <row r="180">
      <c r="A180" s="30">
        <v>43978.0</v>
      </c>
      <c r="B180" s="31">
        <v>1457.0</v>
      </c>
      <c r="C180" s="32">
        <f t="shared" si="3"/>
        <v>1514.333333</v>
      </c>
      <c r="D180" s="32">
        <f t="shared" si="4"/>
        <v>1585.071429</v>
      </c>
      <c r="E180" s="13"/>
      <c r="M180" s="39"/>
      <c r="N180" s="13"/>
      <c r="O180" s="40"/>
      <c r="P180" s="13"/>
      <c r="Q180" s="41"/>
    </row>
    <row r="181">
      <c r="A181" s="30">
        <v>43979.0</v>
      </c>
      <c r="B181" s="31">
        <v>1443.0</v>
      </c>
      <c r="C181" s="32">
        <f t="shared" si="3"/>
        <v>1426.666667</v>
      </c>
      <c r="D181" s="32">
        <f t="shared" si="4"/>
        <v>1597.571429</v>
      </c>
      <c r="E181" s="13"/>
      <c r="M181" s="39"/>
      <c r="N181" s="13"/>
      <c r="O181" s="40"/>
      <c r="P181" s="13"/>
      <c r="Q181" s="41"/>
    </row>
    <row r="182">
      <c r="A182" s="30">
        <v>43980.0</v>
      </c>
      <c r="B182" s="31">
        <v>1380.0</v>
      </c>
      <c r="C182" s="32">
        <f t="shared" si="3"/>
        <v>1507.333333</v>
      </c>
      <c r="D182" s="32">
        <f t="shared" si="4"/>
        <v>1567.285714</v>
      </c>
      <c r="E182" s="13"/>
      <c r="M182" s="39"/>
      <c r="N182" s="13"/>
      <c r="O182" s="40"/>
      <c r="P182" s="13"/>
      <c r="Q182" s="41"/>
    </row>
    <row r="183">
      <c r="A183" s="30">
        <v>43981.0</v>
      </c>
      <c r="B183" s="31">
        <v>1699.0</v>
      </c>
      <c r="C183" s="32">
        <f t="shared" si="3"/>
        <v>1621</v>
      </c>
      <c r="D183" s="32">
        <f t="shared" si="4"/>
        <v>1587.285714</v>
      </c>
      <c r="E183" s="13"/>
      <c r="M183" s="39"/>
      <c r="N183" s="13"/>
      <c r="O183" s="40"/>
      <c r="P183" s="13"/>
      <c r="Q183" s="41"/>
    </row>
    <row r="184">
      <c r="A184" s="30">
        <v>43982.0</v>
      </c>
      <c r="B184" s="31">
        <v>1784.0</v>
      </c>
      <c r="C184" s="32">
        <f t="shared" si="3"/>
        <v>1682.666667</v>
      </c>
      <c r="D184" s="32">
        <f t="shared" si="4"/>
        <v>1608.428571</v>
      </c>
      <c r="E184" s="13"/>
      <c r="M184" s="39"/>
      <c r="N184" s="13"/>
      <c r="O184" s="40"/>
      <c r="P184" s="13"/>
      <c r="Q184" s="41"/>
    </row>
    <row r="185">
      <c r="A185" s="30">
        <v>43983.0</v>
      </c>
      <c r="B185" s="31">
        <v>1565.0</v>
      </c>
      <c r="C185" s="32">
        <f t="shared" si="3"/>
        <v>1710.666667</v>
      </c>
      <c r="D185" s="32">
        <f t="shared" si="4"/>
        <v>1595.285714</v>
      </c>
      <c r="E185" s="13"/>
      <c r="M185" s="39"/>
      <c r="N185" s="13"/>
      <c r="O185" s="40"/>
      <c r="P185" s="13"/>
      <c r="Q185" s="41"/>
    </row>
    <row r="186">
      <c r="A186" s="30">
        <v>43984.0</v>
      </c>
      <c r="B186" s="31">
        <v>1783.0</v>
      </c>
      <c r="C186" s="32">
        <f t="shared" si="3"/>
        <v>1651</v>
      </c>
      <c r="D186" s="32">
        <f t="shared" si="4"/>
        <v>1656.857143</v>
      </c>
      <c r="E186" s="13"/>
      <c r="M186" s="39"/>
      <c r="N186" s="13"/>
      <c r="O186" s="40"/>
      <c r="P186" s="13"/>
      <c r="Q186" s="41"/>
    </row>
    <row r="187">
      <c r="A187" s="30">
        <v>43985.0</v>
      </c>
      <c r="B187" s="31">
        <v>1605.0</v>
      </c>
      <c r="C187" s="32">
        <f t="shared" si="3"/>
        <v>1579.666667</v>
      </c>
      <c r="D187" s="32">
        <f t="shared" si="4"/>
        <v>1669</v>
      </c>
      <c r="E187" s="13"/>
      <c r="M187" s="39"/>
      <c r="N187" s="13"/>
      <c r="O187" s="40"/>
      <c r="P187" s="13"/>
      <c r="Q187" s="41"/>
    </row>
    <row r="188">
      <c r="A188" s="30">
        <v>43986.0</v>
      </c>
      <c r="B188" s="31">
        <v>1351.0</v>
      </c>
      <c r="C188" s="32">
        <f t="shared" si="3"/>
        <v>1589</v>
      </c>
      <c r="D188" s="32">
        <f t="shared" si="4"/>
        <v>1626.142857</v>
      </c>
      <c r="E188" s="13"/>
      <c r="M188" s="39"/>
      <c r="N188" s="13"/>
      <c r="O188" s="40"/>
      <c r="P188" s="13"/>
      <c r="Q188" s="41"/>
    </row>
    <row r="189">
      <c r="A189" s="30">
        <v>43987.0</v>
      </c>
      <c r="B189" s="31">
        <v>1811.0</v>
      </c>
      <c r="C189" s="32">
        <f t="shared" si="3"/>
        <v>1648.666667</v>
      </c>
      <c r="D189" s="32">
        <f t="shared" si="4"/>
        <v>1599.428571</v>
      </c>
      <c r="E189" s="13"/>
      <c r="M189" s="39"/>
      <c r="N189" s="13"/>
      <c r="O189" s="40"/>
      <c r="P189" s="13"/>
      <c r="Q189" s="41"/>
    </row>
    <row r="190">
      <c r="A190" s="30">
        <v>43988.0</v>
      </c>
      <c r="B190" s="31">
        <v>1784.0</v>
      </c>
      <c r="C190" s="32">
        <f t="shared" si="3"/>
        <v>1693</v>
      </c>
      <c r="D190" s="32">
        <f t="shared" si="4"/>
        <v>1575.714286</v>
      </c>
      <c r="E190" s="13"/>
      <c r="M190" s="39"/>
      <c r="N190" s="13"/>
      <c r="O190" s="40"/>
      <c r="P190" s="13"/>
      <c r="Q190" s="41"/>
    </row>
    <row r="191">
      <c r="A191" s="30">
        <v>43989.0</v>
      </c>
      <c r="B191" s="31">
        <v>1484.0</v>
      </c>
      <c r="C191" s="32">
        <f t="shared" si="3"/>
        <v>1548.666667</v>
      </c>
      <c r="D191" s="32">
        <f t="shared" si="4"/>
        <v>1588.285714</v>
      </c>
      <c r="E191" s="13"/>
      <c r="M191" s="39"/>
      <c r="N191" s="13"/>
      <c r="O191" s="40"/>
      <c r="P191" s="13"/>
      <c r="Q191" s="41"/>
    </row>
    <row r="192">
      <c r="A192" s="30">
        <v>43990.0</v>
      </c>
      <c r="B192" s="31">
        <v>1378.0</v>
      </c>
      <c r="C192" s="32">
        <f t="shared" si="3"/>
        <v>1493</v>
      </c>
      <c r="D192" s="32">
        <f t="shared" si="4"/>
        <v>1604.571429</v>
      </c>
      <c r="E192" s="13"/>
      <c r="M192" s="39"/>
      <c r="N192" s="13"/>
      <c r="O192" s="40"/>
      <c r="P192" s="13"/>
      <c r="Q192" s="41"/>
    </row>
    <row r="193">
      <c r="A193" s="30">
        <v>43991.0</v>
      </c>
      <c r="B193" s="31">
        <v>1617.0</v>
      </c>
      <c r="C193" s="32">
        <f t="shared" si="3"/>
        <v>1562.666667</v>
      </c>
      <c r="D193" s="32">
        <f t="shared" si="4"/>
        <v>1553.142857</v>
      </c>
      <c r="E193" s="13"/>
      <c r="M193" s="39"/>
      <c r="N193" s="13"/>
      <c r="O193" s="40"/>
      <c r="P193" s="13"/>
      <c r="Q193" s="41"/>
    </row>
    <row r="194">
      <c r="A194" s="30">
        <v>43992.0</v>
      </c>
      <c r="B194" s="31">
        <v>1693.0</v>
      </c>
      <c r="C194" s="32">
        <f t="shared" si="3"/>
        <v>1591.666667</v>
      </c>
      <c r="D194" s="32">
        <f t="shared" si="4"/>
        <v>1520.285714</v>
      </c>
      <c r="E194" s="13"/>
      <c r="M194" s="39"/>
      <c r="N194" s="13"/>
      <c r="O194" s="40"/>
      <c r="P194" s="13"/>
      <c r="Q194" s="41"/>
    </row>
    <row r="195">
      <c r="A195" s="30">
        <v>43993.0</v>
      </c>
      <c r="B195" s="31">
        <v>1465.0</v>
      </c>
      <c r="C195" s="32">
        <f t="shared" si="3"/>
        <v>1536.333333</v>
      </c>
      <c r="D195" s="32">
        <f t="shared" si="4"/>
        <v>1552.285714</v>
      </c>
      <c r="E195" s="13"/>
      <c r="M195" s="39"/>
      <c r="N195" s="13"/>
      <c r="O195" s="40"/>
      <c r="P195" s="13"/>
      <c r="Q195" s="41"/>
    </row>
    <row r="196">
      <c r="A196" s="30">
        <v>43994.0</v>
      </c>
      <c r="B196" s="31">
        <v>1451.0</v>
      </c>
      <c r="C196" s="32">
        <f t="shared" si="3"/>
        <v>1490</v>
      </c>
      <c r="D196" s="32">
        <f t="shared" si="4"/>
        <v>1592.714286</v>
      </c>
      <c r="E196" s="13"/>
      <c r="M196" s="39"/>
      <c r="N196" s="13"/>
      <c r="O196" s="40"/>
      <c r="P196" s="13"/>
      <c r="Q196" s="41"/>
    </row>
    <row r="197">
      <c r="A197" s="30">
        <v>43995.0</v>
      </c>
      <c r="B197" s="31">
        <v>1554.0</v>
      </c>
      <c r="C197" s="32">
        <f t="shared" si="3"/>
        <v>1571</v>
      </c>
      <c r="D197" s="32">
        <f t="shared" si="4"/>
        <v>1610.285714</v>
      </c>
      <c r="E197" s="13"/>
      <c r="M197" s="39"/>
      <c r="N197" s="13"/>
      <c r="O197" s="40"/>
      <c r="P197" s="13"/>
      <c r="Q197" s="41"/>
    </row>
    <row r="198">
      <c r="A198" s="30">
        <v>43996.0</v>
      </c>
      <c r="B198" s="31">
        <v>1708.0</v>
      </c>
      <c r="C198" s="32">
        <f t="shared" si="3"/>
        <v>1641</v>
      </c>
      <c r="D198" s="32">
        <f t="shared" si="4"/>
        <v>1606</v>
      </c>
      <c r="E198" s="13"/>
      <c r="M198" s="39"/>
      <c r="N198" s="13"/>
      <c r="O198" s="40"/>
      <c r="P198" s="13"/>
      <c r="Q198" s="41"/>
    </row>
    <row r="199">
      <c r="A199" s="30">
        <v>43997.0</v>
      </c>
      <c r="B199" s="31">
        <v>1661.0</v>
      </c>
      <c r="C199" s="32">
        <f t="shared" si="3"/>
        <v>1703</v>
      </c>
      <c r="D199" s="32">
        <f t="shared" si="4"/>
        <v>1646</v>
      </c>
      <c r="E199" s="13"/>
      <c r="M199" s="39"/>
      <c r="N199" s="13"/>
      <c r="O199" s="40"/>
      <c r="P199" s="13"/>
      <c r="Q199" s="41"/>
    </row>
    <row r="200">
      <c r="A200" s="30">
        <v>43998.0</v>
      </c>
      <c r="B200" s="31">
        <v>1740.0</v>
      </c>
      <c r="C200" s="32">
        <f t="shared" si="3"/>
        <v>1688</v>
      </c>
      <c r="D200" s="32">
        <f t="shared" si="4"/>
        <v>1670.714286</v>
      </c>
      <c r="E200" s="13"/>
      <c r="M200" s="39"/>
      <c r="N200" s="13"/>
      <c r="O200" s="40"/>
      <c r="P200" s="13"/>
      <c r="Q200" s="41"/>
    </row>
    <row r="201">
      <c r="A201" s="30">
        <v>43999.0</v>
      </c>
      <c r="B201" s="31">
        <v>1663.0</v>
      </c>
      <c r="C201" s="32">
        <f t="shared" si="3"/>
        <v>1716</v>
      </c>
      <c r="D201" s="32">
        <f t="shared" si="4"/>
        <v>1672.428571</v>
      </c>
      <c r="E201" s="13"/>
      <c r="M201" s="39"/>
      <c r="N201" s="13"/>
      <c r="O201" s="40"/>
      <c r="P201" s="13"/>
      <c r="Q201" s="41"/>
    </row>
    <row r="202">
      <c r="A202" s="30">
        <v>44000.0</v>
      </c>
      <c r="B202" s="31">
        <v>1745.0</v>
      </c>
      <c r="C202" s="32">
        <f t="shared" si="3"/>
        <v>1677.333333</v>
      </c>
      <c r="D202" s="32">
        <f t="shared" si="4"/>
        <v>1666.857143</v>
      </c>
      <c r="E202" s="13"/>
      <c r="M202" s="39"/>
      <c r="N202" s="13"/>
      <c r="O202" s="40"/>
      <c r="P202" s="13"/>
      <c r="Q202" s="41"/>
    </row>
    <row r="203">
      <c r="A203" s="30">
        <v>44001.0</v>
      </c>
      <c r="B203" s="31">
        <v>1624.0</v>
      </c>
      <c r="C203" s="32">
        <f t="shared" si="3"/>
        <v>1645</v>
      </c>
      <c r="D203" s="32">
        <f t="shared" si="4"/>
        <v>1636.571429</v>
      </c>
      <c r="E203" s="13"/>
      <c r="M203" s="39"/>
      <c r="N203" s="13"/>
      <c r="O203" s="40"/>
      <c r="P203" s="13"/>
      <c r="Q203" s="41"/>
    </row>
    <row r="204">
      <c r="A204" s="30">
        <v>44002.0</v>
      </c>
      <c r="B204" s="31">
        <v>1566.0</v>
      </c>
      <c r="C204" s="32">
        <f t="shared" si="3"/>
        <v>1619.666667</v>
      </c>
      <c r="D204" s="32">
        <f t="shared" si="4"/>
        <v>1621.428571</v>
      </c>
      <c r="E204" s="13"/>
      <c r="M204" s="39"/>
      <c r="N204" s="13"/>
      <c r="O204" s="40"/>
      <c r="P204" s="13"/>
      <c r="Q204" s="41"/>
    </row>
    <row r="205">
      <c r="A205" s="30">
        <v>44003.0</v>
      </c>
      <c r="B205" s="31">
        <v>1669.0</v>
      </c>
      <c r="C205" s="32">
        <f t="shared" si="3"/>
        <v>1561.333333</v>
      </c>
      <c r="D205" s="32">
        <f t="shared" si="4"/>
        <v>1626.142857</v>
      </c>
      <c r="E205" s="13"/>
      <c r="M205" s="39"/>
      <c r="N205" s="13"/>
      <c r="O205" s="40"/>
      <c r="P205" s="13"/>
      <c r="Q205" s="41"/>
    </row>
    <row r="206">
      <c r="A206" s="30">
        <v>44004.0</v>
      </c>
      <c r="B206" s="31">
        <v>1449.0</v>
      </c>
      <c r="C206" s="32">
        <f t="shared" si="3"/>
        <v>1584</v>
      </c>
      <c r="D206" s="32">
        <f t="shared" si="4"/>
        <v>1628</v>
      </c>
      <c r="E206" s="13"/>
      <c r="M206" s="39"/>
      <c r="N206" s="13"/>
      <c r="O206" s="40"/>
      <c r="P206" s="13"/>
      <c r="Q206" s="41"/>
    </row>
    <row r="207">
      <c r="A207" s="30">
        <v>44005.0</v>
      </c>
      <c r="B207" s="31">
        <v>1634.0</v>
      </c>
      <c r="C207" s="32">
        <f t="shared" si="3"/>
        <v>1593</v>
      </c>
      <c r="D207" s="32">
        <f t="shared" si="4"/>
        <v>1633.714286</v>
      </c>
      <c r="E207" s="13"/>
      <c r="M207" s="39"/>
      <c r="N207" s="13"/>
      <c r="O207" s="40"/>
      <c r="P207" s="13"/>
      <c r="Q207" s="41"/>
    </row>
    <row r="208">
      <c r="A208" s="30">
        <v>44006.0</v>
      </c>
      <c r="B208" s="31">
        <v>1696.0</v>
      </c>
      <c r="C208" s="32">
        <f t="shared" si="3"/>
        <v>1696</v>
      </c>
      <c r="D208" s="32">
        <f t="shared" si="4"/>
        <v>1608.142857</v>
      </c>
      <c r="E208" s="13"/>
      <c r="M208" s="39"/>
      <c r="N208" s="13"/>
      <c r="O208" s="40"/>
      <c r="P208" s="13"/>
      <c r="Q208" s="41"/>
    </row>
    <row r="209">
      <c r="A209" s="30">
        <v>44007.0</v>
      </c>
      <c r="B209" s="31">
        <v>1758.0</v>
      </c>
      <c r="C209" s="32">
        <f t="shared" si="3"/>
        <v>1706</v>
      </c>
      <c r="D209" s="32">
        <f t="shared" si="4"/>
        <v>1586.428571</v>
      </c>
      <c r="E209" s="13"/>
      <c r="M209" s="39"/>
      <c r="N209" s="13"/>
      <c r="O209" s="40"/>
      <c r="P209" s="13"/>
      <c r="Q209" s="41"/>
    </row>
    <row r="210">
      <c r="A210" s="30">
        <v>44008.0</v>
      </c>
      <c r="B210" s="31">
        <v>1664.0</v>
      </c>
      <c r="C210" s="32">
        <f t="shared" si="3"/>
        <v>1603</v>
      </c>
      <c r="D210" s="32">
        <f t="shared" si="4"/>
        <v>1579.571429</v>
      </c>
      <c r="E210" s="13"/>
      <c r="M210" s="39"/>
      <c r="N210" s="13"/>
      <c r="O210" s="40"/>
      <c r="P210" s="13"/>
      <c r="Q210" s="41"/>
    </row>
    <row r="211">
      <c r="A211" s="30">
        <v>44009.0</v>
      </c>
      <c r="B211" s="31">
        <v>1387.0</v>
      </c>
      <c r="C211" s="32">
        <f t="shared" si="3"/>
        <v>1522.666667</v>
      </c>
      <c r="D211" s="32">
        <f t="shared" si="4"/>
        <v>1581.142857</v>
      </c>
      <c r="E211" s="13"/>
      <c r="M211" s="39"/>
      <c r="N211" s="13"/>
      <c r="O211" s="40"/>
      <c r="P211" s="13"/>
      <c r="Q211" s="41"/>
    </row>
    <row r="212">
      <c r="A212" s="30">
        <v>44010.0</v>
      </c>
      <c r="B212" s="31">
        <v>1517.0</v>
      </c>
      <c r="C212" s="32">
        <f t="shared" si="3"/>
        <v>1435</v>
      </c>
      <c r="D212" s="32">
        <f t="shared" si="4"/>
        <v>1520.571429</v>
      </c>
      <c r="E212" s="13"/>
      <c r="M212" s="39"/>
      <c r="N212" s="13"/>
      <c r="O212" s="40"/>
      <c r="P212" s="13"/>
      <c r="Q212" s="41"/>
    </row>
    <row r="213">
      <c r="A213" s="30">
        <v>44011.0</v>
      </c>
      <c r="B213" s="31">
        <v>1401.0</v>
      </c>
      <c r="C213" s="32">
        <f t="shared" si="3"/>
        <v>1521</v>
      </c>
      <c r="D213" s="32">
        <f t="shared" si="4"/>
        <v>1510.285714</v>
      </c>
      <c r="E213" s="13"/>
      <c r="M213" s="39"/>
      <c r="N213" s="13"/>
      <c r="O213" s="40"/>
      <c r="P213" s="13"/>
      <c r="Q213" s="41"/>
    </row>
    <row r="214">
      <c r="A214" s="30">
        <v>44012.0</v>
      </c>
      <c r="B214" s="31">
        <v>1645.0</v>
      </c>
      <c r="C214" s="32">
        <f t="shared" si="3"/>
        <v>1439.333333</v>
      </c>
      <c r="D214" s="32">
        <f t="shared" si="4"/>
        <v>1494.571429</v>
      </c>
      <c r="E214" s="13"/>
      <c r="M214" s="39"/>
      <c r="N214" s="13"/>
      <c r="O214" s="40"/>
      <c r="P214" s="13"/>
      <c r="Q214" s="41"/>
    </row>
    <row r="215">
      <c r="A215" s="30">
        <v>44013.0</v>
      </c>
      <c r="B215" s="31">
        <v>1272.0</v>
      </c>
      <c r="C215" s="32">
        <f t="shared" si="3"/>
        <v>1534.333333</v>
      </c>
      <c r="D215" s="32">
        <f t="shared" si="4"/>
        <v>1525.428571</v>
      </c>
      <c r="E215" s="13"/>
      <c r="M215" s="39"/>
      <c r="N215" s="13"/>
      <c r="O215" s="40"/>
      <c r="P215" s="13"/>
      <c r="Q215" s="41"/>
    </row>
    <row r="216">
      <c r="A216" s="30">
        <v>44014.0</v>
      </c>
      <c r="B216" s="31">
        <v>1686.0</v>
      </c>
      <c r="C216" s="32">
        <f t="shared" si="3"/>
        <v>1504</v>
      </c>
      <c r="D216" s="32">
        <f t="shared" si="4"/>
        <v>1488.285714</v>
      </c>
      <c r="E216" s="13"/>
      <c r="M216" s="39"/>
      <c r="N216" s="13"/>
      <c r="O216" s="40"/>
      <c r="P216" s="13"/>
      <c r="Q216" s="41"/>
    </row>
    <row r="217">
      <c r="A217" s="30">
        <v>44015.0</v>
      </c>
      <c r="B217" s="31">
        <v>1554.0</v>
      </c>
      <c r="C217" s="32">
        <f t="shared" si="3"/>
        <v>1614.333333</v>
      </c>
      <c r="D217" s="32">
        <f t="shared" si="4"/>
        <v>1512.714286</v>
      </c>
      <c r="E217" s="13"/>
      <c r="M217" s="39"/>
      <c r="N217" s="13"/>
      <c r="O217" s="40"/>
      <c r="P217" s="13"/>
      <c r="Q217" s="41"/>
    </row>
    <row r="218">
      <c r="A218" s="30">
        <v>44016.0</v>
      </c>
      <c r="B218" s="31">
        <v>1603.0</v>
      </c>
      <c r="C218" s="32">
        <f t="shared" si="3"/>
        <v>1471.333333</v>
      </c>
      <c r="D218" s="32">
        <f t="shared" si="4"/>
        <v>1520.571429</v>
      </c>
      <c r="E218" s="13"/>
      <c r="M218" s="39"/>
      <c r="N218" s="13"/>
      <c r="O218" s="40"/>
      <c r="P218" s="13"/>
      <c r="Q218" s="41"/>
    </row>
    <row r="219">
      <c r="A219" s="30">
        <v>44017.0</v>
      </c>
      <c r="B219" s="31">
        <v>1257.0</v>
      </c>
      <c r="C219" s="32">
        <f t="shared" si="3"/>
        <v>1477.333333</v>
      </c>
      <c r="D219" s="32">
        <f t="shared" si="4"/>
        <v>1559.428571</v>
      </c>
      <c r="E219" s="13"/>
      <c r="M219" s="39"/>
      <c r="N219" s="13"/>
      <c r="O219" s="40"/>
      <c r="P219" s="13"/>
      <c r="Q219" s="41"/>
    </row>
    <row r="220">
      <c r="A220" s="30">
        <v>44018.0</v>
      </c>
      <c r="B220" s="31">
        <v>1572.0</v>
      </c>
      <c r="C220" s="32">
        <f t="shared" si="3"/>
        <v>1509.666667</v>
      </c>
      <c r="D220" s="32">
        <f t="shared" si="4"/>
        <v>1531.428571</v>
      </c>
      <c r="E220" s="13"/>
      <c r="M220" s="39"/>
      <c r="N220" s="13"/>
      <c r="O220" s="40"/>
      <c r="P220" s="13"/>
      <c r="Q220" s="41"/>
    </row>
    <row r="221">
      <c r="A221" s="30">
        <v>44019.0</v>
      </c>
      <c r="B221" s="31">
        <v>1700.0</v>
      </c>
      <c r="C221" s="32">
        <f t="shared" si="3"/>
        <v>1605.333333</v>
      </c>
      <c r="D221" s="32">
        <f t="shared" si="4"/>
        <v>1520.142857</v>
      </c>
      <c r="E221" s="13"/>
      <c r="M221" s="39"/>
      <c r="N221" s="13"/>
      <c r="O221" s="40"/>
      <c r="P221" s="13"/>
      <c r="Q221" s="41"/>
    </row>
    <row r="222">
      <c r="A222" s="30">
        <v>44020.0</v>
      </c>
      <c r="B222" s="31">
        <v>1544.0</v>
      </c>
      <c r="C222" s="32">
        <f t="shared" si="3"/>
        <v>1578</v>
      </c>
      <c r="D222" s="32">
        <f t="shared" si="4"/>
        <v>1532.571429</v>
      </c>
      <c r="E222" s="13"/>
      <c r="M222" s="39"/>
      <c r="N222" s="13"/>
      <c r="O222" s="40"/>
      <c r="P222" s="13"/>
      <c r="Q222" s="41"/>
    </row>
    <row r="223">
      <c r="A223" s="30">
        <v>44021.0</v>
      </c>
      <c r="B223" s="31">
        <v>1490.0</v>
      </c>
      <c r="C223" s="32">
        <f t="shared" si="3"/>
        <v>1503</v>
      </c>
      <c r="D223" s="32">
        <f t="shared" si="4"/>
        <v>1569.142857</v>
      </c>
      <c r="E223" s="13"/>
      <c r="M223" s="39"/>
      <c r="N223" s="13"/>
      <c r="O223" s="40"/>
      <c r="P223" s="13"/>
      <c r="Q223" s="41"/>
    </row>
    <row r="224">
      <c r="A224" s="30">
        <v>44022.0</v>
      </c>
      <c r="B224" s="31">
        <v>1475.0</v>
      </c>
      <c r="C224" s="32">
        <f t="shared" si="3"/>
        <v>1551.666667</v>
      </c>
      <c r="D224" s="32">
        <f t="shared" si="4"/>
        <v>1579.714286</v>
      </c>
      <c r="E224" s="13"/>
      <c r="M224" s="39"/>
      <c r="N224" s="13"/>
      <c r="O224" s="40"/>
      <c r="P224" s="13"/>
      <c r="Q224" s="41"/>
    </row>
    <row r="225">
      <c r="A225" s="30">
        <v>44023.0</v>
      </c>
      <c r="B225" s="31">
        <v>1690.0</v>
      </c>
      <c r="C225" s="32">
        <f t="shared" si="3"/>
        <v>1559.333333</v>
      </c>
      <c r="D225" s="32">
        <f t="shared" si="4"/>
        <v>1560.142857</v>
      </c>
      <c r="E225" s="13"/>
      <c r="M225" s="39"/>
      <c r="N225" s="13"/>
      <c r="O225" s="40"/>
      <c r="P225" s="13"/>
      <c r="Q225" s="41"/>
    </row>
    <row r="226">
      <c r="A226" s="30">
        <v>44024.0</v>
      </c>
      <c r="B226" s="31">
        <v>1513.0</v>
      </c>
      <c r="C226" s="32">
        <f t="shared" si="3"/>
        <v>1616.333333</v>
      </c>
      <c r="D226" s="32">
        <f t="shared" si="4"/>
        <v>1526.857143</v>
      </c>
      <c r="E226" s="13"/>
      <c r="M226" s="39"/>
      <c r="N226" s="13"/>
      <c r="O226" s="40"/>
      <c r="P226" s="13"/>
      <c r="Q226" s="41"/>
    </row>
    <row r="227">
      <c r="A227" s="30">
        <v>44025.0</v>
      </c>
      <c r="B227" s="31">
        <v>1646.0</v>
      </c>
      <c r="C227" s="32">
        <f t="shared" si="3"/>
        <v>1574</v>
      </c>
      <c r="D227" s="32">
        <f t="shared" si="4"/>
        <v>1539</v>
      </c>
      <c r="E227" s="13"/>
      <c r="M227" s="39"/>
      <c r="N227" s="13"/>
      <c r="O227" s="40"/>
      <c r="P227" s="13"/>
      <c r="Q227" s="41"/>
    </row>
    <row r="228">
      <c r="A228" s="30">
        <v>44026.0</v>
      </c>
      <c r="B228" s="31">
        <v>1563.0</v>
      </c>
      <c r="C228" s="32">
        <f t="shared" si="3"/>
        <v>1506.666667</v>
      </c>
      <c r="D228" s="32">
        <f t="shared" si="4"/>
        <v>1563</v>
      </c>
      <c r="E228" s="13"/>
      <c r="M228" s="39"/>
      <c r="N228" s="13"/>
      <c r="O228" s="40"/>
      <c r="P228" s="13"/>
      <c r="Q228" s="41"/>
    </row>
    <row r="229">
      <c r="A229" s="30">
        <v>44027.0</v>
      </c>
      <c r="B229" s="31">
        <v>1311.0</v>
      </c>
      <c r="C229" s="32">
        <f t="shared" si="3"/>
        <v>1483</v>
      </c>
      <c r="D229" s="32">
        <f t="shared" si="4"/>
        <v>1522.714286</v>
      </c>
      <c r="E229" s="13"/>
      <c r="M229" s="39"/>
      <c r="N229" s="13"/>
      <c r="O229" s="40"/>
      <c r="P229" s="13"/>
      <c r="Q229" s="41"/>
    </row>
    <row r="230">
      <c r="A230" s="30">
        <v>44028.0</v>
      </c>
      <c r="B230" s="31">
        <v>1575.0</v>
      </c>
      <c r="C230" s="32">
        <f t="shared" si="3"/>
        <v>1509.666667</v>
      </c>
      <c r="D230" s="32">
        <f t="shared" si="4"/>
        <v>1510.428571</v>
      </c>
      <c r="E230" s="13"/>
      <c r="M230" s="39"/>
      <c r="N230" s="13"/>
      <c r="O230" s="40"/>
      <c r="P230" s="13"/>
      <c r="Q230" s="41"/>
    </row>
    <row r="231">
      <c r="A231" s="30">
        <v>44029.0</v>
      </c>
      <c r="B231" s="31">
        <v>1643.0</v>
      </c>
      <c r="C231" s="32">
        <f t="shared" si="3"/>
        <v>1542</v>
      </c>
      <c r="D231" s="32">
        <f t="shared" si="4"/>
        <v>1469.928571</v>
      </c>
      <c r="E231" s="13"/>
      <c r="M231" s="39"/>
      <c r="N231" s="13"/>
      <c r="O231" s="40"/>
      <c r="P231" s="13"/>
      <c r="Q231" s="41"/>
    </row>
    <row r="232">
      <c r="A232" s="30">
        <v>44030.0</v>
      </c>
      <c r="B232" s="31">
        <v>1408.0</v>
      </c>
      <c r="C232" s="32">
        <f t="shared" si="3"/>
        <v>1492.666667</v>
      </c>
      <c r="D232" s="32">
        <f t="shared" si="4"/>
        <v>1432.071429</v>
      </c>
      <c r="E232" s="13"/>
      <c r="M232" s="39"/>
      <c r="N232" s="13"/>
      <c r="O232" s="40"/>
      <c r="P232" s="13"/>
      <c r="Q232" s="41"/>
    </row>
    <row r="233">
      <c r="A233" s="30">
        <v>44031.0</v>
      </c>
      <c r="B233" s="31">
        <v>1427.0</v>
      </c>
      <c r="C233" s="32">
        <f t="shared" si="3"/>
        <v>1399.166667</v>
      </c>
      <c r="D233" s="32">
        <f t="shared" si="4"/>
        <v>1437.785714</v>
      </c>
      <c r="E233" s="13"/>
      <c r="M233" s="39"/>
      <c r="N233" s="13"/>
      <c r="O233" s="40"/>
      <c r="P233" s="13"/>
      <c r="Q233" s="41"/>
    </row>
    <row r="234">
      <c r="A234" s="30">
        <v>44032.0</v>
      </c>
      <c r="B234" s="31">
        <v>1362.5</v>
      </c>
      <c r="C234" s="32">
        <f t="shared" si="3"/>
        <v>1362.5</v>
      </c>
      <c r="D234" s="32">
        <f t="shared" si="4"/>
        <v>1405.071429</v>
      </c>
      <c r="E234" s="13"/>
      <c r="M234" s="39"/>
      <c r="N234" s="13"/>
      <c r="O234" s="40"/>
      <c r="P234" s="13"/>
      <c r="Q234" s="41"/>
    </row>
    <row r="235">
      <c r="A235" s="30">
        <v>44033.0</v>
      </c>
      <c r="B235" s="31">
        <v>1298.0</v>
      </c>
      <c r="C235" s="32">
        <f t="shared" si="3"/>
        <v>1337.166667</v>
      </c>
      <c r="D235" s="32">
        <f t="shared" si="4"/>
        <v>1355.928571</v>
      </c>
      <c r="E235" s="13"/>
      <c r="M235" s="39"/>
      <c r="N235" s="13"/>
      <c r="O235" s="40"/>
      <c r="P235" s="13"/>
      <c r="Q235" s="41"/>
    </row>
    <row r="236">
      <c r="A236" s="30">
        <v>44034.0</v>
      </c>
      <c r="B236" s="31">
        <v>1351.0</v>
      </c>
      <c r="C236" s="32">
        <f t="shared" si="3"/>
        <v>1331.666667</v>
      </c>
      <c r="D236" s="32">
        <f t="shared" si="4"/>
        <v>1383.785714</v>
      </c>
      <c r="E236" s="13"/>
      <c r="M236" s="39"/>
      <c r="N236" s="13"/>
      <c r="O236" s="40"/>
      <c r="P236" s="13"/>
      <c r="Q236" s="41"/>
    </row>
    <row r="237">
      <c r="A237" s="30">
        <v>44035.0</v>
      </c>
      <c r="B237" s="31">
        <v>1346.0</v>
      </c>
      <c r="C237" s="32">
        <f t="shared" si="3"/>
        <v>1332</v>
      </c>
      <c r="D237" s="32">
        <f t="shared" si="4"/>
        <v>1379.214286</v>
      </c>
      <c r="E237" s="13"/>
      <c r="M237" s="39"/>
      <c r="N237" s="13"/>
      <c r="O237" s="40"/>
      <c r="P237" s="13"/>
      <c r="Q237" s="41"/>
    </row>
    <row r="238">
      <c r="A238" s="30">
        <v>44036.0</v>
      </c>
      <c r="B238" s="31">
        <v>1299.0</v>
      </c>
      <c r="C238" s="32">
        <f t="shared" si="3"/>
        <v>1416</v>
      </c>
      <c r="D238" s="32">
        <f t="shared" si="4"/>
        <v>1433.142857</v>
      </c>
      <c r="E238" s="13"/>
      <c r="M238" s="39"/>
      <c r="N238" s="13"/>
      <c r="O238" s="40"/>
      <c r="P238" s="13"/>
      <c r="Q238" s="41"/>
    </row>
    <row r="239">
      <c r="A239" s="30">
        <v>44037.0</v>
      </c>
      <c r="B239" s="31">
        <v>1603.0</v>
      </c>
      <c r="C239" s="32">
        <f t="shared" si="3"/>
        <v>1432.333333</v>
      </c>
      <c r="D239" s="32">
        <f t="shared" si="4"/>
        <v>1435.285714</v>
      </c>
      <c r="E239" s="13"/>
      <c r="M239" s="39"/>
      <c r="N239" s="13"/>
      <c r="O239" s="40"/>
      <c r="P239" s="13"/>
      <c r="Q239" s="41"/>
    </row>
    <row r="240">
      <c r="A240" s="30">
        <v>44038.0</v>
      </c>
      <c r="B240" s="31">
        <v>1395.0</v>
      </c>
      <c r="C240" s="32">
        <f t="shared" si="3"/>
        <v>1579.333333</v>
      </c>
      <c r="D240" s="32">
        <f t="shared" si="4"/>
        <v>1453.857143</v>
      </c>
      <c r="E240" s="13"/>
      <c r="M240" s="39"/>
      <c r="N240" s="13"/>
      <c r="O240" s="40"/>
      <c r="P240" s="13"/>
      <c r="Q240" s="41"/>
    </row>
    <row r="241">
      <c r="A241" s="30">
        <v>44039.0</v>
      </c>
      <c r="B241" s="31">
        <v>1740.0</v>
      </c>
      <c r="C241" s="32">
        <f t="shared" si="3"/>
        <v>1482.666667</v>
      </c>
      <c r="D241" s="32">
        <f t="shared" si="4"/>
        <v>1455</v>
      </c>
      <c r="E241" s="13"/>
      <c r="M241" s="39"/>
      <c r="N241" s="13"/>
      <c r="O241" s="40"/>
      <c r="P241" s="13"/>
      <c r="Q241" s="41"/>
    </row>
    <row r="242">
      <c r="A242" s="30">
        <v>44040.0</v>
      </c>
      <c r="B242" s="31">
        <v>1313.0</v>
      </c>
      <c r="C242" s="32">
        <f t="shared" si="3"/>
        <v>1511.333333</v>
      </c>
      <c r="D242" s="32">
        <f t="shared" si="4"/>
        <v>1461.571429</v>
      </c>
      <c r="E242" s="13"/>
      <c r="M242" s="39"/>
      <c r="N242" s="13"/>
      <c r="O242" s="40"/>
      <c r="P242" s="13"/>
      <c r="Q242" s="41"/>
    </row>
    <row r="243">
      <c r="A243" s="30">
        <v>44041.0</v>
      </c>
      <c r="B243" s="31">
        <v>1481.0</v>
      </c>
      <c r="C243" s="32">
        <f t="shared" si="3"/>
        <v>1382.666667</v>
      </c>
      <c r="D243" s="32">
        <f t="shared" si="4"/>
        <v>1473.285714</v>
      </c>
      <c r="E243" s="13"/>
      <c r="M243" s="39"/>
      <c r="N243" s="13"/>
      <c r="O243" s="40"/>
      <c r="P243" s="13"/>
      <c r="Q243" s="41"/>
    </row>
    <row r="244">
      <c r="A244" s="30">
        <v>44042.0</v>
      </c>
      <c r="B244" s="31">
        <v>1354.0</v>
      </c>
      <c r="C244" s="32">
        <f t="shared" si="3"/>
        <v>1393.333333</v>
      </c>
      <c r="D244" s="32">
        <f t="shared" si="4"/>
        <v>1487.857143</v>
      </c>
      <c r="E244" s="13"/>
      <c r="M244" s="39"/>
      <c r="N244" s="13"/>
      <c r="O244" s="40"/>
      <c r="P244" s="13"/>
      <c r="Q244" s="41"/>
    </row>
    <row r="245">
      <c r="A245" s="30">
        <v>44043.0</v>
      </c>
      <c r="B245" s="31">
        <v>1345.0</v>
      </c>
      <c r="C245" s="32">
        <f t="shared" si="3"/>
        <v>1461.333333</v>
      </c>
      <c r="D245" s="32">
        <f t="shared" si="4"/>
        <v>1426.571429</v>
      </c>
      <c r="E245" s="13"/>
      <c r="M245" s="39"/>
      <c r="N245" s="13"/>
      <c r="O245" s="40"/>
      <c r="P245" s="13"/>
      <c r="Q245" s="41"/>
    </row>
    <row r="246">
      <c r="A246" s="30">
        <v>44044.0</v>
      </c>
      <c r="B246" s="31">
        <v>1685.0</v>
      </c>
      <c r="C246" s="32">
        <f t="shared" si="3"/>
        <v>1509</v>
      </c>
      <c r="D246" s="32">
        <f t="shared" si="4"/>
        <v>1443.428571</v>
      </c>
      <c r="E246" s="13"/>
      <c r="M246" s="39"/>
      <c r="N246" s="13"/>
      <c r="O246" s="40"/>
      <c r="P246" s="13"/>
      <c r="Q246" s="41"/>
    </row>
    <row r="247">
      <c r="A247" s="30">
        <v>44045.0</v>
      </c>
      <c r="B247" s="31">
        <v>1497.0</v>
      </c>
      <c r="C247" s="32">
        <f t="shared" si="3"/>
        <v>1497.666667</v>
      </c>
      <c r="D247" s="32">
        <f t="shared" si="4"/>
        <v>1470.571429</v>
      </c>
      <c r="E247" s="13"/>
      <c r="M247" s="39"/>
      <c r="N247" s="13"/>
      <c r="O247" s="40"/>
      <c r="P247" s="13"/>
      <c r="Q247" s="41"/>
    </row>
    <row r="248">
      <c r="A248" s="30">
        <v>44046.0</v>
      </c>
      <c r="B248" s="31">
        <v>1311.0</v>
      </c>
      <c r="C248" s="32">
        <f t="shared" si="3"/>
        <v>1413</v>
      </c>
      <c r="D248" s="32">
        <f t="shared" si="4"/>
        <v>1502.857143</v>
      </c>
      <c r="E248" s="13"/>
      <c r="M248" s="39"/>
      <c r="N248" s="13"/>
      <c r="O248" s="40"/>
      <c r="P248" s="13"/>
      <c r="Q248" s="41"/>
    </row>
    <row r="249">
      <c r="A249" s="30">
        <v>44047.0</v>
      </c>
      <c r="B249" s="31">
        <v>1431.0</v>
      </c>
      <c r="C249" s="32">
        <f t="shared" si="3"/>
        <v>1471</v>
      </c>
      <c r="D249" s="32">
        <f t="shared" si="4"/>
        <v>1522</v>
      </c>
      <c r="E249" s="13"/>
      <c r="M249" s="39"/>
      <c r="N249" s="13"/>
      <c r="O249" s="40"/>
      <c r="P249" s="13"/>
      <c r="Q249" s="41"/>
    </row>
    <row r="250">
      <c r="A250" s="30">
        <v>44048.0</v>
      </c>
      <c r="B250" s="31">
        <v>1671.0</v>
      </c>
      <c r="C250" s="32">
        <f t="shared" si="3"/>
        <v>1560.666667</v>
      </c>
      <c r="D250" s="32">
        <f t="shared" si="4"/>
        <v>1495.285714</v>
      </c>
      <c r="E250" s="13"/>
      <c r="M250" s="39"/>
      <c r="N250" s="13"/>
      <c r="O250" s="40"/>
      <c r="P250" s="13"/>
      <c r="Q250" s="41"/>
    </row>
    <row r="251">
      <c r="A251" s="30">
        <v>44049.0</v>
      </c>
      <c r="B251" s="31">
        <v>1580.0</v>
      </c>
      <c r="C251" s="32">
        <f t="shared" si="3"/>
        <v>1576.666667</v>
      </c>
      <c r="D251" s="32">
        <f t="shared" si="4"/>
        <v>1517</v>
      </c>
      <c r="E251" s="13"/>
      <c r="M251" s="39"/>
      <c r="N251" s="13"/>
      <c r="O251" s="40"/>
      <c r="P251" s="13"/>
      <c r="Q251" s="41"/>
    </row>
    <row r="252">
      <c r="A252" s="30">
        <v>44050.0</v>
      </c>
      <c r="B252" s="31">
        <v>1479.0</v>
      </c>
      <c r="C252" s="32">
        <f t="shared" si="3"/>
        <v>1519</v>
      </c>
      <c r="D252" s="32">
        <f t="shared" si="4"/>
        <v>1571.428571</v>
      </c>
      <c r="E252" s="13"/>
      <c r="M252" s="39"/>
      <c r="N252" s="13"/>
      <c r="O252" s="40"/>
      <c r="P252" s="13"/>
      <c r="Q252" s="41"/>
    </row>
    <row r="253">
      <c r="A253" s="30">
        <v>44051.0</v>
      </c>
      <c r="B253" s="31">
        <v>1498.0</v>
      </c>
      <c r="C253" s="32">
        <f t="shared" si="3"/>
        <v>1542</v>
      </c>
      <c r="D253" s="32">
        <f t="shared" si="4"/>
        <v>1588.285714</v>
      </c>
      <c r="E253" s="13"/>
      <c r="M253" s="39"/>
      <c r="N253" s="13"/>
      <c r="O253" s="40"/>
      <c r="P253" s="13"/>
      <c r="Q253" s="41"/>
    </row>
    <row r="254">
      <c r="A254" s="30">
        <v>44052.0</v>
      </c>
      <c r="B254" s="31">
        <v>1649.0</v>
      </c>
      <c r="C254" s="32">
        <f t="shared" si="3"/>
        <v>1613</v>
      </c>
      <c r="D254" s="32">
        <f t="shared" si="4"/>
        <v>1586.714286</v>
      </c>
      <c r="E254" s="13"/>
      <c r="M254" s="39"/>
      <c r="N254" s="13"/>
      <c r="O254" s="40"/>
      <c r="P254" s="13"/>
      <c r="Q254" s="41"/>
    </row>
    <row r="255">
      <c r="A255" s="30">
        <v>44053.0</v>
      </c>
      <c r="B255" s="31">
        <v>1692.0</v>
      </c>
      <c r="C255" s="32">
        <f t="shared" si="3"/>
        <v>1630</v>
      </c>
      <c r="D255" s="32">
        <f t="shared" si="4"/>
        <v>1601</v>
      </c>
      <c r="E255" s="13"/>
      <c r="M255" s="39"/>
      <c r="N255" s="13"/>
      <c r="O255" s="40"/>
      <c r="P255" s="13"/>
      <c r="Q255" s="41"/>
    </row>
    <row r="256">
      <c r="A256" s="30">
        <v>44054.0</v>
      </c>
      <c r="B256" s="31">
        <v>1549.0</v>
      </c>
      <c r="C256" s="32">
        <f t="shared" si="3"/>
        <v>1633.666667</v>
      </c>
      <c r="D256" s="32">
        <f t="shared" si="4"/>
        <v>1642.571429</v>
      </c>
      <c r="E256" s="13"/>
      <c r="M256" s="39"/>
      <c r="N256" s="13"/>
      <c r="O256" s="40"/>
      <c r="P256" s="13"/>
      <c r="Q256" s="41"/>
    </row>
    <row r="257">
      <c r="A257" s="30">
        <v>44055.0</v>
      </c>
      <c r="B257" s="31">
        <v>1660.0</v>
      </c>
      <c r="C257" s="32">
        <f t="shared" si="3"/>
        <v>1629.666667</v>
      </c>
      <c r="D257" s="32">
        <f t="shared" si="4"/>
        <v>1610.714286</v>
      </c>
      <c r="E257" s="13"/>
      <c r="M257" s="39"/>
      <c r="N257" s="13"/>
      <c r="O257" s="40"/>
      <c r="P257" s="13"/>
      <c r="Q257" s="41"/>
    </row>
    <row r="258">
      <c r="A258" s="30">
        <v>44056.0</v>
      </c>
      <c r="B258" s="31">
        <v>1680.0</v>
      </c>
      <c r="C258" s="32">
        <f t="shared" si="3"/>
        <v>1703.333333</v>
      </c>
      <c r="D258" s="32">
        <f t="shared" si="4"/>
        <v>1566.571429</v>
      </c>
      <c r="E258" s="13"/>
      <c r="M258" s="39"/>
      <c r="N258" s="13"/>
      <c r="O258" s="40"/>
      <c r="P258" s="13"/>
      <c r="Q258" s="41"/>
    </row>
    <row r="259">
      <c r="A259" s="30">
        <v>44057.0</v>
      </c>
      <c r="B259" s="31">
        <v>1770.0</v>
      </c>
      <c r="C259" s="32">
        <f t="shared" si="3"/>
        <v>1575</v>
      </c>
      <c r="D259" s="32">
        <f t="shared" si="4"/>
        <v>1567</v>
      </c>
      <c r="E259" s="13"/>
      <c r="M259" s="39"/>
      <c r="N259" s="13"/>
      <c r="O259" s="40"/>
      <c r="P259" s="13"/>
      <c r="Q259" s="41"/>
    </row>
    <row r="260">
      <c r="A260" s="30">
        <v>44058.0</v>
      </c>
      <c r="B260" s="31">
        <v>1275.0</v>
      </c>
      <c r="C260" s="32">
        <f t="shared" si="3"/>
        <v>1461.666667</v>
      </c>
      <c r="D260" s="32">
        <f t="shared" si="4"/>
        <v>1577.142857</v>
      </c>
      <c r="E260" s="13"/>
      <c r="M260" s="39"/>
      <c r="N260" s="13"/>
      <c r="O260" s="40"/>
      <c r="P260" s="13"/>
      <c r="Q260" s="41"/>
    </row>
    <row r="261">
      <c r="A261" s="30">
        <v>44059.0</v>
      </c>
      <c r="B261" s="31">
        <v>1340.0</v>
      </c>
      <c r="C261" s="32">
        <f t="shared" si="3"/>
        <v>1436.666667</v>
      </c>
      <c r="D261" s="32">
        <f t="shared" si="4"/>
        <v>1541.571429</v>
      </c>
      <c r="E261" s="13"/>
      <c r="M261" s="39"/>
      <c r="N261" s="13"/>
      <c r="O261" s="40"/>
      <c r="P261" s="13"/>
      <c r="Q261" s="41"/>
    </row>
    <row r="262">
      <c r="A262" s="30">
        <v>44060.0</v>
      </c>
      <c r="B262" s="31">
        <v>1695.0</v>
      </c>
      <c r="C262" s="32">
        <f t="shared" si="3"/>
        <v>1551.666667</v>
      </c>
      <c r="D262" s="32">
        <f t="shared" si="4"/>
        <v>1547.428571</v>
      </c>
      <c r="E262" s="13"/>
      <c r="M262" s="39"/>
      <c r="N262" s="13"/>
      <c r="O262" s="40"/>
      <c r="P262" s="13"/>
      <c r="Q262" s="41"/>
    </row>
    <row r="263">
      <c r="A263" s="30">
        <v>44061.0</v>
      </c>
      <c r="B263" s="31">
        <v>1620.0</v>
      </c>
      <c r="C263" s="32">
        <f t="shared" si="3"/>
        <v>1575.333333</v>
      </c>
      <c r="D263" s="32">
        <f t="shared" si="4"/>
        <v>1512.285714</v>
      </c>
      <c r="E263" s="13"/>
      <c r="M263" s="39"/>
      <c r="N263" s="13"/>
      <c r="O263" s="40"/>
      <c r="P263" s="13"/>
      <c r="Q263" s="41"/>
    </row>
    <row r="264">
      <c r="A264" s="30">
        <v>44062.0</v>
      </c>
      <c r="B264" s="31">
        <v>1411.0</v>
      </c>
      <c r="C264" s="32">
        <f t="shared" si="3"/>
        <v>1584</v>
      </c>
      <c r="D264" s="32">
        <f t="shared" si="4"/>
        <v>1534.428571</v>
      </c>
      <c r="E264" s="13"/>
      <c r="M264" s="39"/>
      <c r="N264" s="13"/>
      <c r="O264" s="40"/>
      <c r="P264" s="13"/>
      <c r="Q264" s="41"/>
    </row>
    <row r="265">
      <c r="A265" s="30">
        <v>44063.0</v>
      </c>
      <c r="B265" s="31">
        <v>1721.0</v>
      </c>
      <c r="C265" s="32">
        <f t="shared" si="3"/>
        <v>1552</v>
      </c>
      <c r="D265" s="32">
        <f t="shared" si="4"/>
        <v>1549.857143</v>
      </c>
      <c r="E265" s="13"/>
      <c r="M265" s="39"/>
      <c r="N265" s="13"/>
      <c r="O265" s="40"/>
      <c r="P265" s="13"/>
      <c r="Q265" s="41"/>
    </row>
    <row r="266">
      <c r="A266" s="30">
        <v>44064.0</v>
      </c>
      <c r="B266" s="31">
        <v>1524.0</v>
      </c>
      <c r="C266" s="32">
        <f t="shared" si="3"/>
        <v>1558.333333</v>
      </c>
      <c r="D266" s="32">
        <f t="shared" si="4"/>
        <v>1546.857143</v>
      </c>
      <c r="E266" s="13"/>
      <c r="M266" s="39"/>
      <c r="N266" s="13"/>
      <c r="O266" s="40"/>
      <c r="P266" s="13"/>
      <c r="Q266" s="41"/>
    </row>
    <row r="267">
      <c r="A267" s="30">
        <v>44065.0</v>
      </c>
      <c r="B267" s="31">
        <v>1430.0</v>
      </c>
      <c r="C267" s="32">
        <f t="shared" si="3"/>
        <v>1467.333333</v>
      </c>
      <c r="D267" s="32">
        <f t="shared" si="4"/>
        <v>1533.857143</v>
      </c>
      <c r="E267" s="13"/>
      <c r="M267" s="39"/>
      <c r="N267" s="13"/>
      <c r="O267" s="40"/>
      <c r="P267" s="13"/>
      <c r="Q267" s="41"/>
    </row>
    <row r="268">
      <c r="A268" s="30">
        <v>44066.0</v>
      </c>
      <c r="B268" s="31">
        <v>1448.0</v>
      </c>
      <c r="C268" s="32">
        <f t="shared" si="3"/>
        <v>1517.333333</v>
      </c>
      <c r="D268" s="32">
        <f t="shared" si="4"/>
        <v>1536</v>
      </c>
      <c r="E268" s="13"/>
      <c r="M268" s="39"/>
      <c r="N268" s="13"/>
      <c r="O268" s="40"/>
      <c r="P268" s="13"/>
      <c r="Q268" s="41"/>
    </row>
    <row r="269">
      <c r="A269" s="30">
        <v>44067.0</v>
      </c>
      <c r="B269" s="31">
        <v>1674.0</v>
      </c>
      <c r="C269" s="32">
        <f t="shared" si="3"/>
        <v>1550.333333</v>
      </c>
      <c r="D269" s="32">
        <f t="shared" si="4"/>
        <v>1541.428571</v>
      </c>
      <c r="E269" s="13"/>
      <c r="M269" s="39"/>
      <c r="N269" s="13"/>
      <c r="O269" s="40"/>
      <c r="P269" s="13"/>
      <c r="Q269" s="41"/>
    </row>
    <row r="270">
      <c r="A270" s="30">
        <v>44068.0</v>
      </c>
      <c r="B270" s="31">
        <v>1529.0</v>
      </c>
      <c r="C270" s="32">
        <f t="shared" si="3"/>
        <v>1543</v>
      </c>
      <c r="D270" s="32">
        <f t="shared" si="4"/>
        <v>1575.285714</v>
      </c>
      <c r="E270" s="13"/>
      <c r="M270" s="39"/>
      <c r="N270" s="13"/>
      <c r="O270" s="40"/>
      <c r="P270" s="13"/>
      <c r="Q270" s="41"/>
    </row>
    <row r="271">
      <c r="A271" s="30">
        <v>44069.0</v>
      </c>
      <c r="B271" s="31">
        <v>1426.0</v>
      </c>
      <c r="C271" s="32">
        <f t="shared" si="3"/>
        <v>1571.333333</v>
      </c>
      <c r="D271" s="32">
        <f t="shared" si="4"/>
        <v>1596</v>
      </c>
      <c r="E271" s="13"/>
      <c r="M271" s="39"/>
      <c r="N271" s="13"/>
      <c r="O271" s="40"/>
      <c r="P271" s="13"/>
      <c r="Q271" s="41"/>
    </row>
    <row r="272">
      <c r="A272" s="30">
        <v>44070.0</v>
      </c>
      <c r="B272" s="31">
        <v>1759.0</v>
      </c>
      <c r="C272" s="32">
        <f t="shared" si="3"/>
        <v>1648.666667</v>
      </c>
      <c r="D272" s="32">
        <f t="shared" si="4"/>
        <v>1589.857143</v>
      </c>
      <c r="E272" s="13"/>
      <c r="M272" s="39"/>
      <c r="N272" s="13"/>
      <c r="O272" s="40"/>
      <c r="P272" s="13"/>
      <c r="Q272" s="41"/>
    </row>
    <row r="273">
      <c r="A273" s="30">
        <v>44071.0</v>
      </c>
      <c r="B273" s="31">
        <v>1761.0</v>
      </c>
      <c r="C273" s="32">
        <f t="shared" si="3"/>
        <v>1698.333333</v>
      </c>
      <c r="D273" s="32">
        <f t="shared" si="4"/>
        <v>1567</v>
      </c>
      <c r="E273" s="13"/>
      <c r="M273" s="39"/>
      <c r="N273" s="13"/>
      <c r="O273" s="40"/>
      <c r="P273" s="13"/>
      <c r="Q273" s="41"/>
    </row>
    <row r="274">
      <c r="A274" s="30">
        <v>44072.0</v>
      </c>
      <c r="B274" s="31">
        <v>1575.0</v>
      </c>
      <c r="C274" s="32">
        <f t="shared" si="3"/>
        <v>1580.333333</v>
      </c>
      <c r="D274" s="32">
        <f t="shared" si="4"/>
        <v>1544.285714</v>
      </c>
      <c r="E274" s="13"/>
      <c r="M274" s="39"/>
      <c r="N274" s="13"/>
      <c r="O274" s="40"/>
      <c r="P274" s="13"/>
      <c r="Q274" s="41"/>
    </row>
    <row r="275">
      <c r="A275" s="30">
        <v>44073.0</v>
      </c>
      <c r="B275" s="31">
        <v>1405.0</v>
      </c>
      <c r="C275" s="32">
        <f t="shared" si="3"/>
        <v>1498</v>
      </c>
      <c r="D275" s="32">
        <f t="shared" si="4"/>
        <v>1539.142857</v>
      </c>
      <c r="E275" s="13"/>
      <c r="M275" s="39"/>
      <c r="N275" s="13"/>
      <c r="O275" s="40"/>
      <c r="P275" s="13"/>
      <c r="Q275" s="41"/>
    </row>
    <row r="276">
      <c r="A276" s="30">
        <v>44074.0</v>
      </c>
      <c r="B276" s="31">
        <v>1514.0</v>
      </c>
      <c r="C276" s="32">
        <f t="shared" si="3"/>
        <v>1429.666667</v>
      </c>
      <c r="D276" s="32">
        <f t="shared" si="4"/>
        <v>1489.285714</v>
      </c>
      <c r="E276" s="13"/>
      <c r="M276" s="39"/>
      <c r="N276" s="13"/>
      <c r="O276" s="40"/>
      <c r="P276" s="13"/>
      <c r="Q276" s="41"/>
    </row>
    <row r="277">
      <c r="A277" s="30">
        <v>44075.0</v>
      </c>
      <c r="B277" s="31">
        <v>1370.0</v>
      </c>
      <c r="C277" s="32">
        <f t="shared" si="3"/>
        <v>1424.666667</v>
      </c>
      <c r="D277" s="32">
        <f t="shared" si="4"/>
        <v>1440.142857</v>
      </c>
      <c r="E277" s="13"/>
      <c r="M277" s="39"/>
      <c r="N277" s="13"/>
      <c r="O277" s="40"/>
      <c r="P277" s="13"/>
      <c r="Q277" s="41"/>
    </row>
    <row r="278">
      <c r="A278" s="30">
        <v>44076.0</v>
      </c>
      <c r="B278" s="31">
        <v>1390.0</v>
      </c>
      <c r="C278" s="32">
        <f t="shared" si="3"/>
        <v>1390</v>
      </c>
      <c r="D278" s="32">
        <f t="shared" si="4"/>
        <v>1445.285714</v>
      </c>
      <c r="E278" s="13"/>
      <c r="M278" s="39"/>
      <c r="N278" s="13"/>
      <c r="O278" s="40"/>
      <c r="P278" s="13"/>
      <c r="Q278" s="41"/>
    </row>
    <row r="279">
      <c r="A279" s="30">
        <v>44077.0</v>
      </c>
      <c r="B279" s="31">
        <v>1410.0</v>
      </c>
      <c r="C279" s="32">
        <f t="shared" si="3"/>
        <v>1405.666667</v>
      </c>
      <c r="D279" s="32">
        <f t="shared" si="4"/>
        <v>1465.571429</v>
      </c>
      <c r="E279" s="13"/>
      <c r="M279" s="39"/>
      <c r="N279" s="13"/>
      <c r="O279" s="40"/>
      <c r="P279" s="13"/>
      <c r="Q279" s="41"/>
    </row>
    <row r="280">
      <c r="A280" s="30">
        <v>44078.0</v>
      </c>
      <c r="B280" s="31">
        <v>1417.0</v>
      </c>
      <c r="C280" s="32">
        <f t="shared" si="3"/>
        <v>1479.333333</v>
      </c>
      <c r="D280" s="32">
        <f t="shared" si="4"/>
        <v>1486.714286</v>
      </c>
      <c r="E280" s="13"/>
      <c r="M280" s="39"/>
      <c r="N280" s="13"/>
      <c r="O280" s="40"/>
      <c r="P280" s="13"/>
      <c r="Q280" s="41"/>
    </row>
    <row r="281">
      <c r="A281" s="30">
        <v>44079.0</v>
      </c>
      <c r="B281" s="31">
        <v>1611.0</v>
      </c>
      <c r="C281" s="32">
        <f t="shared" si="3"/>
        <v>1525</v>
      </c>
      <c r="D281" s="32">
        <f t="shared" si="4"/>
        <v>1493.857143</v>
      </c>
      <c r="E281" s="13"/>
      <c r="M281" s="39"/>
      <c r="N281" s="13"/>
      <c r="O281" s="40"/>
      <c r="P281" s="13"/>
      <c r="Q281" s="41"/>
    </row>
    <row r="282">
      <c r="A282" s="30">
        <v>44080.0</v>
      </c>
      <c r="B282" s="31">
        <v>1547.0</v>
      </c>
      <c r="C282" s="32">
        <f t="shared" si="3"/>
        <v>1606.666667</v>
      </c>
      <c r="D282" s="32">
        <f t="shared" si="4"/>
        <v>1493.428571</v>
      </c>
      <c r="E282" s="13"/>
      <c r="M282" s="39"/>
      <c r="N282" s="13"/>
      <c r="O282" s="40"/>
      <c r="P282" s="13"/>
      <c r="Q282" s="41"/>
    </row>
    <row r="283">
      <c r="A283" s="30">
        <v>44081.0</v>
      </c>
      <c r="B283" s="31">
        <v>1662.0</v>
      </c>
      <c r="C283" s="32">
        <f t="shared" si="3"/>
        <v>1543</v>
      </c>
      <c r="D283" s="32"/>
      <c r="E283" s="13"/>
      <c r="M283" s="39"/>
      <c r="N283" s="13"/>
      <c r="O283" s="40"/>
      <c r="P283" s="13"/>
      <c r="Q283" s="41"/>
    </row>
    <row r="284">
      <c r="A284" s="30">
        <v>44082.0</v>
      </c>
      <c r="B284" s="31">
        <v>1420.0</v>
      </c>
      <c r="C284" s="32">
        <f t="shared" si="3"/>
        <v>1489.666667</v>
      </c>
      <c r="D284" s="32"/>
      <c r="E284" s="13"/>
      <c r="M284" s="39"/>
      <c r="N284" s="13"/>
      <c r="O284" s="40"/>
      <c r="P284" s="13"/>
      <c r="Q284" s="41"/>
    </row>
    <row r="285">
      <c r="A285" s="30">
        <v>44083.0</v>
      </c>
      <c r="B285" s="31">
        <v>1387.0</v>
      </c>
      <c r="C285" s="32"/>
      <c r="D285" s="32"/>
      <c r="E285" s="13"/>
      <c r="M285" s="39"/>
      <c r="N285" s="13"/>
      <c r="O285" s="40"/>
      <c r="P285" s="13"/>
      <c r="Q285" s="41"/>
    </row>
    <row r="286">
      <c r="A286" s="13"/>
      <c r="B286" s="13"/>
      <c r="C286" s="41"/>
      <c r="D286" s="41"/>
      <c r="E286" s="13"/>
      <c r="M286" s="39"/>
      <c r="N286" s="13"/>
      <c r="O286" s="40"/>
      <c r="P286" s="13"/>
      <c r="Q286" s="41"/>
    </row>
    <row r="287">
      <c r="A287" s="13"/>
      <c r="B287" s="13"/>
      <c r="C287" s="41"/>
      <c r="D287" s="41"/>
      <c r="E287" s="13"/>
      <c r="M287" s="39"/>
      <c r="N287" s="13"/>
      <c r="O287" s="40"/>
      <c r="P287" s="13"/>
      <c r="Q287" s="41"/>
    </row>
    <row r="288">
      <c r="A288" s="13"/>
      <c r="B288" s="13"/>
      <c r="C288" s="41"/>
      <c r="D288" s="41"/>
      <c r="E288" s="13"/>
      <c r="M288" s="39"/>
      <c r="N288" s="13"/>
      <c r="O288" s="40"/>
      <c r="P288" s="13"/>
      <c r="Q288" s="41"/>
    </row>
    <row r="289">
      <c r="A289" s="13"/>
      <c r="B289" s="13"/>
      <c r="C289" s="41"/>
      <c r="D289" s="41"/>
      <c r="E289" s="13"/>
      <c r="M289" s="39"/>
      <c r="N289" s="13"/>
      <c r="O289" s="40"/>
      <c r="P289" s="13"/>
      <c r="Q289" s="41"/>
    </row>
    <row r="290">
      <c r="A290" s="13"/>
      <c r="B290" s="13"/>
      <c r="C290" s="41"/>
      <c r="D290" s="41"/>
      <c r="E290" s="13"/>
      <c r="M290" s="39"/>
      <c r="N290" s="13"/>
      <c r="O290" s="40"/>
      <c r="P290" s="13"/>
      <c r="Q290" s="41"/>
    </row>
    <row r="291">
      <c r="A291" s="13"/>
      <c r="B291" s="13"/>
      <c r="C291" s="41"/>
      <c r="D291" s="41"/>
      <c r="E291" s="13"/>
      <c r="M291" s="39"/>
      <c r="N291" s="13"/>
      <c r="O291" s="40"/>
      <c r="P291" s="13"/>
      <c r="Q291" s="41"/>
    </row>
    <row r="292">
      <c r="A292" s="13"/>
      <c r="B292" s="13"/>
      <c r="C292" s="41"/>
      <c r="D292" s="41"/>
      <c r="E292" s="13"/>
      <c r="M292" s="39"/>
      <c r="N292" s="13"/>
      <c r="O292" s="40"/>
      <c r="P292" s="13"/>
      <c r="Q292" s="41"/>
    </row>
    <row r="293">
      <c r="A293" s="13"/>
      <c r="B293" s="13"/>
      <c r="C293" s="41"/>
      <c r="D293" s="41"/>
      <c r="E293" s="13"/>
      <c r="M293" s="39"/>
      <c r="N293" s="13"/>
      <c r="O293" s="40"/>
      <c r="P293" s="13"/>
      <c r="Q293" s="41"/>
    </row>
    <row r="294">
      <c r="A294" s="13"/>
      <c r="B294" s="13"/>
      <c r="C294" s="41"/>
      <c r="D294" s="41"/>
      <c r="E294" s="13"/>
      <c r="M294" s="39"/>
      <c r="N294" s="13"/>
      <c r="O294" s="40"/>
      <c r="P294" s="13"/>
      <c r="Q294" s="41"/>
    </row>
    <row r="295">
      <c r="A295" s="13"/>
      <c r="B295" s="13"/>
      <c r="C295" s="41"/>
      <c r="D295" s="41"/>
      <c r="E295" s="13"/>
      <c r="M295" s="39"/>
      <c r="N295" s="13"/>
      <c r="O295" s="40"/>
      <c r="P295" s="13"/>
      <c r="Q295" s="41"/>
    </row>
    <row r="296">
      <c r="A296" s="13"/>
      <c r="B296" s="13"/>
      <c r="C296" s="41"/>
      <c r="D296" s="41"/>
      <c r="E296" s="13"/>
      <c r="M296" s="39"/>
      <c r="N296" s="13"/>
      <c r="O296" s="40"/>
      <c r="P296" s="13"/>
      <c r="Q296" s="41"/>
    </row>
    <row r="297">
      <c r="A297" s="13"/>
      <c r="B297" s="13"/>
      <c r="C297" s="41"/>
      <c r="D297" s="41"/>
      <c r="E297" s="13"/>
      <c r="M297" s="39"/>
      <c r="N297" s="13"/>
      <c r="O297" s="40"/>
      <c r="P297" s="13"/>
      <c r="Q297" s="41"/>
    </row>
    <row r="298">
      <c r="A298" s="13"/>
      <c r="B298" s="13"/>
      <c r="C298" s="41"/>
      <c r="D298" s="41"/>
      <c r="E298" s="13"/>
      <c r="M298" s="39"/>
      <c r="N298" s="13"/>
      <c r="O298" s="40"/>
      <c r="P298" s="13"/>
      <c r="Q298" s="41"/>
    </row>
    <row r="299">
      <c r="A299" s="13"/>
      <c r="B299" s="13"/>
      <c r="C299" s="41"/>
      <c r="D299" s="41"/>
      <c r="E299" s="13"/>
      <c r="M299" s="39"/>
      <c r="N299" s="13"/>
      <c r="O299" s="40"/>
      <c r="P299" s="13"/>
      <c r="Q299" s="41"/>
    </row>
    <row r="300">
      <c r="A300" s="13"/>
      <c r="B300" s="13"/>
      <c r="C300" s="41"/>
      <c r="D300" s="41"/>
      <c r="E300" s="13"/>
      <c r="M300" s="39"/>
      <c r="N300" s="13"/>
      <c r="O300" s="40"/>
      <c r="P300" s="13"/>
      <c r="Q300" s="41"/>
    </row>
    <row r="301">
      <c r="A301" s="13"/>
      <c r="B301" s="13"/>
      <c r="C301" s="41"/>
      <c r="D301" s="41"/>
      <c r="E301" s="13"/>
      <c r="M301" s="39"/>
      <c r="N301" s="13"/>
      <c r="O301" s="40"/>
      <c r="P301" s="13"/>
      <c r="Q301" s="41"/>
    </row>
    <row r="302">
      <c r="A302" s="13"/>
      <c r="B302" s="13"/>
      <c r="C302" s="41"/>
      <c r="D302" s="41"/>
      <c r="E302" s="13"/>
      <c r="M302" s="39"/>
      <c r="N302" s="13"/>
      <c r="O302" s="40"/>
      <c r="P302" s="13"/>
      <c r="Q302" s="41"/>
    </row>
    <row r="303">
      <c r="A303" s="13"/>
      <c r="B303" s="13"/>
      <c r="C303" s="41"/>
      <c r="D303" s="41"/>
      <c r="E303" s="13"/>
      <c r="M303" s="39"/>
      <c r="N303" s="13"/>
      <c r="O303" s="40"/>
      <c r="P303" s="13"/>
      <c r="Q303" s="41"/>
    </row>
    <row r="304">
      <c r="A304" s="13"/>
      <c r="B304" s="13"/>
      <c r="C304" s="41"/>
      <c r="D304" s="41"/>
      <c r="E304" s="13"/>
      <c r="M304" s="39"/>
      <c r="N304" s="13"/>
      <c r="O304" s="40"/>
      <c r="P304" s="13"/>
      <c r="Q304" s="41"/>
    </row>
    <row r="305">
      <c r="A305" s="13"/>
      <c r="B305" s="13"/>
      <c r="C305" s="41"/>
      <c r="D305" s="41"/>
      <c r="E305" s="13"/>
      <c r="M305" s="39"/>
      <c r="N305" s="13"/>
      <c r="O305" s="40"/>
      <c r="P305" s="13"/>
      <c r="Q305" s="41"/>
    </row>
    <row r="306">
      <c r="A306" s="13"/>
      <c r="B306" s="13"/>
      <c r="C306" s="41"/>
      <c r="D306" s="41"/>
      <c r="E306" s="13"/>
      <c r="M306" s="39"/>
      <c r="N306" s="13"/>
      <c r="O306" s="40"/>
      <c r="P306" s="13"/>
      <c r="Q306" s="41"/>
    </row>
    <row r="307">
      <c r="A307" s="13"/>
      <c r="B307" s="13"/>
      <c r="C307" s="41"/>
      <c r="D307" s="41"/>
      <c r="E307" s="13"/>
      <c r="M307" s="39"/>
      <c r="N307" s="13"/>
      <c r="O307" s="40"/>
      <c r="P307" s="13"/>
      <c r="Q307" s="41"/>
    </row>
    <row r="308">
      <c r="A308" s="13"/>
      <c r="B308" s="13"/>
      <c r="C308" s="41"/>
      <c r="D308" s="41"/>
      <c r="E308" s="13"/>
      <c r="M308" s="39"/>
      <c r="N308" s="13"/>
      <c r="O308" s="40"/>
      <c r="P308" s="13"/>
      <c r="Q308" s="41"/>
    </row>
    <row r="309">
      <c r="A309" s="13"/>
      <c r="B309" s="13"/>
      <c r="C309" s="41"/>
      <c r="D309" s="41"/>
      <c r="E309" s="13"/>
      <c r="M309" s="39"/>
      <c r="N309" s="13"/>
      <c r="O309" s="40"/>
      <c r="P309" s="13"/>
      <c r="Q309" s="41"/>
    </row>
    <row r="310">
      <c r="A310" s="13"/>
      <c r="B310" s="13"/>
      <c r="C310" s="41"/>
      <c r="D310" s="41"/>
      <c r="E310" s="13"/>
      <c r="M310" s="39"/>
      <c r="N310" s="13"/>
      <c r="O310" s="40"/>
      <c r="P310" s="13"/>
      <c r="Q310" s="41"/>
    </row>
    <row r="311">
      <c r="A311" s="13"/>
      <c r="B311" s="13"/>
      <c r="C311" s="41"/>
      <c r="D311" s="41"/>
      <c r="E311" s="13"/>
      <c r="M311" s="39"/>
      <c r="N311" s="13"/>
      <c r="O311" s="40"/>
      <c r="P311" s="13"/>
      <c r="Q311" s="41"/>
    </row>
    <row r="312">
      <c r="A312" s="13"/>
      <c r="B312" s="13"/>
      <c r="C312" s="41"/>
      <c r="D312" s="41"/>
      <c r="E312" s="13"/>
      <c r="M312" s="39"/>
      <c r="N312" s="13"/>
      <c r="O312" s="40"/>
      <c r="P312" s="13"/>
      <c r="Q312" s="41"/>
    </row>
    <row r="313">
      <c r="A313" s="13"/>
      <c r="B313" s="13"/>
      <c r="C313" s="41"/>
      <c r="D313" s="41"/>
      <c r="E313" s="13"/>
      <c r="M313" s="39"/>
      <c r="N313" s="13"/>
      <c r="O313" s="40"/>
      <c r="P313" s="13"/>
      <c r="Q313" s="41"/>
    </row>
    <row r="314">
      <c r="A314" s="13"/>
      <c r="B314" s="13"/>
      <c r="C314" s="41"/>
      <c r="D314" s="41"/>
      <c r="E314" s="13"/>
      <c r="M314" s="39"/>
      <c r="N314" s="13"/>
      <c r="O314" s="40"/>
      <c r="P314" s="13"/>
      <c r="Q314" s="41"/>
    </row>
    <row r="315">
      <c r="A315" s="13"/>
      <c r="B315" s="13"/>
      <c r="C315" s="41"/>
      <c r="D315" s="41"/>
      <c r="E315" s="13"/>
      <c r="M315" s="39"/>
      <c r="N315" s="13"/>
      <c r="O315" s="40"/>
      <c r="P315" s="13"/>
      <c r="Q315" s="41"/>
    </row>
    <row r="316">
      <c r="A316" s="13"/>
      <c r="B316" s="13"/>
      <c r="C316" s="41"/>
      <c r="D316" s="41"/>
      <c r="E316" s="13"/>
      <c r="M316" s="39"/>
      <c r="N316" s="13"/>
      <c r="O316" s="40"/>
      <c r="P316" s="13"/>
      <c r="Q316" s="41"/>
    </row>
    <row r="317">
      <c r="A317" s="13"/>
      <c r="B317" s="13"/>
      <c r="C317" s="41"/>
      <c r="D317" s="41"/>
      <c r="E317" s="13"/>
      <c r="M317" s="39"/>
      <c r="N317" s="13"/>
      <c r="O317" s="40"/>
      <c r="P317" s="13"/>
      <c r="Q317" s="41"/>
    </row>
    <row r="318">
      <c r="A318" s="13"/>
      <c r="B318" s="13"/>
      <c r="C318" s="41"/>
      <c r="D318" s="41"/>
      <c r="E318" s="13"/>
      <c r="M318" s="39"/>
      <c r="N318" s="13"/>
      <c r="O318" s="40"/>
      <c r="P318" s="13"/>
      <c r="Q318" s="41"/>
    </row>
    <row r="319">
      <c r="A319" s="13"/>
      <c r="B319" s="13"/>
      <c r="C319" s="41"/>
      <c r="D319" s="41"/>
      <c r="E319" s="13"/>
      <c r="M319" s="39"/>
      <c r="N319" s="13"/>
      <c r="O319" s="40"/>
      <c r="P319" s="13"/>
      <c r="Q319" s="41"/>
    </row>
    <row r="320">
      <c r="A320" s="13"/>
      <c r="B320" s="13"/>
      <c r="C320" s="41"/>
      <c r="D320" s="41"/>
      <c r="E320" s="13"/>
      <c r="M320" s="39"/>
      <c r="N320" s="13"/>
      <c r="O320" s="40"/>
      <c r="P320" s="13"/>
      <c r="Q320" s="41"/>
    </row>
    <row r="321">
      <c r="A321" s="13"/>
      <c r="B321" s="13"/>
      <c r="C321" s="41"/>
      <c r="D321" s="41"/>
      <c r="E321" s="13"/>
      <c r="M321" s="39"/>
      <c r="N321" s="13"/>
      <c r="O321" s="40"/>
      <c r="P321" s="13"/>
      <c r="Q321" s="41"/>
    </row>
    <row r="322">
      <c r="A322" s="13"/>
      <c r="B322" s="13"/>
      <c r="C322" s="41"/>
      <c r="D322" s="41"/>
      <c r="E322" s="13"/>
      <c r="M322" s="39"/>
      <c r="N322" s="13"/>
      <c r="O322" s="40"/>
      <c r="P322" s="13"/>
      <c r="Q322" s="41"/>
    </row>
    <row r="323">
      <c r="A323" s="13"/>
      <c r="B323" s="13"/>
      <c r="C323" s="41"/>
      <c r="D323" s="41"/>
      <c r="E323" s="13"/>
      <c r="M323" s="39"/>
      <c r="N323" s="13"/>
      <c r="O323" s="40"/>
      <c r="P323" s="13"/>
      <c r="Q323" s="41"/>
    </row>
    <row r="324">
      <c r="A324" s="13"/>
      <c r="B324" s="13"/>
      <c r="C324" s="41"/>
      <c r="D324" s="41"/>
      <c r="E324" s="13"/>
      <c r="M324" s="39"/>
      <c r="N324" s="13"/>
      <c r="O324" s="40"/>
      <c r="P324" s="13"/>
      <c r="Q324" s="41"/>
    </row>
    <row r="325">
      <c r="A325" s="13"/>
      <c r="B325" s="13"/>
      <c r="C325" s="41"/>
      <c r="D325" s="41"/>
      <c r="E325" s="13"/>
      <c r="M325" s="39"/>
      <c r="N325" s="13"/>
      <c r="O325" s="40"/>
      <c r="P325" s="13"/>
      <c r="Q325" s="41"/>
    </row>
    <row r="326">
      <c r="A326" s="13"/>
      <c r="B326" s="13"/>
      <c r="C326" s="41"/>
      <c r="D326" s="41"/>
      <c r="E326" s="13"/>
      <c r="M326" s="39"/>
      <c r="N326" s="13"/>
      <c r="O326" s="40"/>
      <c r="P326" s="13"/>
      <c r="Q326" s="41"/>
    </row>
    <row r="327">
      <c r="A327" s="13"/>
      <c r="B327" s="13"/>
      <c r="C327" s="41"/>
      <c r="D327" s="41"/>
      <c r="E327" s="13"/>
      <c r="M327" s="39"/>
      <c r="N327" s="13"/>
      <c r="O327" s="40"/>
      <c r="P327" s="13"/>
      <c r="Q327" s="41"/>
    </row>
    <row r="328">
      <c r="A328" s="13"/>
      <c r="B328" s="13"/>
      <c r="C328" s="41"/>
      <c r="D328" s="41"/>
      <c r="E328" s="13"/>
      <c r="M328" s="39"/>
      <c r="N328" s="13"/>
      <c r="O328" s="40"/>
      <c r="P328" s="13"/>
      <c r="Q328" s="41"/>
    </row>
    <row r="329">
      <c r="A329" s="13"/>
      <c r="B329" s="13"/>
      <c r="C329" s="41"/>
      <c r="D329" s="41"/>
      <c r="E329" s="13"/>
      <c r="M329" s="39"/>
      <c r="N329" s="13"/>
      <c r="O329" s="40"/>
      <c r="P329" s="13"/>
      <c r="Q329" s="41"/>
    </row>
    <row r="330">
      <c r="A330" s="13"/>
      <c r="B330" s="13"/>
      <c r="C330" s="41"/>
      <c r="D330" s="41"/>
      <c r="E330" s="13"/>
      <c r="M330" s="39"/>
      <c r="N330" s="13"/>
      <c r="O330" s="40"/>
      <c r="P330" s="13"/>
      <c r="Q330" s="41"/>
    </row>
    <row r="331">
      <c r="A331" s="13"/>
      <c r="B331" s="13"/>
      <c r="C331" s="41"/>
      <c r="D331" s="41"/>
      <c r="E331" s="13"/>
      <c r="M331" s="39"/>
      <c r="N331" s="13"/>
      <c r="O331" s="40"/>
      <c r="P331" s="13"/>
      <c r="Q331" s="41"/>
    </row>
    <row r="332">
      <c r="A332" s="13"/>
      <c r="B332" s="13"/>
      <c r="C332" s="41"/>
      <c r="D332" s="41"/>
      <c r="E332" s="13"/>
      <c r="M332" s="39"/>
      <c r="N332" s="13"/>
      <c r="O332" s="40"/>
      <c r="P332" s="13"/>
      <c r="Q332" s="41"/>
    </row>
    <row r="333">
      <c r="A333" s="13"/>
      <c r="B333" s="13"/>
      <c r="C333" s="41"/>
      <c r="D333" s="41"/>
      <c r="E333" s="13"/>
      <c r="M333" s="39"/>
      <c r="N333" s="13"/>
      <c r="O333" s="40"/>
      <c r="P333" s="13"/>
      <c r="Q333" s="41"/>
    </row>
    <row r="334">
      <c r="A334" s="13"/>
      <c r="B334" s="13"/>
      <c r="C334" s="41"/>
      <c r="D334" s="41"/>
      <c r="E334" s="13"/>
      <c r="M334" s="39"/>
      <c r="N334" s="13"/>
      <c r="O334" s="40"/>
      <c r="P334" s="13"/>
      <c r="Q334" s="41"/>
    </row>
    <row r="335">
      <c r="A335" s="13"/>
      <c r="B335" s="13"/>
      <c r="C335" s="41"/>
      <c r="D335" s="41"/>
      <c r="E335" s="13"/>
      <c r="M335" s="39"/>
      <c r="N335" s="13"/>
      <c r="O335" s="40"/>
      <c r="P335" s="13"/>
      <c r="Q335" s="41"/>
    </row>
    <row r="336">
      <c r="A336" s="13"/>
      <c r="B336" s="13"/>
      <c r="C336" s="41"/>
      <c r="D336" s="41"/>
      <c r="E336" s="13"/>
      <c r="M336" s="39"/>
      <c r="N336" s="13"/>
      <c r="O336" s="40"/>
      <c r="P336" s="13"/>
      <c r="Q336" s="41"/>
    </row>
    <row r="337">
      <c r="A337" s="13"/>
      <c r="B337" s="13"/>
      <c r="C337" s="41"/>
      <c r="D337" s="41"/>
      <c r="E337" s="13"/>
      <c r="M337" s="39"/>
      <c r="N337" s="13"/>
      <c r="O337" s="40"/>
      <c r="P337" s="13"/>
      <c r="Q337" s="41"/>
    </row>
    <row r="338">
      <c r="A338" s="13"/>
      <c r="B338" s="13"/>
      <c r="C338" s="41"/>
      <c r="D338" s="41"/>
      <c r="E338" s="13"/>
      <c r="M338" s="39"/>
      <c r="N338" s="13"/>
      <c r="O338" s="40"/>
      <c r="P338" s="13"/>
      <c r="Q338" s="41"/>
    </row>
    <row r="339">
      <c r="A339" s="13"/>
      <c r="B339" s="13"/>
      <c r="C339" s="41"/>
      <c r="D339" s="41"/>
      <c r="E339" s="13"/>
      <c r="M339" s="39"/>
      <c r="N339" s="13"/>
      <c r="O339" s="40"/>
      <c r="P339" s="13"/>
      <c r="Q339" s="41"/>
    </row>
    <row r="340">
      <c r="A340" s="13"/>
      <c r="B340" s="13"/>
      <c r="C340" s="41"/>
      <c r="D340" s="41"/>
      <c r="E340" s="13"/>
      <c r="M340" s="39"/>
      <c r="N340" s="13"/>
      <c r="O340" s="40"/>
      <c r="P340" s="13"/>
      <c r="Q340" s="41"/>
    </row>
    <row r="341">
      <c r="A341" s="13"/>
      <c r="B341" s="13"/>
      <c r="C341" s="41"/>
      <c r="D341" s="41"/>
      <c r="E341" s="13"/>
      <c r="M341" s="39"/>
      <c r="N341" s="13"/>
      <c r="O341" s="40"/>
      <c r="P341" s="13"/>
      <c r="Q341" s="41"/>
    </row>
    <row r="342">
      <c r="A342" s="13"/>
      <c r="B342" s="13"/>
      <c r="C342" s="41"/>
      <c r="D342" s="41"/>
      <c r="E342" s="13"/>
      <c r="M342" s="39"/>
      <c r="N342" s="13"/>
      <c r="O342" s="40"/>
      <c r="P342" s="13"/>
      <c r="Q342" s="41"/>
    </row>
    <row r="343">
      <c r="A343" s="13"/>
      <c r="B343" s="13"/>
      <c r="C343" s="41"/>
      <c r="D343" s="41"/>
      <c r="E343" s="13"/>
      <c r="M343" s="39"/>
      <c r="N343" s="13"/>
      <c r="O343" s="40"/>
      <c r="P343" s="13"/>
      <c r="Q343" s="41"/>
    </row>
    <row r="344">
      <c r="A344" s="13"/>
      <c r="B344" s="13"/>
      <c r="C344" s="41"/>
      <c r="D344" s="41"/>
      <c r="E344" s="13"/>
      <c r="M344" s="39"/>
      <c r="N344" s="13"/>
      <c r="O344" s="40"/>
      <c r="P344" s="13"/>
      <c r="Q344" s="41"/>
    </row>
    <row r="345">
      <c r="A345" s="13"/>
      <c r="B345" s="13"/>
      <c r="C345" s="41"/>
      <c r="D345" s="41"/>
      <c r="E345" s="13"/>
      <c r="M345" s="39"/>
      <c r="N345" s="13"/>
      <c r="O345" s="40"/>
      <c r="P345" s="13"/>
      <c r="Q345" s="41"/>
    </row>
    <row r="346">
      <c r="A346" s="13"/>
      <c r="B346" s="13"/>
      <c r="C346" s="41"/>
      <c r="D346" s="41"/>
      <c r="E346" s="13"/>
      <c r="M346" s="39"/>
      <c r="N346" s="13"/>
      <c r="O346" s="40"/>
      <c r="P346" s="13"/>
      <c r="Q346" s="41"/>
    </row>
    <row r="347">
      <c r="A347" s="13"/>
      <c r="B347" s="13"/>
      <c r="C347" s="41"/>
      <c r="D347" s="41"/>
      <c r="E347" s="13"/>
      <c r="M347" s="39"/>
      <c r="N347" s="13"/>
      <c r="O347" s="40"/>
      <c r="P347" s="13"/>
      <c r="Q347" s="41"/>
    </row>
    <row r="348">
      <c r="A348" s="13"/>
      <c r="B348" s="13"/>
      <c r="C348" s="41"/>
      <c r="D348" s="41"/>
      <c r="E348" s="13"/>
      <c r="M348" s="39"/>
      <c r="N348" s="13"/>
      <c r="O348" s="40"/>
      <c r="P348" s="13"/>
      <c r="Q348" s="41"/>
    </row>
    <row r="349">
      <c r="A349" s="13"/>
      <c r="B349" s="13"/>
      <c r="C349" s="41"/>
      <c r="D349" s="41"/>
      <c r="E349" s="13"/>
      <c r="M349" s="39"/>
      <c r="N349" s="13"/>
      <c r="O349" s="40"/>
      <c r="P349" s="13"/>
      <c r="Q349" s="41"/>
    </row>
    <row r="350">
      <c r="A350" s="13"/>
      <c r="B350" s="13"/>
      <c r="C350" s="41"/>
      <c r="D350" s="41"/>
      <c r="E350" s="13"/>
      <c r="M350" s="39"/>
      <c r="N350" s="13"/>
      <c r="O350" s="40"/>
      <c r="P350" s="13"/>
      <c r="Q350" s="41"/>
    </row>
    <row r="351">
      <c r="A351" s="13"/>
      <c r="B351" s="13"/>
      <c r="C351" s="41"/>
      <c r="D351" s="41"/>
      <c r="E351" s="13"/>
      <c r="M351" s="39"/>
      <c r="N351" s="13"/>
      <c r="O351" s="40"/>
      <c r="P351" s="13"/>
      <c r="Q351" s="41"/>
    </row>
    <row r="352">
      <c r="A352" s="13"/>
      <c r="B352" s="13"/>
      <c r="C352" s="41"/>
      <c r="D352" s="41"/>
      <c r="E352" s="13"/>
      <c r="M352" s="39"/>
      <c r="N352" s="13"/>
      <c r="O352" s="40"/>
      <c r="P352" s="13"/>
      <c r="Q352" s="41"/>
    </row>
    <row r="353">
      <c r="A353" s="13"/>
      <c r="B353" s="13"/>
      <c r="C353" s="41"/>
      <c r="D353" s="41"/>
      <c r="E353" s="13"/>
      <c r="M353" s="39"/>
      <c r="N353" s="13"/>
      <c r="O353" s="40"/>
      <c r="P353" s="13"/>
      <c r="Q353" s="41"/>
    </row>
    <row r="354">
      <c r="A354" s="13"/>
      <c r="B354" s="13"/>
      <c r="C354" s="41"/>
      <c r="D354" s="41"/>
      <c r="E354" s="13"/>
      <c r="M354" s="39"/>
      <c r="N354" s="13"/>
      <c r="O354" s="40"/>
      <c r="P354" s="13"/>
      <c r="Q354" s="41"/>
    </row>
    <row r="355">
      <c r="A355" s="13"/>
      <c r="B355" s="13"/>
      <c r="C355" s="41"/>
      <c r="D355" s="41"/>
      <c r="E355" s="13"/>
      <c r="M355" s="39"/>
      <c r="N355" s="13"/>
      <c r="O355" s="40"/>
      <c r="P355" s="13"/>
      <c r="Q355" s="41"/>
    </row>
    <row r="356">
      <c r="A356" s="13"/>
      <c r="B356" s="13"/>
      <c r="C356" s="41"/>
      <c r="D356" s="41"/>
      <c r="E356" s="13"/>
      <c r="M356" s="39"/>
      <c r="N356" s="13"/>
      <c r="O356" s="40"/>
      <c r="P356" s="13"/>
      <c r="Q356" s="41"/>
    </row>
    <row r="357">
      <c r="A357" s="13"/>
      <c r="B357" s="13"/>
      <c r="C357" s="41"/>
      <c r="D357" s="41"/>
      <c r="E357" s="13"/>
      <c r="M357" s="39"/>
      <c r="N357" s="13"/>
      <c r="O357" s="40"/>
      <c r="P357" s="13"/>
      <c r="Q357" s="41"/>
    </row>
    <row r="358">
      <c r="A358" s="13"/>
      <c r="B358" s="13"/>
      <c r="C358" s="41"/>
      <c r="D358" s="41"/>
      <c r="E358" s="13"/>
      <c r="M358" s="39"/>
      <c r="N358" s="13"/>
      <c r="O358" s="40"/>
      <c r="P358" s="13"/>
      <c r="Q358" s="41"/>
    </row>
    <row r="359">
      <c r="A359" s="13"/>
      <c r="B359" s="13"/>
      <c r="C359" s="41"/>
      <c r="D359" s="41"/>
      <c r="E359" s="13"/>
      <c r="M359" s="39"/>
      <c r="N359" s="13"/>
      <c r="O359" s="40"/>
      <c r="P359" s="13"/>
      <c r="Q359" s="41"/>
    </row>
    <row r="360">
      <c r="A360" s="13"/>
      <c r="B360" s="13"/>
      <c r="C360" s="41"/>
      <c r="D360" s="41"/>
      <c r="E360" s="13"/>
      <c r="M360" s="39"/>
      <c r="N360" s="13"/>
      <c r="O360" s="40"/>
      <c r="P360" s="13"/>
      <c r="Q360" s="41"/>
    </row>
    <row r="361">
      <c r="A361" s="13"/>
      <c r="B361" s="13"/>
      <c r="C361" s="41"/>
      <c r="D361" s="41"/>
      <c r="E361" s="13"/>
      <c r="M361" s="39"/>
      <c r="N361" s="13"/>
      <c r="O361" s="40"/>
      <c r="P361" s="13"/>
      <c r="Q361" s="41"/>
    </row>
    <row r="362">
      <c r="A362" s="13"/>
      <c r="B362" s="13"/>
      <c r="C362" s="41"/>
      <c r="D362" s="41"/>
      <c r="E362" s="13"/>
      <c r="M362" s="39"/>
      <c r="N362" s="13"/>
      <c r="O362" s="40"/>
      <c r="P362" s="13"/>
      <c r="Q362" s="41"/>
    </row>
    <row r="363">
      <c r="A363" s="13"/>
      <c r="B363" s="13"/>
      <c r="C363" s="41"/>
      <c r="D363" s="41"/>
      <c r="E363" s="13"/>
      <c r="M363" s="39"/>
      <c r="N363" s="13"/>
      <c r="O363" s="40"/>
      <c r="P363" s="13"/>
      <c r="Q363" s="41"/>
    </row>
    <row r="364">
      <c r="A364" s="13"/>
      <c r="B364" s="13"/>
      <c r="C364" s="41"/>
      <c r="D364" s="41"/>
      <c r="E364" s="13"/>
      <c r="M364" s="39"/>
      <c r="N364" s="13"/>
      <c r="O364" s="40"/>
      <c r="P364" s="13"/>
      <c r="Q364" s="41"/>
    </row>
    <row r="365">
      <c r="A365" s="13"/>
      <c r="B365" s="13"/>
      <c r="C365" s="41"/>
      <c r="D365" s="41"/>
      <c r="E365" s="13"/>
      <c r="M365" s="39"/>
      <c r="N365" s="13"/>
      <c r="O365" s="40"/>
      <c r="P365" s="13"/>
      <c r="Q365" s="41"/>
    </row>
    <row r="366">
      <c r="A366" s="13"/>
      <c r="B366" s="13"/>
      <c r="C366" s="41"/>
      <c r="D366" s="41"/>
      <c r="E366" s="13"/>
      <c r="M366" s="39"/>
      <c r="N366" s="13"/>
      <c r="O366" s="40"/>
      <c r="P366" s="13"/>
      <c r="Q366" s="41"/>
    </row>
    <row r="367">
      <c r="A367" s="13"/>
      <c r="B367" s="13"/>
      <c r="C367" s="41"/>
      <c r="D367" s="41"/>
      <c r="E367" s="13"/>
      <c r="M367" s="39"/>
      <c r="N367" s="13"/>
      <c r="O367" s="40"/>
      <c r="P367" s="13"/>
      <c r="Q367" s="41"/>
    </row>
    <row r="368">
      <c r="A368" s="13"/>
      <c r="B368" s="13"/>
      <c r="C368" s="41"/>
      <c r="D368" s="41"/>
      <c r="E368" s="13"/>
      <c r="M368" s="39"/>
      <c r="N368" s="13"/>
      <c r="O368" s="40"/>
      <c r="P368" s="13"/>
      <c r="Q368" s="41"/>
    </row>
    <row r="369">
      <c r="A369" s="13"/>
      <c r="B369" s="13"/>
      <c r="C369" s="41"/>
      <c r="D369" s="41"/>
      <c r="E369" s="13"/>
      <c r="M369" s="39"/>
      <c r="N369" s="13"/>
      <c r="O369" s="40"/>
      <c r="P369" s="13"/>
      <c r="Q369" s="41"/>
    </row>
    <row r="370">
      <c r="A370" s="13"/>
      <c r="B370" s="13"/>
      <c r="C370" s="41"/>
      <c r="D370" s="41"/>
      <c r="E370" s="13"/>
      <c r="M370" s="39"/>
      <c r="N370" s="13"/>
      <c r="O370" s="40"/>
      <c r="P370" s="13"/>
      <c r="Q370" s="41"/>
    </row>
    <row r="371">
      <c r="A371" s="13"/>
      <c r="B371" s="13"/>
      <c r="C371" s="41"/>
      <c r="D371" s="41"/>
      <c r="E371" s="13"/>
      <c r="M371" s="39"/>
      <c r="N371" s="13"/>
      <c r="O371" s="40"/>
      <c r="P371" s="13"/>
      <c r="Q371" s="41"/>
    </row>
    <row r="372">
      <c r="A372" s="13"/>
      <c r="B372" s="13"/>
      <c r="C372" s="41"/>
      <c r="D372" s="41"/>
      <c r="E372" s="13"/>
      <c r="M372" s="39"/>
      <c r="N372" s="13"/>
      <c r="O372" s="40"/>
      <c r="P372" s="13"/>
      <c r="Q372" s="41"/>
    </row>
    <row r="373">
      <c r="A373" s="13"/>
      <c r="B373" s="13"/>
      <c r="C373" s="41"/>
      <c r="D373" s="41"/>
      <c r="E373" s="13"/>
      <c r="M373" s="39"/>
      <c r="N373" s="13"/>
      <c r="O373" s="40"/>
      <c r="P373" s="13"/>
      <c r="Q373" s="41"/>
    </row>
    <row r="374">
      <c r="A374" s="13"/>
      <c r="B374" s="13"/>
      <c r="C374" s="41"/>
      <c r="D374" s="41"/>
      <c r="E374" s="13"/>
      <c r="M374" s="39"/>
      <c r="N374" s="13"/>
      <c r="O374" s="40"/>
      <c r="P374" s="13"/>
      <c r="Q374" s="41"/>
    </row>
    <row r="375">
      <c r="A375" s="13"/>
      <c r="B375" s="13"/>
      <c r="C375" s="41"/>
      <c r="D375" s="41"/>
      <c r="E375" s="13"/>
      <c r="M375" s="39"/>
      <c r="N375" s="13"/>
      <c r="O375" s="40"/>
      <c r="P375" s="13"/>
      <c r="Q375" s="41"/>
    </row>
    <row r="376">
      <c r="A376" s="13"/>
      <c r="B376" s="13"/>
      <c r="C376" s="41"/>
      <c r="D376" s="41"/>
      <c r="E376" s="13"/>
      <c r="M376" s="39"/>
      <c r="N376" s="13"/>
      <c r="O376" s="40"/>
      <c r="P376" s="13"/>
      <c r="Q376" s="41"/>
    </row>
    <row r="377">
      <c r="A377" s="13"/>
      <c r="B377" s="13"/>
      <c r="C377" s="41"/>
      <c r="D377" s="41"/>
      <c r="E377" s="13"/>
      <c r="M377" s="39"/>
      <c r="N377" s="13"/>
      <c r="O377" s="40"/>
      <c r="P377" s="13"/>
      <c r="Q377" s="41"/>
    </row>
    <row r="378">
      <c r="A378" s="13"/>
      <c r="B378" s="13"/>
      <c r="C378" s="41"/>
      <c r="D378" s="41"/>
      <c r="E378" s="13"/>
      <c r="M378" s="39"/>
      <c r="N378" s="13"/>
      <c r="O378" s="40"/>
      <c r="P378" s="13"/>
      <c r="Q378" s="41"/>
    </row>
    <row r="379">
      <c r="A379" s="13"/>
      <c r="B379" s="13"/>
      <c r="C379" s="41"/>
      <c r="D379" s="41"/>
      <c r="E379" s="13"/>
      <c r="M379" s="39"/>
      <c r="N379" s="13"/>
      <c r="O379" s="40"/>
      <c r="P379" s="13"/>
      <c r="Q379" s="41"/>
    </row>
    <row r="380">
      <c r="A380" s="13"/>
      <c r="B380" s="13"/>
      <c r="C380" s="41"/>
      <c r="D380" s="41"/>
      <c r="E380" s="13"/>
      <c r="M380" s="39"/>
      <c r="N380" s="13"/>
      <c r="O380" s="40"/>
      <c r="P380" s="13"/>
      <c r="Q380" s="41"/>
    </row>
    <row r="381">
      <c r="A381" s="13"/>
      <c r="B381" s="13"/>
      <c r="C381" s="41"/>
      <c r="D381" s="41"/>
      <c r="E381" s="13"/>
      <c r="M381" s="39"/>
      <c r="N381" s="13"/>
      <c r="O381" s="40"/>
      <c r="P381" s="13"/>
      <c r="Q381" s="41"/>
    </row>
    <row r="382">
      <c r="A382" s="13"/>
      <c r="B382" s="13"/>
      <c r="C382" s="41"/>
      <c r="D382" s="41"/>
      <c r="E382" s="13"/>
      <c r="M382" s="39"/>
      <c r="N382" s="13"/>
      <c r="O382" s="40"/>
      <c r="P382" s="13"/>
      <c r="Q382" s="41"/>
    </row>
    <row r="383">
      <c r="A383" s="13"/>
      <c r="B383" s="13"/>
      <c r="C383" s="41"/>
      <c r="D383" s="41"/>
      <c r="E383" s="13"/>
      <c r="M383" s="39"/>
      <c r="N383" s="13"/>
      <c r="O383" s="40"/>
      <c r="P383" s="13"/>
      <c r="Q383" s="41"/>
    </row>
    <row r="384">
      <c r="A384" s="13"/>
      <c r="B384" s="13"/>
      <c r="C384" s="41"/>
      <c r="D384" s="41"/>
      <c r="E384" s="13"/>
      <c r="M384" s="39"/>
      <c r="N384" s="13"/>
      <c r="O384" s="40"/>
      <c r="P384" s="13"/>
      <c r="Q384" s="41"/>
    </row>
    <row r="385">
      <c r="A385" s="13"/>
      <c r="B385" s="13"/>
      <c r="C385" s="41"/>
      <c r="D385" s="41"/>
      <c r="E385" s="13"/>
      <c r="M385" s="39"/>
      <c r="N385" s="13"/>
      <c r="O385" s="40"/>
      <c r="P385" s="13"/>
      <c r="Q385" s="41"/>
    </row>
    <row r="386">
      <c r="A386" s="13"/>
      <c r="B386" s="13"/>
      <c r="C386" s="41"/>
      <c r="D386" s="41"/>
      <c r="E386" s="13"/>
      <c r="M386" s="39"/>
      <c r="N386" s="13"/>
      <c r="O386" s="40"/>
      <c r="P386" s="13"/>
      <c r="Q386" s="41"/>
    </row>
    <row r="387">
      <c r="A387" s="13"/>
      <c r="B387" s="13"/>
      <c r="C387" s="41"/>
      <c r="D387" s="41"/>
      <c r="E387" s="13"/>
      <c r="M387" s="39"/>
      <c r="N387" s="13"/>
      <c r="O387" s="40"/>
      <c r="P387" s="13"/>
      <c r="Q387" s="41"/>
    </row>
    <row r="388">
      <c r="A388" s="13"/>
      <c r="B388" s="13"/>
      <c r="C388" s="41"/>
      <c r="D388" s="41"/>
      <c r="E388" s="13"/>
      <c r="M388" s="39"/>
      <c r="N388" s="13"/>
      <c r="O388" s="40"/>
      <c r="P388" s="13"/>
      <c r="Q388" s="41"/>
    </row>
    <row r="389">
      <c r="A389" s="13"/>
      <c r="B389" s="13"/>
      <c r="C389" s="41"/>
      <c r="D389" s="41"/>
      <c r="E389" s="13"/>
      <c r="M389" s="39"/>
      <c r="N389" s="13"/>
      <c r="O389" s="40"/>
      <c r="P389" s="13"/>
      <c r="Q389" s="41"/>
    </row>
    <row r="390">
      <c r="A390" s="13"/>
      <c r="B390" s="13"/>
      <c r="C390" s="41"/>
      <c r="D390" s="41"/>
      <c r="E390" s="13"/>
      <c r="M390" s="39"/>
      <c r="N390" s="13"/>
      <c r="O390" s="40"/>
      <c r="P390" s="13"/>
      <c r="Q390" s="41"/>
    </row>
    <row r="391">
      <c r="A391" s="13"/>
      <c r="B391" s="13"/>
      <c r="C391" s="41"/>
      <c r="D391" s="41"/>
      <c r="E391" s="13"/>
      <c r="M391" s="39"/>
      <c r="N391" s="13"/>
      <c r="O391" s="40"/>
      <c r="P391" s="13"/>
      <c r="Q391" s="41"/>
    </row>
    <row r="392">
      <c r="A392" s="13"/>
      <c r="B392" s="13"/>
      <c r="C392" s="41"/>
      <c r="D392" s="41"/>
      <c r="E392" s="13"/>
      <c r="M392" s="39"/>
      <c r="N392" s="13"/>
      <c r="O392" s="40"/>
      <c r="P392" s="13"/>
      <c r="Q392" s="41"/>
    </row>
    <row r="393">
      <c r="A393" s="13"/>
      <c r="B393" s="13"/>
      <c r="C393" s="41"/>
      <c r="D393" s="41"/>
      <c r="E393" s="13"/>
      <c r="M393" s="39"/>
      <c r="N393" s="13"/>
      <c r="O393" s="40"/>
      <c r="P393" s="13"/>
      <c r="Q393" s="41"/>
    </row>
    <row r="394">
      <c r="A394" s="13"/>
      <c r="B394" s="13"/>
      <c r="C394" s="41"/>
      <c r="D394" s="41"/>
      <c r="E394" s="13"/>
      <c r="M394" s="39"/>
      <c r="N394" s="13"/>
      <c r="O394" s="40"/>
      <c r="P394" s="13"/>
      <c r="Q394" s="41"/>
    </row>
    <row r="395">
      <c r="A395" s="13"/>
      <c r="B395" s="13"/>
      <c r="C395" s="41"/>
      <c r="D395" s="41"/>
      <c r="E395" s="13"/>
      <c r="M395" s="39"/>
      <c r="N395" s="13"/>
      <c r="O395" s="40"/>
      <c r="P395" s="13"/>
      <c r="Q395" s="41"/>
    </row>
    <row r="396">
      <c r="A396" s="13"/>
      <c r="B396" s="13"/>
      <c r="C396" s="41"/>
      <c r="D396" s="41"/>
      <c r="E396" s="13"/>
      <c r="M396" s="39"/>
      <c r="N396" s="13"/>
      <c r="O396" s="40"/>
      <c r="P396" s="13"/>
      <c r="Q396" s="41"/>
    </row>
    <row r="397">
      <c r="A397" s="13"/>
      <c r="B397" s="13"/>
      <c r="C397" s="41"/>
      <c r="D397" s="41"/>
      <c r="E397" s="13"/>
      <c r="M397" s="39"/>
      <c r="N397" s="13"/>
      <c r="O397" s="40"/>
      <c r="P397" s="13"/>
      <c r="Q397" s="41"/>
    </row>
    <row r="398">
      <c r="A398" s="13"/>
      <c r="B398" s="13"/>
      <c r="C398" s="41"/>
      <c r="D398" s="41"/>
      <c r="E398" s="13"/>
      <c r="M398" s="39"/>
      <c r="N398" s="13"/>
      <c r="O398" s="40"/>
      <c r="P398" s="13"/>
      <c r="Q398" s="41"/>
    </row>
    <row r="399">
      <c r="A399" s="13"/>
      <c r="B399" s="13"/>
      <c r="C399" s="41"/>
      <c r="D399" s="41"/>
      <c r="E399" s="13"/>
      <c r="M399" s="39"/>
      <c r="N399" s="13"/>
      <c r="O399" s="40"/>
      <c r="P399" s="13"/>
      <c r="Q399" s="41"/>
    </row>
    <row r="400">
      <c r="A400" s="13"/>
      <c r="B400" s="13"/>
      <c r="C400" s="41"/>
      <c r="D400" s="41"/>
      <c r="E400" s="13"/>
      <c r="M400" s="39"/>
      <c r="N400" s="13"/>
      <c r="O400" s="40"/>
      <c r="P400" s="13"/>
      <c r="Q400" s="41"/>
    </row>
    <row r="401">
      <c r="A401" s="13"/>
      <c r="B401" s="13"/>
      <c r="C401" s="41"/>
      <c r="D401" s="41"/>
      <c r="E401" s="13"/>
      <c r="M401" s="39"/>
      <c r="N401" s="13"/>
      <c r="O401" s="40"/>
      <c r="P401" s="13"/>
      <c r="Q401" s="41"/>
    </row>
    <row r="402">
      <c r="A402" s="13"/>
      <c r="B402" s="13"/>
      <c r="C402" s="41"/>
      <c r="D402" s="41"/>
      <c r="E402" s="13"/>
      <c r="M402" s="39"/>
      <c r="N402" s="13"/>
      <c r="O402" s="40"/>
      <c r="P402" s="13"/>
      <c r="Q402" s="41"/>
    </row>
    <row r="403">
      <c r="A403" s="13"/>
      <c r="B403" s="13"/>
      <c r="C403" s="41"/>
      <c r="D403" s="41"/>
      <c r="E403" s="13"/>
      <c r="M403" s="39"/>
      <c r="N403" s="13"/>
      <c r="O403" s="40"/>
      <c r="P403" s="13"/>
      <c r="Q403" s="41"/>
    </row>
    <row r="404">
      <c r="A404" s="13"/>
      <c r="B404" s="13"/>
      <c r="C404" s="41"/>
      <c r="D404" s="41"/>
      <c r="E404" s="13"/>
      <c r="M404" s="39"/>
      <c r="N404" s="13"/>
      <c r="O404" s="40"/>
      <c r="P404" s="13"/>
      <c r="Q404" s="41"/>
    </row>
    <row r="405">
      <c r="A405" s="13"/>
      <c r="B405" s="13"/>
      <c r="C405" s="41"/>
      <c r="D405" s="41"/>
      <c r="E405" s="13"/>
      <c r="M405" s="39"/>
      <c r="N405" s="13"/>
      <c r="O405" s="40"/>
      <c r="P405" s="13"/>
      <c r="Q405" s="41"/>
    </row>
    <row r="406">
      <c r="A406" s="13"/>
      <c r="B406" s="13"/>
      <c r="C406" s="41"/>
      <c r="D406" s="41"/>
      <c r="E406" s="13"/>
      <c r="M406" s="39"/>
      <c r="N406" s="13"/>
      <c r="O406" s="40"/>
      <c r="P406" s="13"/>
      <c r="Q406" s="41"/>
    </row>
    <row r="407">
      <c r="A407" s="13"/>
      <c r="B407" s="13"/>
      <c r="C407" s="41"/>
      <c r="D407" s="41"/>
      <c r="E407" s="13"/>
      <c r="M407" s="39"/>
      <c r="N407" s="13"/>
      <c r="O407" s="40"/>
      <c r="P407" s="13"/>
      <c r="Q407" s="41"/>
    </row>
    <row r="408">
      <c r="A408" s="13"/>
      <c r="B408" s="13"/>
      <c r="C408" s="41"/>
      <c r="D408" s="41"/>
      <c r="E408" s="13"/>
      <c r="M408" s="39"/>
      <c r="N408" s="13"/>
      <c r="O408" s="40"/>
      <c r="P408" s="13"/>
      <c r="Q408" s="41"/>
    </row>
    <row r="409">
      <c r="A409" s="13"/>
      <c r="B409" s="13"/>
      <c r="C409" s="41"/>
      <c r="D409" s="41"/>
      <c r="E409" s="13"/>
      <c r="M409" s="39"/>
      <c r="N409" s="13"/>
      <c r="O409" s="40"/>
      <c r="P409" s="13"/>
      <c r="Q409" s="41"/>
    </row>
    <row r="410">
      <c r="A410" s="13"/>
      <c r="B410" s="13"/>
      <c r="C410" s="41"/>
      <c r="D410" s="41"/>
      <c r="E410" s="13"/>
      <c r="M410" s="39"/>
      <c r="N410" s="13"/>
      <c r="O410" s="40"/>
      <c r="P410" s="13"/>
      <c r="Q410" s="41"/>
    </row>
    <row r="411">
      <c r="A411" s="13"/>
      <c r="B411" s="13"/>
      <c r="C411" s="41"/>
      <c r="D411" s="41"/>
      <c r="E411" s="13"/>
      <c r="M411" s="39"/>
      <c r="N411" s="13"/>
      <c r="O411" s="40"/>
      <c r="P411" s="13"/>
      <c r="Q411" s="41"/>
    </row>
    <row r="412">
      <c r="A412" s="13"/>
      <c r="B412" s="13"/>
      <c r="C412" s="41"/>
      <c r="D412" s="41"/>
      <c r="E412" s="13"/>
      <c r="M412" s="39"/>
      <c r="N412" s="13"/>
      <c r="O412" s="40"/>
      <c r="P412" s="13"/>
      <c r="Q412" s="41"/>
    </row>
    <row r="413">
      <c r="A413" s="13"/>
      <c r="B413" s="13"/>
      <c r="C413" s="41"/>
      <c r="D413" s="41"/>
      <c r="E413" s="13"/>
      <c r="M413" s="39"/>
      <c r="N413" s="13"/>
      <c r="O413" s="40"/>
      <c r="P413" s="13"/>
      <c r="Q413" s="41"/>
    </row>
    <row r="414">
      <c r="A414" s="13"/>
      <c r="B414" s="13"/>
      <c r="C414" s="41"/>
      <c r="D414" s="41"/>
      <c r="E414" s="13"/>
      <c r="M414" s="39"/>
      <c r="N414" s="13"/>
      <c r="O414" s="40"/>
      <c r="P414" s="13"/>
      <c r="Q414" s="41"/>
    </row>
    <row r="415">
      <c r="A415" s="13"/>
      <c r="B415" s="13"/>
      <c r="C415" s="41"/>
      <c r="D415" s="41"/>
      <c r="E415" s="13"/>
      <c r="M415" s="39"/>
      <c r="N415" s="13"/>
      <c r="O415" s="40"/>
      <c r="P415" s="13"/>
      <c r="Q415" s="41"/>
    </row>
    <row r="416">
      <c r="A416" s="13"/>
      <c r="B416" s="13"/>
      <c r="C416" s="41"/>
      <c r="D416" s="41"/>
      <c r="E416" s="13"/>
      <c r="M416" s="39"/>
      <c r="N416" s="13"/>
      <c r="O416" s="40"/>
      <c r="P416" s="13"/>
      <c r="Q416" s="41"/>
    </row>
    <row r="417">
      <c r="A417" s="13"/>
      <c r="B417" s="13"/>
      <c r="C417" s="41"/>
      <c r="D417" s="41"/>
      <c r="E417" s="13"/>
      <c r="M417" s="39"/>
      <c r="N417" s="13"/>
      <c r="O417" s="40"/>
      <c r="P417" s="13"/>
      <c r="Q417" s="41"/>
    </row>
    <row r="418">
      <c r="A418" s="13"/>
      <c r="B418" s="13"/>
      <c r="C418" s="41"/>
      <c r="D418" s="41"/>
      <c r="E418" s="13"/>
      <c r="M418" s="39"/>
      <c r="N418" s="13"/>
      <c r="O418" s="40"/>
      <c r="P418" s="13"/>
      <c r="Q418" s="41"/>
    </row>
    <row r="419">
      <c r="A419" s="13"/>
      <c r="B419" s="13"/>
      <c r="C419" s="41"/>
      <c r="D419" s="41"/>
      <c r="E419" s="13"/>
      <c r="M419" s="39"/>
      <c r="N419" s="13"/>
      <c r="O419" s="40"/>
      <c r="P419" s="13"/>
      <c r="Q419" s="41"/>
    </row>
    <row r="420">
      <c r="A420" s="13"/>
      <c r="B420" s="13"/>
      <c r="C420" s="41"/>
      <c r="D420" s="41"/>
      <c r="E420" s="13"/>
      <c r="M420" s="39"/>
      <c r="N420" s="13"/>
      <c r="O420" s="40"/>
      <c r="P420" s="13"/>
      <c r="Q420" s="41"/>
    </row>
    <row r="421">
      <c r="A421" s="13"/>
      <c r="B421" s="13"/>
      <c r="C421" s="41"/>
      <c r="D421" s="41"/>
      <c r="E421" s="13"/>
      <c r="M421" s="39"/>
      <c r="N421" s="13"/>
      <c r="O421" s="40"/>
      <c r="P421" s="13"/>
      <c r="Q421" s="41"/>
    </row>
    <row r="422">
      <c r="A422" s="13"/>
      <c r="B422" s="13"/>
      <c r="C422" s="41"/>
      <c r="D422" s="41"/>
      <c r="E422" s="13"/>
      <c r="M422" s="39"/>
      <c r="N422" s="13"/>
      <c r="O422" s="40"/>
      <c r="P422" s="13"/>
      <c r="Q422" s="41"/>
    </row>
    <row r="423">
      <c r="A423" s="13"/>
      <c r="B423" s="13"/>
      <c r="C423" s="41"/>
      <c r="D423" s="41"/>
      <c r="E423" s="13"/>
      <c r="M423" s="39"/>
      <c r="N423" s="13"/>
      <c r="O423" s="40"/>
      <c r="P423" s="13"/>
      <c r="Q423" s="41"/>
    </row>
    <row r="424">
      <c r="A424" s="13"/>
      <c r="B424" s="13"/>
      <c r="C424" s="41"/>
      <c r="D424" s="41"/>
      <c r="E424" s="13"/>
      <c r="M424" s="39"/>
      <c r="N424" s="13"/>
      <c r="O424" s="40"/>
      <c r="P424" s="13"/>
      <c r="Q424" s="41"/>
    </row>
    <row r="425">
      <c r="A425" s="13"/>
      <c r="B425" s="13"/>
      <c r="C425" s="41"/>
      <c r="D425" s="41"/>
      <c r="E425" s="13"/>
      <c r="M425" s="39"/>
      <c r="N425" s="13"/>
      <c r="O425" s="40"/>
      <c r="P425" s="13"/>
      <c r="Q425" s="41"/>
    </row>
    <row r="426">
      <c r="A426" s="13"/>
      <c r="B426" s="13"/>
      <c r="C426" s="41"/>
      <c r="D426" s="41"/>
      <c r="E426" s="13"/>
      <c r="M426" s="39"/>
      <c r="N426" s="13"/>
      <c r="O426" s="40"/>
      <c r="P426" s="13"/>
      <c r="Q426" s="41"/>
    </row>
    <row r="427">
      <c r="A427" s="13"/>
      <c r="B427" s="13"/>
      <c r="C427" s="41"/>
      <c r="D427" s="41"/>
      <c r="E427" s="13"/>
      <c r="M427" s="39"/>
      <c r="N427" s="13"/>
      <c r="O427" s="40"/>
      <c r="P427" s="13"/>
      <c r="Q427" s="41"/>
    </row>
    <row r="428">
      <c r="A428" s="13"/>
      <c r="B428" s="13"/>
      <c r="C428" s="41"/>
      <c r="D428" s="41"/>
      <c r="E428" s="13"/>
      <c r="M428" s="39"/>
      <c r="N428" s="13"/>
      <c r="O428" s="40"/>
      <c r="P428" s="13"/>
      <c r="Q428" s="41"/>
    </row>
    <row r="429">
      <c r="A429" s="13"/>
      <c r="B429" s="13"/>
      <c r="C429" s="41"/>
      <c r="D429" s="41"/>
      <c r="E429" s="13"/>
      <c r="M429" s="39"/>
      <c r="N429" s="13"/>
      <c r="O429" s="40"/>
      <c r="P429" s="13"/>
      <c r="Q429" s="41"/>
    </row>
    <row r="430">
      <c r="A430" s="13"/>
      <c r="B430" s="13"/>
      <c r="C430" s="41"/>
      <c r="D430" s="41"/>
      <c r="E430" s="13"/>
      <c r="M430" s="39"/>
      <c r="N430" s="13"/>
      <c r="O430" s="40"/>
      <c r="P430" s="13"/>
      <c r="Q430" s="41"/>
    </row>
    <row r="431">
      <c r="A431" s="13"/>
      <c r="B431" s="13"/>
      <c r="C431" s="41"/>
      <c r="D431" s="41"/>
      <c r="E431" s="13"/>
      <c r="M431" s="39"/>
      <c r="N431" s="13"/>
      <c r="O431" s="40"/>
      <c r="P431" s="13"/>
      <c r="Q431" s="41"/>
    </row>
    <row r="432">
      <c r="A432" s="13"/>
      <c r="B432" s="13"/>
      <c r="C432" s="41"/>
      <c r="D432" s="41"/>
      <c r="E432" s="13"/>
      <c r="M432" s="39"/>
      <c r="N432" s="13"/>
      <c r="O432" s="40"/>
      <c r="P432" s="13"/>
      <c r="Q432" s="41"/>
    </row>
    <row r="433">
      <c r="A433" s="13"/>
      <c r="B433" s="13"/>
      <c r="C433" s="41"/>
      <c r="D433" s="41"/>
      <c r="E433" s="13"/>
      <c r="M433" s="39"/>
      <c r="N433" s="13"/>
      <c r="O433" s="40"/>
      <c r="P433" s="13"/>
      <c r="Q433" s="41"/>
    </row>
    <row r="434">
      <c r="A434" s="13"/>
      <c r="B434" s="13"/>
      <c r="C434" s="41"/>
      <c r="D434" s="41"/>
      <c r="E434" s="13"/>
      <c r="M434" s="39"/>
      <c r="N434" s="13"/>
      <c r="O434" s="40"/>
      <c r="P434" s="13"/>
      <c r="Q434" s="41"/>
    </row>
    <row r="435">
      <c r="A435" s="13"/>
      <c r="B435" s="13"/>
      <c r="C435" s="41"/>
      <c r="D435" s="41"/>
      <c r="E435" s="13"/>
      <c r="M435" s="39"/>
      <c r="N435" s="13"/>
      <c r="O435" s="40"/>
      <c r="P435" s="13"/>
      <c r="Q435" s="41"/>
    </row>
    <row r="436">
      <c r="A436" s="13"/>
      <c r="B436" s="13"/>
      <c r="C436" s="41"/>
      <c r="D436" s="41"/>
      <c r="E436" s="13"/>
      <c r="M436" s="39"/>
      <c r="N436" s="13"/>
      <c r="O436" s="40"/>
      <c r="P436" s="13"/>
      <c r="Q436" s="41"/>
    </row>
    <row r="437">
      <c r="A437" s="13"/>
      <c r="B437" s="13"/>
      <c r="C437" s="41"/>
      <c r="D437" s="41"/>
      <c r="E437" s="13"/>
      <c r="M437" s="39"/>
      <c r="N437" s="13"/>
      <c r="O437" s="40"/>
      <c r="P437" s="13"/>
      <c r="Q437" s="41"/>
    </row>
    <row r="438">
      <c r="A438" s="13"/>
      <c r="B438" s="13"/>
      <c r="C438" s="41"/>
      <c r="D438" s="41"/>
      <c r="E438" s="13"/>
      <c r="M438" s="39"/>
      <c r="N438" s="13"/>
      <c r="O438" s="40"/>
      <c r="P438" s="13"/>
      <c r="Q438" s="41"/>
    </row>
    <row r="439">
      <c r="A439" s="13"/>
      <c r="B439" s="13"/>
      <c r="C439" s="41"/>
      <c r="D439" s="41"/>
      <c r="E439" s="13"/>
      <c r="M439" s="39"/>
      <c r="N439" s="13"/>
      <c r="O439" s="40"/>
      <c r="P439" s="13"/>
      <c r="Q439" s="41"/>
    </row>
    <row r="440">
      <c r="A440" s="13"/>
      <c r="B440" s="13"/>
      <c r="C440" s="41"/>
      <c r="D440" s="41"/>
      <c r="E440" s="13"/>
      <c r="M440" s="39"/>
      <c r="N440" s="13"/>
      <c r="O440" s="40"/>
      <c r="P440" s="13"/>
      <c r="Q440" s="41"/>
    </row>
    <row r="441">
      <c r="A441" s="13"/>
      <c r="B441" s="13"/>
      <c r="C441" s="41"/>
      <c r="D441" s="41"/>
      <c r="E441" s="13"/>
      <c r="M441" s="39"/>
      <c r="N441" s="13"/>
      <c r="O441" s="40"/>
      <c r="P441" s="13"/>
      <c r="Q441" s="41"/>
    </row>
    <row r="442">
      <c r="A442" s="13"/>
      <c r="B442" s="13"/>
      <c r="C442" s="41"/>
      <c r="D442" s="41"/>
      <c r="E442" s="13"/>
      <c r="M442" s="39"/>
      <c r="N442" s="13"/>
      <c r="O442" s="40"/>
      <c r="P442" s="13"/>
      <c r="Q442" s="41"/>
    </row>
    <row r="443">
      <c r="A443" s="13"/>
      <c r="B443" s="13"/>
      <c r="C443" s="41"/>
      <c r="D443" s="41"/>
      <c r="E443" s="13"/>
      <c r="M443" s="39"/>
      <c r="N443" s="13"/>
      <c r="O443" s="40"/>
      <c r="P443" s="13"/>
      <c r="Q443" s="41"/>
    </row>
    <row r="444">
      <c r="A444" s="13"/>
      <c r="B444" s="13"/>
      <c r="C444" s="41"/>
      <c r="D444" s="41"/>
      <c r="E444" s="13"/>
      <c r="M444" s="39"/>
      <c r="N444" s="13"/>
      <c r="O444" s="40"/>
      <c r="P444" s="13"/>
      <c r="Q444" s="41"/>
    </row>
    <row r="445">
      <c r="A445" s="13"/>
      <c r="B445" s="13"/>
      <c r="C445" s="41"/>
      <c r="D445" s="41"/>
      <c r="E445" s="13"/>
      <c r="M445" s="39"/>
      <c r="N445" s="13"/>
      <c r="O445" s="40"/>
      <c r="P445" s="13"/>
      <c r="Q445" s="41"/>
    </row>
    <row r="446">
      <c r="A446" s="13"/>
      <c r="B446" s="13"/>
      <c r="C446" s="41"/>
      <c r="D446" s="41"/>
      <c r="E446" s="13"/>
      <c r="M446" s="39"/>
      <c r="N446" s="13"/>
      <c r="O446" s="40"/>
      <c r="P446" s="13"/>
      <c r="Q446" s="41"/>
    </row>
    <row r="447">
      <c r="A447" s="13"/>
      <c r="B447" s="13"/>
      <c r="C447" s="41"/>
      <c r="D447" s="41"/>
      <c r="E447" s="13"/>
      <c r="M447" s="39"/>
      <c r="N447" s="13"/>
      <c r="O447" s="40"/>
      <c r="P447" s="13"/>
      <c r="Q447" s="41"/>
    </row>
    <row r="448">
      <c r="A448" s="13"/>
      <c r="B448" s="13"/>
      <c r="C448" s="41"/>
      <c r="D448" s="41"/>
      <c r="E448" s="13"/>
      <c r="M448" s="39"/>
      <c r="N448" s="13"/>
      <c r="O448" s="40"/>
      <c r="P448" s="13"/>
      <c r="Q448" s="41"/>
    </row>
    <row r="449">
      <c r="A449" s="13"/>
      <c r="B449" s="13"/>
      <c r="C449" s="41"/>
      <c r="D449" s="41"/>
      <c r="E449" s="13"/>
      <c r="M449" s="39"/>
      <c r="N449" s="13"/>
      <c r="O449" s="40"/>
      <c r="P449" s="13"/>
      <c r="Q449" s="41"/>
    </row>
    <row r="450">
      <c r="A450" s="13"/>
      <c r="B450" s="13"/>
      <c r="C450" s="41"/>
      <c r="D450" s="41"/>
      <c r="E450" s="13"/>
      <c r="M450" s="39"/>
      <c r="N450" s="13"/>
      <c r="O450" s="40"/>
      <c r="P450" s="13"/>
      <c r="Q450" s="41"/>
    </row>
    <row r="451">
      <c r="A451" s="13"/>
      <c r="B451" s="13"/>
      <c r="C451" s="41"/>
      <c r="D451" s="41"/>
      <c r="E451" s="13"/>
      <c r="M451" s="39"/>
      <c r="N451" s="13"/>
      <c r="O451" s="40"/>
      <c r="P451" s="13"/>
      <c r="Q451" s="41"/>
    </row>
    <row r="452">
      <c r="A452" s="13"/>
      <c r="B452" s="13"/>
      <c r="C452" s="41"/>
      <c r="D452" s="41"/>
      <c r="E452" s="13"/>
      <c r="M452" s="39"/>
      <c r="N452" s="13"/>
      <c r="O452" s="40"/>
      <c r="P452" s="13"/>
      <c r="Q452" s="41"/>
    </row>
    <row r="453">
      <c r="A453" s="13"/>
      <c r="B453" s="13"/>
      <c r="C453" s="41"/>
      <c r="D453" s="41"/>
      <c r="E453" s="13"/>
      <c r="M453" s="39"/>
      <c r="N453" s="13"/>
      <c r="O453" s="40"/>
      <c r="P453" s="13"/>
      <c r="Q453" s="41"/>
    </row>
    <row r="454">
      <c r="A454" s="13"/>
      <c r="B454" s="13"/>
      <c r="C454" s="41"/>
      <c r="D454" s="41"/>
      <c r="E454" s="13"/>
      <c r="M454" s="39"/>
      <c r="N454" s="13"/>
      <c r="O454" s="40"/>
      <c r="P454" s="13"/>
      <c r="Q454" s="41"/>
    </row>
    <row r="455">
      <c r="A455" s="13"/>
      <c r="B455" s="13"/>
      <c r="C455" s="41"/>
      <c r="D455" s="41"/>
      <c r="E455" s="13"/>
      <c r="M455" s="39"/>
      <c r="N455" s="13"/>
      <c r="O455" s="40"/>
      <c r="P455" s="13"/>
      <c r="Q455" s="41"/>
    </row>
    <row r="456">
      <c r="A456" s="13"/>
      <c r="B456" s="13"/>
      <c r="C456" s="41"/>
      <c r="D456" s="41"/>
      <c r="E456" s="13"/>
      <c r="M456" s="39"/>
      <c r="N456" s="13"/>
      <c r="O456" s="40"/>
      <c r="P456" s="13"/>
      <c r="Q456" s="41"/>
    </row>
    <row r="457">
      <c r="A457" s="13"/>
      <c r="B457" s="13"/>
      <c r="C457" s="41"/>
      <c r="D457" s="41"/>
      <c r="E457" s="13"/>
      <c r="M457" s="39"/>
      <c r="N457" s="13"/>
      <c r="O457" s="40"/>
      <c r="P457" s="13"/>
      <c r="Q457" s="41"/>
    </row>
    <row r="458">
      <c r="A458" s="13"/>
      <c r="B458" s="13"/>
      <c r="C458" s="41"/>
      <c r="D458" s="41"/>
      <c r="E458" s="13"/>
      <c r="M458" s="39"/>
      <c r="N458" s="13"/>
      <c r="O458" s="40"/>
      <c r="P458" s="13"/>
      <c r="Q458" s="41"/>
    </row>
    <row r="459">
      <c r="A459" s="13"/>
      <c r="B459" s="13"/>
      <c r="C459" s="41"/>
      <c r="D459" s="41"/>
      <c r="E459" s="13"/>
      <c r="M459" s="39"/>
      <c r="N459" s="13"/>
      <c r="O459" s="40"/>
      <c r="P459" s="13"/>
      <c r="Q459" s="41"/>
    </row>
    <row r="460">
      <c r="A460" s="13"/>
      <c r="B460" s="13"/>
      <c r="C460" s="41"/>
      <c r="D460" s="41"/>
      <c r="E460" s="13"/>
      <c r="M460" s="39"/>
      <c r="N460" s="13"/>
      <c r="O460" s="40"/>
      <c r="P460" s="13"/>
      <c r="Q460" s="41"/>
    </row>
    <row r="461">
      <c r="A461" s="13"/>
      <c r="B461" s="13"/>
      <c r="C461" s="41"/>
      <c r="D461" s="41"/>
      <c r="E461" s="13"/>
      <c r="M461" s="39"/>
      <c r="N461" s="13"/>
      <c r="O461" s="40"/>
      <c r="P461" s="13"/>
      <c r="Q461" s="41"/>
    </row>
    <row r="462">
      <c r="A462" s="13"/>
      <c r="B462" s="13"/>
      <c r="C462" s="41"/>
      <c r="D462" s="41"/>
      <c r="E462" s="13"/>
      <c r="M462" s="39"/>
      <c r="N462" s="13"/>
      <c r="O462" s="40"/>
      <c r="P462" s="13"/>
      <c r="Q462" s="41"/>
    </row>
    <row r="463">
      <c r="A463" s="13"/>
      <c r="B463" s="13"/>
      <c r="C463" s="41"/>
      <c r="D463" s="41"/>
      <c r="E463" s="13"/>
      <c r="M463" s="39"/>
      <c r="N463" s="13"/>
      <c r="O463" s="40"/>
      <c r="P463" s="13"/>
      <c r="Q463" s="41"/>
    </row>
    <row r="464">
      <c r="A464" s="13"/>
      <c r="B464" s="13"/>
      <c r="C464" s="41"/>
      <c r="D464" s="41"/>
      <c r="E464" s="13"/>
      <c r="M464" s="39"/>
      <c r="N464" s="13"/>
      <c r="O464" s="40"/>
      <c r="P464" s="13"/>
      <c r="Q464" s="41"/>
    </row>
    <row r="465">
      <c r="A465" s="13"/>
      <c r="B465" s="13"/>
      <c r="C465" s="41"/>
      <c r="D465" s="41"/>
      <c r="E465" s="13"/>
      <c r="M465" s="39"/>
      <c r="N465" s="13"/>
      <c r="O465" s="40"/>
      <c r="P465" s="13"/>
      <c r="Q465" s="41"/>
    </row>
    <row r="466">
      <c r="A466" s="13"/>
      <c r="B466" s="13"/>
      <c r="C466" s="41"/>
      <c r="D466" s="41"/>
      <c r="E466" s="13"/>
      <c r="M466" s="39"/>
      <c r="N466" s="13"/>
      <c r="O466" s="40"/>
      <c r="P466" s="13"/>
      <c r="Q466" s="41"/>
    </row>
    <row r="467">
      <c r="A467" s="13"/>
      <c r="B467" s="13"/>
      <c r="C467" s="41"/>
      <c r="D467" s="41"/>
      <c r="E467" s="13"/>
      <c r="M467" s="39"/>
      <c r="N467" s="13"/>
      <c r="O467" s="40"/>
      <c r="P467" s="13"/>
      <c r="Q467" s="41"/>
    </row>
    <row r="468">
      <c r="A468" s="13"/>
      <c r="B468" s="13"/>
      <c r="C468" s="41"/>
      <c r="D468" s="41"/>
      <c r="E468" s="13"/>
      <c r="M468" s="39"/>
      <c r="N468" s="13"/>
      <c r="O468" s="40"/>
      <c r="P468" s="13"/>
      <c r="Q468" s="41"/>
    </row>
    <row r="469">
      <c r="A469" s="13"/>
      <c r="B469" s="13"/>
      <c r="C469" s="41"/>
      <c r="D469" s="41"/>
      <c r="E469" s="13"/>
      <c r="M469" s="39"/>
      <c r="N469" s="13"/>
      <c r="O469" s="40"/>
      <c r="P469" s="13"/>
      <c r="Q469" s="41"/>
    </row>
    <row r="470">
      <c r="A470" s="13"/>
      <c r="B470" s="13"/>
      <c r="C470" s="41"/>
      <c r="D470" s="41"/>
      <c r="E470" s="13"/>
      <c r="M470" s="39"/>
      <c r="N470" s="13"/>
      <c r="O470" s="40"/>
      <c r="P470" s="13"/>
      <c r="Q470" s="41"/>
    </row>
    <row r="471">
      <c r="A471" s="13"/>
      <c r="B471" s="13"/>
      <c r="C471" s="41"/>
      <c r="D471" s="41"/>
      <c r="E471" s="13"/>
      <c r="M471" s="39"/>
      <c r="N471" s="13"/>
      <c r="O471" s="40"/>
      <c r="P471" s="13"/>
      <c r="Q471" s="41"/>
    </row>
    <row r="472">
      <c r="A472" s="13"/>
      <c r="B472" s="13"/>
      <c r="C472" s="41"/>
      <c r="D472" s="41"/>
      <c r="E472" s="13"/>
      <c r="M472" s="39"/>
      <c r="N472" s="13"/>
      <c r="O472" s="40"/>
      <c r="P472" s="13"/>
      <c r="Q472" s="41"/>
    </row>
    <row r="473">
      <c r="A473" s="13"/>
      <c r="B473" s="13"/>
      <c r="C473" s="41"/>
      <c r="D473" s="41"/>
      <c r="E473" s="13"/>
      <c r="M473" s="39"/>
      <c r="N473" s="13"/>
      <c r="O473" s="40"/>
      <c r="P473" s="13"/>
      <c r="Q473" s="41"/>
    </row>
    <row r="474">
      <c r="A474" s="13"/>
      <c r="B474" s="13"/>
      <c r="C474" s="41"/>
      <c r="D474" s="41"/>
      <c r="E474" s="13"/>
      <c r="M474" s="39"/>
      <c r="N474" s="13"/>
      <c r="O474" s="40"/>
      <c r="P474" s="13"/>
      <c r="Q474" s="41"/>
    </row>
    <row r="475">
      <c r="A475" s="13"/>
      <c r="B475" s="13"/>
      <c r="C475" s="41"/>
      <c r="D475" s="41"/>
      <c r="E475" s="13"/>
      <c r="M475" s="39"/>
      <c r="N475" s="13"/>
      <c r="O475" s="40"/>
      <c r="P475" s="13"/>
      <c r="Q475" s="41"/>
    </row>
    <row r="476">
      <c r="A476" s="13"/>
      <c r="B476" s="13"/>
      <c r="C476" s="41"/>
      <c r="D476" s="41"/>
      <c r="E476" s="13"/>
      <c r="M476" s="39"/>
      <c r="N476" s="13"/>
      <c r="O476" s="40"/>
      <c r="P476" s="13"/>
      <c r="Q476" s="41"/>
    </row>
    <row r="477">
      <c r="A477" s="13"/>
      <c r="B477" s="13"/>
      <c r="C477" s="41"/>
      <c r="D477" s="41"/>
      <c r="E477" s="13"/>
      <c r="M477" s="39"/>
      <c r="N477" s="13"/>
      <c r="O477" s="40"/>
      <c r="P477" s="13"/>
      <c r="Q477" s="41"/>
    </row>
    <row r="478">
      <c r="A478" s="13"/>
      <c r="B478" s="13"/>
      <c r="C478" s="41"/>
      <c r="D478" s="41"/>
      <c r="E478" s="13"/>
      <c r="M478" s="39"/>
      <c r="N478" s="13"/>
      <c r="O478" s="40"/>
      <c r="P478" s="13"/>
      <c r="Q478" s="41"/>
    </row>
    <row r="479">
      <c r="A479" s="13"/>
      <c r="B479" s="13"/>
      <c r="C479" s="41"/>
      <c r="D479" s="41"/>
      <c r="E479" s="13"/>
      <c r="M479" s="39"/>
      <c r="N479" s="13"/>
      <c r="O479" s="40"/>
      <c r="P479" s="13"/>
      <c r="Q479" s="41"/>
    </row>
    <row r="480">
      <c r="A480" s="13"/>
      <c r="B480" s="13"/>
      <c r="C480" s="41"/>
      <c r="D480" s="41"/>
      <c r="E480" s="13"/>
      <c r="M480" s="39"/>
      <c r="N480" s="13"/>
      <c r="O480" s="40"/>
      <c r="P480" s="13"/>
      <c r="Q480" s="41"/>
    </row>
    <row r="481">
      <c r="A481" s="13"/>
      <c r="B481" s="13"/>
      <c r="C481" s="41"/>
      <c r="D481" s="41"/>
      <c r="E481" s="13"/>
      <c r="M481" s="39"/>
      <c r="N481" s="13"/>
      <c r="O481" s="40"/>
      <c r="P481" s="13"/>
      <c r="Q481" s="41"/>
    </row>
    <row r="482">
      <c r="A482" s="13"/>
      <c r="B482" s="13"/>
      <c r="C482" s="41"/>
      <c r="D482" s="41"/>
      <c r="E482" s="13"/>
      <c r="M482" s="39"/>
      <c r="N482" s="13"/>
      <c r="O482" s="40"/>
      <c r="P482" s="13"/>
      <c r="Q482" s="41"/>
    </row>
    <row r="483">
      <c r="A483" s="13"/>
      <c r="B483" s="13"/>
      <c r="C483" s="41"/>
      <c r="D483" s="41"/>
      <c r="E483" s="13"/>
      <c r="M483" s="39"/>
      <c r="N483" s="13"/>
      <c r="O483" s="40"/>
      <c r="P483" s="13"/>
      <c r="Q483" s="41"/>
    </row>
    <row r="484">
      <c r="A484" s="13"/>
      <c r="B484" s="13"/>
      <c r="C484" s="41"/>
      <c r="D484" s="41"/>
      <c r="E484" s="13"/>
      <c r="M484" s="39"/>
      <c r="N484" s="13"/>
      <c r="O484" s="40"/>
      <c r="P484" s="13"/>
      <c r="Q484" s="41"/>
    </row>
    <row r="485">
      <c r="A485" s="13"/>
      <c r="B485" s="13"/>
      <c r="C485" s="41"/>
      <c r="D485" s="41"/>
      <c r="E485" s="13"/>
      <c r="M485" s="39"/>
      <c r="N485" s="13"/>
      <c r="O485" s="40"/>
      <c r="P485" s="13"/>
      <c r="Q485" s="41"/>
    </row>
    <row r="486">
      <c r="A486" s="13"/>
      <c r="B486" s="13"/>
      <c r="C486" s="41"/>
      <c r="D486" s="41"/>
      <c r="E486" s="13"/>
      <c r="M486" s="39"/>
      <c r="N486" s="13"/>
      <c r="O486" s="40"/>
      <c r="P486" s="13"/>
      <c r="Q486" s="41"/>
    </row>
    <row r="487">
      <c r="A487" s="13"/>
      <c r="B487" s="13"/>
      <c r="C487" s="41"/>
      <c r="D487" s="41"/>
      <c r="E487" s="13"/>
      <c r="M487" s="39"/>
      <c r="N487" s="13"/>
      <c r="O487" s="40"/>
      <c r="P487" s="13"/>
      <c r="Q487" s="41"/>
    </row>
    <row r="488">
      <c r="A488" s="13"/>
      <c r="B488" s="13"/>
      <c r="C488" s="41"/>
      <c r="D488" s="41"/>
      <c r="E488" s="13"/>
      <c r="M488" s="39"/>
      <c r="N488" s="13"/>
      <c r="O488" s="40"/>
      <c r="P488" s="13"/>
      <c r="Q488" s="41"/>
    </row>
    <row r="489">
      <c r="A489" s="13"/>
      <c r="B489" s="13"/>
      <c r="C489" s="41"/>
      <c r="D489" s="41"/>
      <c r="E489" s="13"/>
      <c r="M489" s="39"/>
      <c r="N489" s="13"/>
      <c r="O489" s="40"/>
      <c r="P489" s="13"/>
      <c r="Q489" s="41"/>
    </row>
    <row r="490">
      <c r="A490" s="13"/>
      <c r="B490" s="13"/>
      <c r="C490" s="41"/>
      <c r="D490" s="41"/>
      <c r="E490" s="13"/>
      <c r="M490" s="39"/>
      <c r="N490" s="13"/>
      <c r="O490" s="40"/>
      <c r="P490" s="13"/>
      <c r="Q490" s="41"/>
    </row>
    <row r="491">
      <c r="A491" s="13"/>
      <c r="B491" s="13"/>
      <c r="C491" s="41"/>
      <c r="D491" s="41"/>
      <c r="E491" s="13"/>
      <c r="M491" s="39"/>
      <c r="N491" s="13"/>
      <c r="O491" s="40"/>
      <c r="P491" s="13"/>
      <c r="Q491" s="41"/>
    </row>
    <row r="492">
      <c r="A492" s="13"/>
      <c r="B492" s="13"/>
      <c r="C492" s="41"/>
      <c r="D492" s="41"/>
      <c r="E492" s="13"/>
      <c r="M492" s="39"/>
      <c r="N492" s="13"/>
      <c r="O492" s="40"/>
      <c r="P492" s="13"/>
      <c r="Q492" s="41"/>
    </row>
    <row r="493">
      <c r="A493" s="13"/>
      <c r="B493" s="13"/>
      <c r="C493" s="41"/>
      <c r="D493" s="41"/>
      <c r="E493" s="13"/>
      <c r="M493" s="39"/>
      <c r="N493" s="13"/>
      <c r="O493" s="40"/>
      <c r="P493" s="13"/>
      <c r="Q493" s="41"/>
    </row>
    <row r="494">
      <c r="A494" s="13"/>
      <c r="B494" s="13"/>
      <c r="C494" s="41"/>
      <c r="D494" s="41"/>
      <c r="E494" s="13"/>
      <c r="M494" s="39"/>
      <c r="N494" s="13"/>
      <c r="O494" s="40"/>
      <c r="P494" s="13"/>
      <c r="Q494" s="41"/>
    </row>
    <row r="495">
      <c r="A495" s="13"/>
      <c r="B495" s="13"/>
      <c r="C495" s="41"/>
      <c r="D495" s="41"/>
      <c r="E495" s="13"/>
      <c r="M495" s="39"/>
      <c r="N495" s="13"/>
      <c r="O495" s="40"/>
      <c r="P495" s="13"/>
      <c r="Q495" s="41"/>
    </row>
    <row r="496">
      <c r="A496" s="13"/>
      <c r="B496" s="13"/>
      <c r="C496" s="41"/>
      <c r="D496" s="41"/>
      <c r="E496" s="13"/>
      <c r="M496" s="39"/>
      <c r="N496" s="13"/>
      <c r="O496" s="40"/>
      <c r="P496" s="13"/>
      <c r="Q496" s="41"/>
    </row>
    <row r="497">
      <c r="A497" s="13"/>
      <c r="B497" s="13"/>
      <c r="C497" s="41"/>
      <c r="D497" s="41"/>
      <c r="E497" s="13"/>
      <c r="M497" s="39"/>
      <c r="N497" s="13"/>
      <c r="O497" s="40"/>
      <c r="P497" s="13"/>
      <c r="Q497" s="41"/>
    </row>
    <row r="498">
      <c r="A498" s="13"/>
      <c r="B498" s="13"/>
      <c r="C498" s="41"/>
      <c r="D498" s="41"/>
      <c r="E498" s="13"/>
      <c r="M498" s="39"/>
      <c r="N498" s="13"/>
      <c r="O498" s="40"/>
      <c r="P498" s="13"/>
      <c r="Q498" s="41"/>
    </row>
    <row r="499">
      <c r="A499" s="13"/>
      <c r="B499" s="13"/>
      <c r="C499" s="41"/>
      <c r="D499" s="41"/>
      <c r="E499" s="13"/>
      <c r="M499" s="39"/>
      <c r="N499" s="13"/>
      <c r="O499" s="40"/>
      <c r="P499" s="13"/>
      <c r="Q499" s="41"/>
    </row>
    <row r="500">
      <c r="A500" s="13"/>
      <c r="B500" s="13"/>
      <c r="C500" s="41"/>
      <c r="D500" s="41"/>
      <c r="E500" s="13"/>
      <c r="M500" s="39"/>
      <c r="N500" s="13"/>
      <c r="O500" s="40"/>
      <c r="P500" s="13"/>
      <c r="Q500" s="41"/>
    </row>
    <row r="501">
      <c r="A501" s="13"/>
      <c r="B501" s="13"/>
      <c r="C501" s="41"/>
      <c r="D501" s="41"/>
      <c r="E501" s="13"/>
      <c r="M501" s="39"/>
      <c r="N501" s="13"/>
      <c r="O501" s="40"/>
      <c r="P501" s="13"/>
      <c r="Q501" s="41"/>
    </row>
    <row r="502">
      <c r="A502" s="13"/>
      <c r="B502" s="13"/>
      <c r="C502" s="41"/>
      <c r="D502" s="41"/>
      <c r="E502" s="13"/>
      <c r="M502" s="39"/>
      <c r="N502" s="13"/>
      <c r="O502" s="40"/>
      <c r="P502" s="13"/>
      <c r="Q502" s="41"/>
    </row>
    <row r="503">
      <c r="A503" s="13"/>
      <c r="B503" s="13"/>
      <c r="C503" s="41"/>
      <c r="D503" s="41"/>
      <c r="E503" s="13"/>
      <c r="M503" s="39"/>
      <c r="N503" s="13"/>
      <c r="O503" s="40"/>
      <c r="P503" s="13"/>
      <c r="Q503" s="41"/>
    </row>
    <row r="504">
      <c r="A504" s="13"/>
      <c r="B504" s="13"/>
      <c r="C504" s="41"/>
      <c r="D504" s="41"/>
      <c r="E504" s="13"/>
      <c r="M504" s="39"/>
      <c r="N504" s="13"/>
      <c r="O504" s="40"/>
      <c r="P504" s="13"/>
      <c r="Q504" s="41"/>
    </row>
    <row r="505">
      <c r="A505" s="13"/>
      <c r="B505" s="13"/>
      <c r="C505" s="41"/>
      <c r="D505" s="41"/>
      <c r="E505" s="13"/>
      <c r="M505" s="39"/>
      <c r="N505" s="13"/>
      <c r="O505" s="40"/>
      <c r="P505" s="13"/>
      <c r="Q505" s="41"/>
    </row>
    <row r="506">
      <c r="A506" s="13"/>
      <c r="B506" s="13"/>
      <c r="C506" s="41"/>
      <c r="D506" s="41"/>
      <c r="E506" s="13"/>
      <c r="M506" s="39"/>
      <c r="N506" s="13"/>
      <c r="O506" s="40"/>
      <c r="P506" s="13"/>
      <c r="Q506" s="41"/>
    </row>
    <row r="507">
      <c r="A507" s="13"/>
      <c r="B507" s="13"/>
      <c r="C507" s="41"/>
      <c r="D507" s="41"/>
      <c r="E507" s="13"/>
      <c r="M507" s="39"/>
      <c r="N507" s="13"/>
      <c r="O507" s="40"/>
      <c r="P507" s="13"/>
      <c r="Q507" s="41"/>
    </row>
    <row r="508">
      <c r="A508" s="13"/>
      <c r="B508" s="13"/>
      <c r="C508" s="41"/>
      <c r="D508" s="41"/>
      <c r="E508" s="13"/>
      <c r="M508" s="39"/>
      <c r="N508" s="13"/>
      <c r="O508" s="40"/>
      <c r="P508" s="13"/>
      <c r="Q508" s="41"/>
    </row>
    <row r="509">
      <c r="A509" s="13"/>
      <c r="B509" s="13"/>
      <c r="C509" s="41"/>
      <c r="D509" s="41"/>
      <c r="E509" s="13"/>
      <c r="M509" s="39"/>
      <c r="N509" s="13"/>
      <c r="O509" s="40"/>
      <c r="P509" s="13"/>
      <c r="Q509" s="41"/>
    </row>
    <row r="510">
      <c r="A510" s="13"/>
      <c r="B510" s="13"/>
      <c r="C510" s="41"/>
      <c r="D510" s="41"/>
      <c r="E510" s="13"/>
      <c r="M510" s="39"/>
      <c r="N510" s="13"/>
      <c r="O510" s="40"/>
      <c r="P510" s="13"/>
      <c r="Q510" s="41"/>
    </row>
    <row r="511">
      <c r="A511" s="13"/>
      <c r="B511" s="13"/>
      <c r="C511" s="41"/>
      <c r="D511" s="41"/>
      <c r="E511" s="13"/>
      <c r="M511" s="39"/>
      <c r="N511" s="13"/>
      <c r="O511" s="40"/>
      <c r="P511" s="13"/>
      <c r="Q511" s="41"/>
    </row>
    <row r="512">
      <c r="A512" s="13"/>
      <c r="B512" s="13"/>
      <c r="C512" s="41"/>
      <c r="D512" s="41"/>
      <c r="E512" s="13"/>
      <c r="M512" s="39"/>
      <c r="N512" s="13"/>
      <c r="O512" s="40"/>
      <c r="P512" s="13"/>
      <c r="Q512" s="41"/>
    </row>
    <row r="513">
      <c r="A513" s="13"/>
      <c r="B513" s="13"/>
      <c r="C513" s="41"/>
      <c r="D513" s="41"/>
      <c r="E513" s="13"/>
      <c r="M513" s="39"/>
      <c r="N513" s="13"/>
      <c r="O513" s="40"/>
      <c r="P513" s="13"/>
      <c r="Q513" s="41"/>
    </row>
    <row r="514">
      <c r="A514" s="13"/>
      <c r="B514" s="13"/>
      <c r="C514" s="41"/>
      <c r="D514" s="41"/>
      <c r="E514" s="13"/>
      <c r="M514" s="39"/>
      <c r="N514" s="13"/>
      <c r="O514" s="40"/>
      <c r="P514" s="13"/>
      <c r="Q514" s="41"/>
    </row>
    <row r="515">
      <c r="A515" s="13"/>
      <c r="B515" s="13"/>
      <c r="C515" s="41"/>
      <c r="D515" s="41"/>
      <c r="E515" s="13"/>
      <c r="M515" s="39"/>
      <c r="N515" s="13"/>
      <c r="O515" s="40"/>
      <c r="P515" s="13"/>
      <c r="Q515" s="41"/>
    </row>
    <row r="516">
      <c r="A516" s="13"/>
      <c r="B516" s="13"/>
      <c r="C516" s="41"/>
      <c r="D516" s="41"/>
      <c r="E516" s="13"/>
      <c r="M516" s="39"/>
      <c r="N516" s="13"/>
      <c r="O516" s="40"/>
      <c r="P516" s="13"/>
      <c r="Q516" s="41"/>
    </row>
    <row r="517">
      <c r="A517" s="13"/>
      <c r="B517" s="13"/>
      <c r="C517" s="41"/>
      <c r="D517" s="41"/>
      <c r="E517" s="13"/>
      <c r="M517" s="39"/>
      <c r="N517" s="13"/>
      <c r="O517" s="40"/>
      <c r="P517" s="13"/>
      <c r="Q517" s="41"/>
    </row>
    <row r="518">
      <c r="A518" s="13"/>
      <c r="B518" s="13"/>
      <c r="C518" s="41"/>
      <c r="D518" s="41"/>
      <c r="E518" s="13"/>
      <c r="M518" s="39"/>
      <c r="N518" s="13"/>
      <c r="O518" s="40"/>
      <c r="P518" s="13"/>
      <c r="Q518" s="41"/>
    </row>
    <row r="519">
      <c r="A519" s="13"/>
      <c r="B519" s="13"/>
      <c r="C519" s="41"/>
      <c r="D519" s="41"/>
      <c r="E519" s="13"/>
      <c r="M519" s="39"/>
      <c r="N519" s="13"/>
      <c r="O519" s="40"/>
      <c r="P519" s="13"/>
      <c r="Q519" s="41"/>
    </row>
    <row r="520">
      <c r="A520" s="13"/>
      <c r="B520" s="13"/>
      <c r="C520" s="41"/>
      <c r="D520" s="41"/>
      <c r="E520" s="13"/>
      <c r="M520" s="39"/>
      <c r="N520" s="13"/>
      <c r="O520" s="40"/>
      <c r="P520" s="13"/>
      <c r="Q520" s="41"/>
    </row>
    <row r="521">
      <c r="A521" s="13"/>
      <c r="B521" s="13"/>
      <c r="C521" s="41"/>
      <c r="D521" s="41"/>
      <c r="E521" s="13"/>
      <c r="M521" s="39"/>
      <c r="N521" s="13"/>
      <c r="O521" s="40"/>
      <c r="P521" s="13"/>
      <c r="Q521" s="41"/>
    </row>
    <row r="522">
      <c r="A522" s="13"/>
      <c r="B522" s="13"/>
      <c r="C522" s="41"/>
      <c r="D522" s="41"/>
      <c r="E522" s="13"/>
      <c r="M522" s="39"/>
      <c r="N522" s="13"/>
      <c r="O522" s="40"/>
      <c r="P522" s="13"/>
      <c r="Q522" s="41"/>
    </row>
    <row r="523">
      <c r="A523" s="13"/>
      <c r="B523" s="13"/>
      <c r="C523" s="41"/>
      <c r="D523" s="41"/>
      <c r="E523" s="13"/>
      <c r="M523" s="39"/>
      <c r="N523" s="13"/>
      <c r="O523" s="40"/>
      <c r="P523" s="13"/>
      <c r="Q523" s="41"/>
    </row>
    <row r="524">
      <c r="A524" s="13"/>
      <c r="B524" s="13"/>
      <c r="C524" s="41"/>
      <c r="D524" s="41"/>
      <c r="E524" s="13"/>
      <c r="M524" s="39"/>
      <c r="N524" s="13"/>
      <c r="O524" s="40"/>
      <c r="P524" s="13"/>
      <c r="Q524" s="41"/>
    </row>
    <row r="525">
      <c r="A525" s="13"/>
      <c r="B525" s="13"/>
      <c r="C525" s="41"/>
      <c r="D525" s="41"/>
      <c r="E525" s="13"/>
      <c r="M525" s="39"/>
      <c r="N525" s="13"/>
      <c r="O525" s="40"/>
      <c r="P525" s="13"/>
      <c r="Q525" s="41"/>
    </row>
    <row r="526">
      <c r="A526" s="13"/>
      <c r="B526" s="13"/>
      <c r="C526" s="41"/>
      <c r="D526" s="41"/>
      <c r="E526" s="13"/>
      <c r="M526" s="39"/>
      <c r="N526" s="13"/>
      <c r="O526" s="40"/>
      <c r="P526" s="13"/>
      <c r="Q526" s="41"/>
    </row>
    <row r="527">
      <c r="A527" s="13"/>
      <c r="B527" s="13"/>
      <c r="C527" s="41"/>
      <c r="D527" s="41"/>
      <c r="E527" s="13"/>
      <c r="M527" s="39"/>
      <c r="N527" s="13"/>
      <c r="O527" s="40"/>
      <c r="P527" s="13"/>
      <c r="Q527" s="41"/>
    </row>
    <row r="528">
      <c r="A528" s="13"/>
      <c r="B528" s="13"/>
      <c r="C528" s="41"/>
      <c r="D528" s="41"/>
      <c r="E528" s="13"/>
      <c r="M528" s="39"/>
      <c r="N528" s="13"/>
      <c r="O528" s="40"/>
      <c r="P528" s="13"/>
      <c r="Q528" s="41"/>
    </row>
    <row r="529">
      <c r="A529" s="13"/>
      <c r="B529" s="13"/>
      <c r="C529" s="41"/>
      <c r="D529" s="41"/>
      <c r="E529" s="13"/>
      <c r="M529" s="39"/>
      <c r="N529" s="13"/>
      <c r="O529" s="40"/>
      <c r="P529" s="13"/>
      <c r="Q529" s="41"/>
    </row>
    <row r="530">
      <c r="A530" s="13"/>
      <c r="B530" s="13"/>
      <c r="C530" s="41"/>
      <c r="D530" s="41"/>
      <c r="E530" s="13"/>
      <c r="M530" s="39"/>
      <c r="N530" s="13"/>
      <c r="O530" s="40"/>
      <c r="P530" s="13"/>
      <c r="Q530" s="41"/>
    </row>
    <row r="531">
      <c r="A531" s="13"/>
      <c r="B531" s="13"/>
      <c r="C531" s="41"/>
      <c r="D531" s="41"/>
      <c r="E531" s="13"/>
      <c r="M531" s="39"/>
      <c r="N531" s="13"/>
      <c r="O531" s="40"/>
      <c r="P531" s="13"/>
      <c r="Q531" s="41"/>
    </row>
    <row r="532">
      <c r="A532" s="13"/>
      <c r="B532" s="13"/>
      <c r="C532" s="41"/>
      <c r="D532" s="41"/>
      <c r="E532" s="13"/>
      <c r="M532" s="39"/>
      <c r="N532" s="13"/>
      <c r="O532" s="40"/>
      <c r="P532" s="13"/>
      <c r="Q532" s="41"/>
    </row>
    <row r="533">
      <c r="A533" s="13"/>
      <c r="B533" s="13"/>
      <c r="C533" s="41"/>
      <c r="D533" s="41"/>
      <c r="E533" s="13"/>
      <c r="M533" s="39"/>
      <c r="N533" s="13"/>
      <c r="O533" s="40"/>
      <c r="P533" s="13"/>
      <c r="Q533" s="41"/>
    </row>
    <row r="534">
      <c r="A534" s="13"/>
      <c r="B534" s="13"/>
      <c r="C534" s="41"/>
      <c r="D534" s="41"/>
      <c r="E534" s="13"/>
      <c r="M534" s="39"/>
      <c r="N534" s="13"/>
      <c r="O534" s="40"/>
      <c r="P534" s="13"/>
      <c r="Q534" s="41"/>
    </row>
    <row r="535">
      <c r="A535" s="13"/>
      <c r="B535" s="13"/>
      <c r="C535" s="41"/>
      <c r="D535" s="41"/>
      <c r="E535" s="13"/>
      <c r="M535" s="39"/>
      <c r="N535" s="13"/>
      <c r="O535" s="40"/>
      <c r="P535" s="13"/>
      <c r="Q535" s="41"/>
    </row>
    <row r="536">
      <c r="A536" s="13"/>
      <c r="B536" s="13"/>
      <c r="C536" s="41"/>
      <c r="D536" s="41"/>
      <c r="E536" s="13"/>
      <c r="M536" s="39"/>
      <c r="N536" s="13"/>
      <c r="O536" s="40"/>
      <c r="P536" s="13"/>
      <c r="Q536" s="41"/>
    </row>
    <row r="537">
      <c r="A537" s="13"/>
      <c r="B537" s="13"/>
      <c r="C537" s="41"/>
      <c r="D537" s="41"/>
      <c r="E537" s="13"/>
      <c r="M537" s="39"/>
      <c r="N537" s="13"/>
      <c r="O537" s="40"/>
      <c r="P537" s="13"/>
      <c r="Q537" s="41"/>
    </row>
    <row r="538">
      <c r="A538" s="13"/>
      <c r="B538" s="13"/>
      <c r="C538" s="41"/>
      <c r="D538" s="41"/>
      <c r="E538" s="13"/>
      <c r="M538" s="39"/>
      <c r="N538" s="13"/>
      <c r="O538" s="40"/>
      <c r="P538" s="13"/>
      <c r="Q538" s="41"/>
    </row>
    <row r="539">
      <c r="A539" s="13"/>
      <c r="B539" s="13"/>
      <c r="C539" s="41"/>
      <c r="D539" s="41"/>
      <c r="E539" s="13"/>
      <c r="M539" s="39"/>
      <c r="N539" s="13"/>
      <c r="O539" s="40"/>
      <c r="P539" s="13"/>
      <c r="Q539" s="41"/>
    </row>
    <row r="540">
      <c r="A540" s="13"/>
      <c r="B540" s="13"/>
      <c r="C540" s="41"/>
      <c r="D540" s="41"/>
      <c r="E540" s="13"/>
      <c r="M540" s="39"/>
      <c r="N540" s="13"/>
      <c r="O540" s="40"/>
      <c r="P540" s="13"/>
      <c r="Q540" s="41"/>
    </row>
    <row r="541">
      <c r="A541" s="13"/>
      <c r="B541" s="13"/>
      <c r="C541" s="41"/>
      <c r="D541" s="41"/>
      <c r="E541" s="13"/>
      <c r="M541" s="39"/>
      <c r="N541" s="13"/>
      <c r="O541" s="40"/>
      <c r="P541" s="13"/>
      <c r="Q541" s="41"/>
    </row>
    <row r="542">
      <c r="A542" s="13"/>
      <c r="B542" s="13"/>
      <c r="C542" s="41"/>
      <c r="D542" s="41"/>
      <c r="E542" s="13"/>
      <c r="M542" s="39"/>
      <c r="N542" s="13"/>
      <c r="O542" s="40"/>
      <c r="P542" s="13"/>
      <c r="Q542" s="41"/>
    </row>
    <row r="543">
      <c r="A543" s="13"/>
      <c r="B543" s="13"/>
      <c r="C543" s="41"/>
      <c r="D543" s="41"/>
      <c r="E543" s="13"/>
      <c r="M543" s="39"/>
      <c r="N543" s="13"/>
      <c r="O543" s="40"/>
      <c r="P543" s="13"/>
      <c r="Q543" s="41"/>
    </row>
    <row r="544">
      <c r="A544" s="13"/>
      <c r="B544" s="13"/>
      <c r="C544" s="41"/>
      <c r="D544" s="41"/>
      <c r="E544" s="13"/>
      <c r="M544" s="39"/>
      <c r="N544" s="13"/>
      <c r="O544" s="40"/>
      <c r="P544" s="13"/>
      <c r="Q544" s="41"/>
    </row>
    <row r="545">
      <c r="A545" s="13"/>
      <c r="B545" s="13"/>
      <c r="C545" s="41"/>
      <c r="D545" s="41"/>
      <c r="E545" s="13"/>
      <c r="M545" s="39"/>
      <c r="N545" s="13"/>
      <c r="O545" s="40"/>
      <c r="P545" s="13"/>
      <c r="Q545" s="41"/>
    </row>
    <row r="546">
      <c r="A546" s="13"/>
      <c r="B546" s="13"/>
      <c r="C546" s="41"/>
      <c r="D546" s="41"/>
      <c r="E546" s="13"/>
      <c r="M546" s="39"/>
      <c r="N546" s="13"/>
      <c r="O546" s="40"/>
      <c r="P546" s="13"/>
      <c r="Q546" s="41"/>
    </row>
    <row r="547">
      <c r="A547" s="13"/>
      <c r="B547" s="13"/>
      <c r="C547" s="41"/>
      <c r="D547" s="41"/>
      <c r="E547" s="13"/>
      <c r="M547" s="39"/>
      <c r="N547" s="13"/>
      <c r="O547" s="40"/>
      <c r="P547" s="13"/>
      <c r="Q547" s="41"/>
    </row>
    <row r="548">
      <c r="A548" s="13"/>
      <c r="B548" s="13"/>
      <c r="C548" s="41"/>
      <c r="D548" s="41"/>
      <c r="E548" s="13"/>
      <c r="M548" s="39"/>
      <c r="N548" s="13"/>
      <c r="O548" s="40"/>
      <c r="P548" s="13"/>
      <c r="Q548" s="41"/>
    </row>
    <row r="549">
      <c r="A549" s="13"/>
      <c r="B549" s="13"/>
      <c r="C549" s="41"/>
      <c r="D549" s="41"/>
      <c r="E549" s="13"/>
      <c r="M549" s="39"/>
      <c r="N549" s="13"/>
      <c r="O549" s="40"/>
      <c r="P549" s="13"/>
      <c r="Q549" s="41"/>
    </row>
    <row r="550">
      <c r="A550" s="13"/>
      <c r="B550" s="13"/>
      <c r="C550" s="41"/>
      <c r="D550" s="41"/>
      <c r="E550" s="13"/>
      <c r="M550" s="39"/>
      <c r="N550" s="13"/>
      <c r="O550" s="40"/>
      <c r="P550" s="13"/>
      <c r="Q550" s="41"/>
    </row>
    <row r="551">
      <c r="A551" s="13"/>
      <c r="B551" s="13"/>
      <c r="C551" s="41"/>
      <c r="D551" s="41"/>
      <c r="E551" s="13"/>
      <c r="M551" s="39"/>
      <c r="N551" s="13"/>
      <c r="O551" s="40"/>
      <c r="P551" s="13"/>
      <c r="Q551" s="41"/>
    </row>
    <row r="552">
      <c r="A552" s="13"/>
      <c r="B552" s="13"/>
      <c r="C552" s="41"/>
      <c r="D552" s="41"/>
      <c r="E552" s="13"/>
      <c r="M552" s="39"/>
      <c r="N552" s="13"/>
      <c r="O552" s="40"/>
      <c r="P552" s="13"/>
      <c r="Q552" s="41"/>
    </row>
    <row r="553">
      <c r="A553" s="13"/>
      <c r="B553" s="13"/>
      <c r="C553" s="41"/>
      <c r="D553" s="41"/>
      <c r="E553" s="13"/>
      <c r="M553" s="39"/>
      <c r="N553" s="13"/>
      <c r="O553" s="40"/>
      <c r="P553" s="13"/>
      <c r="Q553" s="41"/>
    </row>
    <row r="554">
      <c r="A554" s="13"/>
      <c r="B554" s="13"/>
      <c r="C554" s="41"/>
      <c r="D554" s="41"/>
      <c r="E554" s="13"/>
      <c r="M554" s="39"/>
      <c r="N554" s="13"/>
      <c r="O554" s="40"/>
      <c r="P554" s="13"/>
      <c r="Q554" s="41"/>
    </row>
    <row r="555">
      <c r="A555" s="13"/>
      <c r="B555" s="13"/>
      <c r="C555" s="41"/>
      <c r="D555" s="41"/>
      <c r="E555" s="13"/>
      <c r="M555" s="39"/>
      <c r="N555" s="13"/>
      <c r="O555" s="40"/>
      <c r="P555" s="13"/>
      <c r="Q555" s="41"/>
    </row>
    <row r="556">
      <c r="A556" s="13"/>
      <c r="B556" s="13"/>
      <c r="C556" s="41"/>
      <c r="D556" s="41"/>
      <c r="E556" s="13"/>
      <c r="M556" s="39"/>
      <c r="N556" s="13"/>
      <c r="O556" s="40"/>
      <c r="P556" s="13"/>
      <c r="Q556" s="41"/>
    </row>
    <row r="557">
      <c r="A557" s="13"/>
      <c r="B557" s="13"/>
      <c r="C557" s="41"/>
      <c r="D557" s="41"/>
      <c r="E557" s="13"/>
      <c r="M557" s="39"/>
      <c r="N557" s="13"/>
      <c r="O557" s="40"/>
      <c r="P557" s="13"/>
      <c r="Q557" s="41"/>
    </row>
    <row r="558">
      <c r="A558" s="13"/>
      <c r="B558" s="13"/>
      <c r="C558" s="41"/>
      <c r="D558" s="41"/>
      <c r="E558" s="13"/>
      <c r="M558" s="39"/>
      <c r="N558" s="13"/>
      <c r="O558" s="40"/>
      <c r="P558" s="13"/>
      <c r="Q558" s="41"/>
    </row>
    <row r="559">
      <c r="A559" s="13"/>
      <c r="B559" s="13"/>
      <c r="C559" s="41"/>
      <c r="D559" s="41"/>
      <c r="E559" s="13"/>
      <c r="M559" s="39"/>
      <c r="N559" s="13"/>
      <c r="O559" s="40"/>
      <c r="P559" s="13"/>
      <c r="Q559" s="41"/>
    </row>
    <row r="560">
      <c r="A560" s="13"/>
      <c r="B560" s="13"/>
      <c r="C560" s="41"/>
      <c r="D560" s="41"/>
      <c r="E560" s="13"/>
      <c r="M560" s="39"/>
      <c r="N560" s="13"/>
      <c r="O560" s="40"/>
      <c r="P560" s="13"/>
      <c r="Q560" s="41"/>
    </row>
    <row r="561">
      <c r="A561" s="13"/>
      <c r="B561" s="13"/>
      <c r="C561" s="41"/>
      <c r="D561" s="41"/>
      <c r="E561" s="13"/>
      <c r="M561" s="39"/>
      <c r="N561" s="13"/>
      <c r="O561" s="40"/>
      <c r="P561" s="13"/>
      <c r="Q561" s="41"/>
    </row>
    <row r="562">
      <c r="A562" s="13"/>
      <c r="B562" s="13"/>
      <c r="C562" s="41"/>
      <c r="D562" s="41"/>
      <c r="E562" s="13"/>
      <c r="M562" s="39"/>
      <c r="N562" s="13"/>
      <c r="O562" s="40"/>
      <c r="P562" s="13"/>
      <c r="Q562" s="41"/>
    </row>
    <row r="563">
      <c r="A563" s="13"/>
      <c r="B563" s="13"/>
      <c r="C563" s="41"/>
      <c r="D563" s="41"/>
      <c r="E563" s="13"/>
      <c r="M563" s="39"/>
      <c r="N563" s="13"/>
      <c r="O563" s="40"/>
      <c r="P563" s="13"/>
      <c r="Q563" s="41"/>
    </row>
    <row r="564">
      <c r="A564" s="13"/>
      <c r="B564" s="13"/>
      <c r="C564" s="41"/>
      <c r="D564" s="41"/>
      <c r="E564" s="13"/>
      <c r="M564" s="39"/>
      <c r="N564" s="13"/>
      <c r="O564" s="40"/>
      <c r="P564" s="13"/>
      <c r="Q564" s="41"/>
    </row>
    <row r="565">
      <c r="A565" s="13"/>
      <c r="B565" s="13"/>
      <c r="C565" s="41"/>
      <c r="D565" s="41"/>
      <c r="E565" s="13"/>
      <c r="M565" s="39"/>
      <c r="N565" s="13"/>
      <c r="O565" s="40"/>
      <c r="P565" s="13"/>
      <c r="Q565" s="41"/>
    </row>
    <row r="566">
      <c r="A566" s="13"/>
      <c r="B566" s="13"/>
      <c r="C566" s="41"/>
      <c r="D566" s="41"/>
      <c r="E566" s="13"/>
      <c r="M566" s="39"/>
      <c r="N566" s="13"/>
      <c r="O566" s="40"/>
      <c r="P566" s="13"/>
      <c r="Q566" s="41"/>
    </row>
    <row r="567">
      <c r="A567" s="13"/>
      <c r="B567" s="13"/>
      <c r="C567" s="41"/>
      <c r="D567" s="41"/>
      <c r="E567" s="13"/>
      <c r="M567" s="39"/>
      <c r="N567" s="13"/>
      <c r="O567" s="40"/>
      <c r="P567" s="13"/>
      <c r="Q567" s="41"/>
    </row>
    <row r="568">
      <c r="A568" s="13"/>
      <c r="B568" s="13"/>
      <c r="C568" s="41"/>
      <c r="D568" s="41"/>
      <c r="E568" s="13"/>
      <c r="M568" s="39"/>
      <c r="N568" s="13"/>
      <c r="O568" s="40"/>
      <c r="P568" s="13"/>
      <c r="Q568" s="41"/>
    </row>
    <row r="569">
      <c r="A569" s="13"/>
      <c r="B569" s="13"/>
      <c r="C569" s="41"/>
      <c r="D569" s="41"/>
      <c r="E569" s="13"/>
      <c r="M569" s="39"/>
      <c r="N569" s="13"/>
      <c r="O569" s="40"/>
      <c r="P569" s="13"/>
      <c r="Q569" s="41"/>
    </row>
    <row r="570">
      <c r="A570" s="13"/>
      <c r="B570" s="13"/>
      <c r="C570" s="41"/>
      <c r="D570" s="41"/>
      <c r="E570" s="13"/>
      <c r="M570" s="39"/>
      <c r="N570" s="13"/>
      <c r="O570" s="40"/>
      <c r="P570" s="13"/>
      <c r="Q570" s="41"/>
    </row>
    <row r="571">
      <c r="A571" s="13"/>
      <c r="B571" s="13"/>
      <c r="C571" s="41"/>
      <c r="D571" s="41"/>
      <c r="E571" s="13"/>
      <c r="M571" s="39"/>
      <c r="N571" s="13"/>
      <c r="O571" s="40"/>
      <c r="P571" s="13"/>
      <c r="Q571" s="41"/>
    </row>
    <row r="572">
      <c r="A572" s="13"/>
      <c r="B572" s="13"/>
      <c r="C572" s="41"/>
      <c r="D572" s="41"/>
      <c r="E572" s="13"/>
      <c r="M572" s="39"/>
      <c r="N572" s="13"/>
      <c r="O572" s="40"/>
      <c r="P572" s="13"/>
      <c r="Q572" s="41"/>
    </row>
    <row r="573">
      <c r="A573" s="13"/>
      <c r="B573" s="13"/>
      <c r="C573" s="41"/>
      <c r="D573" s="41"/>
      <c r="E573" s="13"/>
      <c r="M573" s="39"/>
      <c r="N573" s="13"/>
      <c r="O573" s="40"/>
      <c r="P573" s="13"/>
      <c r="Q573" s="41"/>
    </row>
    <row r="574">
      <c r="A574" s="13"/>
      <c r="B574" s="13"/>
      <c r="C574" s="41"/>
      <c r="D574" s="41"/>
      <c r="E574" s="13"/>
      <c r="M574" s="39"/>
      <c r="N574" s="13"/>
      <c r="O574" s="40"/>
      <c r="P574" s="13"/>
      <c r="Q574" s="41"/>
    </row>
    <row r="575">
      <c r="A575" s="13"/>
      <c r="B575" s="13"/>
      <c r="C575" s="41"/>
      <c r="D575" s="41"/>
      <c r="E575" s="13"/>
      <c r="M575" s="39"/>
      <c r="N575" s="13"/>
      <c r="O575" s="40"/>
      <c r="P575" s="13"/>
      <c r="Q575" s="41"/>
    </row>
    <row r="576">
      <c r="A576" s="13"/>
      <c r="B576" s="13"/>
      <c r="C576" s="41"/>
      <c r="D576" s="41"/>
      <c r="E576" s="13"/>
      <c r="M576" s="39"/>
      <c r="N576" s="13"/>
      <c r="O576" s="40"/>
      <c r="P576" s="13"/>
      <c r="Q576" s="41"/>
    </row>
    <row r="577">
      <c r="A577" s="13"/>
      <c r="B577" s="13"/>
      <c r="C577" s="41"/>
      <c r="D577" s="41"/>
      <c r="E577" s="13"/>
      <c r="M577" s="39"/>
      <c r="N577" s="13"/>
      <c r="O577" s="40"/>
      <c r="P577" s="13"/>
      <c r="Q577" s="41"/>
    </row>
    <row r="578">
      <c r="A578" s="13"/>
      <c r="B578" s="13"/>
      <c r="C578" s="41"/>
      <c r="D578" s="41"/>
      <c r="E578" s="13"/>
      <c r="M578" s="39"/>
      <c r="N578" s="13"/>
      <c r="O578" s="40"/>
      <c r="P578" s="13"/>
      <c r="Q578" s="41"/>
    </row>
    <row r="579">
      <c r="A579" s="13"/>
      <c r="B579" s="13"/>
      <c r="C579" s="41"/>
      <c r="D579" s="41"/>
      <c r="E579" s="13"/>
      <c r="M579" s="39"/>
      <c r="N579" s="13"/>
      <c r="O579" s="40"/>
      <c r="P579" s="13"/>
      <c r="Q579" s="41"/>
    </row>
    <row r="580">
      <c r="A580" s="13"/>
      <c r="B580" s="13"/>
      <c r="C580" s="41"/>
      <c r="D580" s="41"/>
      <c r="E580" s="13"/>
      <c r="M580" s="39"/>
      <c r="N580" s="13"/>
      <c r="O580" s="40"/>
      <c r="P580" s="13"/>
      <c r="Q580" s="41"/>
    </row>
    <row r="581">
      <c r="A581" s="13"/>
      <c r="B581" s="13"/>
      <c r="C581" s="41"/>
      <c r="D581" s="41"/>
      <c r="E581" s="13"/>
      <c r="M581" s="39"/>
      <c r="N581" s="13"/>
      <c r="O581" s="40"/>
      <c r="P581" s="13"/>
      <c r="Q581" s="41"/>
    </row>
    <row r="582">
      <c r="A582" s="13"/>
      <c r="B582" s="13"/>
      <c r="C582" s="41"/>
      <c r="D582" s="41"/>
      <c r="E582" s="13"/>
      <c r="M582" s="39"/>
      <c r="N582" s="13"/>
      <c r="O582" s="40"/>
      <c r="P582" s="13"/>
      <c r="Q582" s="41"/>
    </row>
    <row r="583">
      <c r="A583" s="13"/>
      <c r="B583" s="13"/>
      <c r="C583" s="41"/>
      <c r="D583" s="41"/>
      <c r="E583" s="13"/>
      <c r="M583" s="39"/>
      <c r="N583" s="13"/>
      <c r="O583" s="40"/>
      <c r="P583" s="13"/>
      <c r="Q583" s="41"/>
    </row>
    <row r="584">
      <c r="A584" s="13"/>
      <c r="B584" s="13"/>
      <c r="C584" s="41"/>
      <c r="D584" s="41"/>
      <c r="E584" s="13"/>
      <c r="M584" s="39"/>
      <c r="N584" s="13"/>
      <c r="O584" s="40"/>
      <c r="P584" s="13"/>
      <c r="Q584" s="41"/>
    </row>
    <row r="585">
      <c r="A585" s="13"/>
      <c r="B585" s="13"/>
      <c r="C585" s="41"/>
      <c r="D585" s="41"/>
      <c r="E585" s="13"/>
      <c r="M585" s="39"/>
      <c r="N585" s="13"/>
      <c r="O585" s="40"/>
      <c r="P585" s="13"/>
      <c r="Q585" s="41"/>
    </row>
    <row r="586">
      <c r="A586" s="13"/>
      <c r="B586" s="13"/>
      <c r="C586" s="41"/>
      <c r="D586" s="41"/>
      <c r="E586" s="13"/>
      <c r="M586" s="39"/>
      <c r="N586" s="13"/>
      <c r="O586" s="40"/>
      <c r="P586" s="13"/>
      <c r="Q586" s="41"/>
    </row>
    <row r="587">
      <c r="A587" s="13"/>
      <c r="B587" s="13"/>
      <c r="C587" s="41"/>
      <c r="D587" s="41"/>
      <c r="E587" s="13"/>
      <c r="M587" s="39"/>
      <c r="N587" s="13"/>
      <c r="O587" s="40"/>
      <c r="P587" s="13"/>
      <c r="Q587" s="41"/>
    </row>
    <row r="588">
      <c r="A588" s="13"/>
      <c r="B588" s="13"/>
      <c r="C588" s="41"/>
      <c r="D588" s="41"/>
      <c r="E588" s="13"/>
      <c r="M588" s="39"/>
      <c r="N588" s="13"/>
      <c r="O588" s="40"/>
      <c r="P588" s="13"/>
      <c r="Q588" s="41"/>
    </row>
    <row r="589">
      <c r="A589" s="13"/>
      <c r="B589" s="13"/>
      <c r="C589" s="41"/>
      <c r="D589" s="41"/>
      <c r="E589" s="13"/>
      <c r="M589" s="39"/>
      <c r="N589" s="13"/>
      <c r="O589" s="40"/>
      <c r="P589" s="13"/>
      <c r="Q589" s="41"/>
    </row>
    <row r="590">
      <c r="A590" s="13"/>
      <c r="B590" s="13"/>
      <c r="C590" s="41"/>
      <c r="D590" s="41"/>
      <c r="E590" s="13"/>
      <c r="M590" s="39"/>
      <c r="N590" s="13"/>
      <c r="O590" s="40"/>
      <c r="P590" s="13"/>
      <c r="Q590" s="41"/>
    </row>
    <row r="591">
      <c r="A591" s="13"/>
      <c r="B591" s="13"/>
      <c r="C591" s="41"/>
      <c r="D591" s="41"/>
      <c r="E591" s="13"/>
      <c r="M591" s="39"/>
      <c r="N591" s="13"/>
      <c r="O591" s="40"/>
      <c r="P591" s="13"/>
      <c r="Q591" s="41"/>
    </row>
    <row r="592">
      <c r="A592" s="13"/>
      <c r="B592" s="13"/>
      <c r="C592" s="41"/>
      <c r="D592" s="41"/>
      <c r="E592" s="13"/>
      <c r="M592" s="39"/>
      <c r="N592" s="13"/>
      <c r="O592" s="40"/>
      <c r="P592" s="13"/>
      <c r="Q592" s="41"/>
    </row>
    <row r="593">
      <c r="A593" s="13"/>
      <c r="B593" s="13"/>
      <c r="C593" s="41"/>
      <c r="D593" s="41"/>
      <c r="E593" s="13"/>
      <c r="M593" s="39"/>
      <c r="N593" s="13"/>
      <c r="O593" s="40"/>
      <c r="P593" s="13"/>
      <c r="Q593" s="41"/>
    </row>
    <row r="594">
      <c r="A594" s="13"/>
      <c r="B594" s="13"/>
      <c r="C594" s="41"/>
      <c r="D594" s="41"/>
      <c r="E594" s="13"/>
      <c r="M594" s="39"/>
      <c r="N594" s="13"/>
      <c r="O594" s="40"/>
      <c r="P594" s="13"/>
      <c r="Q594" s="41"/>
    </row>
    <row r="595">
      <c r="A595" s="13"/>
      <c r="B595" s="13"/>
      <c r="C595" s="41"/>
      <c r="D595" s="41"/>
      <c r="E595" s="13"/>
      <c r="M595" s="39"/>
      <c r="N595" s="13"/>
      <c r="O595" s="40"/>
      <c r="P595" s="13"/>
      <c r="Q595" s="41"/>
    </row>
    <row r="596">
      <c r="A596" s="13"/>
      <c r="B596" s="13"/>
      <c r="C596" s="41"/>
      <c r="D596" s="41"/>
      <c r="E596" s="13"/>
      <c r="M596" s="39"/>
      <c r="N596" s="13"/>
      <c r="O596" s="40"/>
      <c r="P596" s="13"/>
      <c r="Q596" s="41"/>
    </row>
    <row r="597">
      <c r="A597" s="13"/>
      <c r="B597" s="13"/>
      <c r="C597" s="41"/>
      <c r="D597" s="41"/>
      <c r="E597" s="13"/>
      <c r="M597" s="39"/>
      <c r="N597" s="13"/>
      <c r="O597" s="40"/>
      <c r="P597" s="13"/>
      <c r="Q597" s="41"/>
    </row>
    <row r="598">
      <c r="A598" s="13"/>
      <c r="B598" s="13"/>
      <c r="C598" s="41"/>
      <c r="D598" s="41"/>
      <c r="E598" s="13"/>
      <c r="M598" s="39"/>
      <c r="N598" s="13"/>
      <c r="O598" s="40"/>
      <c r="P598" s="13"/>
      <c r="Q598" s="41"/>
    </row>
    <row r="599">
      <c r="A599" s="13"/>
      <c r="B599" s="13"/>
      <c r="C599" s="41"/>
      <c r="D599" s="41"/>
      <c r="E599" s="13"/>
      <c r="M599" s="39"/>
      <c r="N599" s="13"/>
      <c r="O599" s="40"/>
      <c r="P599" s="13"/>
      <c r="Q599" s="41"/>
    </row>
    <row r="600">
      <c r="A600" s="13"/>
      <c r="B600" s="13"/>
      <c r="C600" s="41"/>
      <c r="D600" s="41"/>
      <c r="E600" s="13"/>
      <c r="M600" s="39"/>
      <c r="N600" s="13"/>
      <c r="O600" s="40"/>
      <c r="P600" s="13"/>
      <c r="Q600" s="41"/>
    </row>
    <row r="601">
      <c r="A601" s="13"/>
      <c r="B601" s="13"/>
      <c r="C601" s="41"/>
      <c r="D601" s="41"/>
      <c r="E601" s="13"/>
      <c r="M601" s="39"/>
      <c r="N601" s="13"/>
      <c r="O601" s="40"/>
      <c r="P601" s="13"/>
      <c r="Q601" s="41"/>
    </row>
    <row r="602">
      <c r="A602" s="13"/>
      <c r="B602" s="13"/>
      <c r="C602" s="41"/>
      <c r="D602" s="41"/>
      <c r="E602" s="13"/>
      <c r="M602" s="39"/>
      <c r="N602" s="13"/>
      <c r="O602" s="40"/>
      <c r="P602" s="13"/>
      <c r="Q602" s="41"/>
    </row>
    <row r="603">
      <c r="A603" s="13"/>
      <c r="B603" s="13"/>
      <c r="C603" s="41"/>
      <c r="D603" s="41"/>
      <c r="E603" s="13"/>
      <c r="M603" s="39"/>
      <c r="N603" s="13"/>
      <c r="O603" s="40"/>
      <c r="P603" s="13"/>
      <c r="Q603" s="41"/>
    </row>
    <row r="604">
      <c r="A604" s="13"/>
      <c r="B604" s="13"/>
      <c r="C604" s="41"/>
      <c r="D604" s="41"/>
      <c r="E604" s="13"/>
      <c r="M604" s="39"/>
      <c r="N604" s="13"/>
      <c r="O604" s="40"/>
      <c r="P604" s="13"/>
      <c r="Q604" s="41"/>
    </row>
    <row r="605">
      <c r="A605" s="13"/>
      <c r="B605" s="13"/>
      <c r="C605" s="41"/>
      <c r="D605" s="41"/>
      <c r="E605" s="13"/>
      <c r="M605" s="39"/>
      <c r="N605" s="13"/>
      <c r="O605" s="40"/>
      <c r="P605" s="13"/>
      <c r="Q605" s="41"/>
    </row>
    <row r="606">
      <c r="A606" s="13"/>
      <c r="B606" s="13"/>
      <c r="C606" s="41"/>
      <c r="D606" s="41"/>
      <c r="E606" s="13"/>
      <c r="M606" s="39"/>
      <c r="N606" s="13"/>
      <c r="O606" s="40"/>
      <c r="P606" s="13"/>
      <c r="Q606" s="41"/>
    </row>
    <row r="607">
      <c r="A607" s="13"/>
      <c r="B607" s="13"/>
      <c r="C607" s="41"/>
      <c r="D607" s="41"/>
      <c r="E607" s="13"/>
      <c r="M607" s="39"/>
      <c r="N607" s="13"/>
      <c r="O607" s="40"/>
      <c r="P607" s="13"/>
      <c r="Q607" s="41"/>
    </row>
    <row r="608">
      <c r="A608" s="13"/>
      <c r="B608" s="13"/>
      <c r="C608" s="41"/>
      <c r="D608" s="41"/>
      <c r="E608" s="13"/>
      <c r="M608" s="39"/>
      <c r="N608" s="13"/>
      <c r="O608" s="40"/>
      <c r="P608" s="13"/>
      <c r="Q608" s="41"/>
    </row>
    <row r="609">
      <c r="A609" s="13"/>
      <c r="B609" s="13"/>
      <c r="C609" s="41"/>
      <c r="D609" s="41"/>
      <c r="E609" s="13"/>
      <c r="M609" s="39"/>
      <c r="N609" s="13"/>
      <c r="O609" s="40"/>
      <c r="P609" s="13"/>
      <c r="Q609" s="41"/>
    </row>
    <row r="610">
      <c r="A610" s="13"/>
      <c r="B610" s="13"/>
      <c r="C610" s="41"/>
      <c r="D610" s="41"/>
      <c r="E610" s="13"/>
      <c r="M610" s="39"/>
      <c r="N610" s="13"/>
      <c r="O610" s="40"/>
      <c r="P610" s="13"/>
      <c r="Q610" s="41"/>
    </row>
    <row r="611">
      <c r="A611" s="13"/>
      <c r="B611" s="13"/>
      <c r="C611" s="41"/>
      <c r="D611" s="41"/>
      <c r="E611" s="13"/>
      <c r="M611" s="39"/>
      <c r="N611" s="13"/>
      <c r="O611" s="40"/>
      <c r="P611" s="13"/>
      <c r="Q611" s="41"/>
    </row>
    <row r="612">
      <c r="A612" s="13"/>
      <c r="B612" s="13"/>
      <c r="C612" s="41"/>
      <c r="D612" s="41"/>
      <c r="E612" s="13"/>
      <c r="M612" s="39"/>
      <c r="N612" s="13"/>
      <c r="O612" s="40"/>
      <c r="P612" s="13"/>
      <c r="Q612" s="41"/>
    </row>
    <row r="613">
      <c r="A613" s="13"/>
      <c r="B613" s="13"/>
      <c r="C613" s="41"/>
      <c r="D613" s="41"/>
      <c r="E613" s="13"/>
      <c r="M613" s="39"/>
      <c r="N613" s="13"/>
      <c r="O613" s="40"/>
      <c r="P613" s="13"/>
      <c r="Q613" s="41"/>
    </row>
    <row r="614">
      <c r="A614" s="13"/>
      <c r="B614" s="13"/>
      <c r="C614" s="41"/>
      <c r="D614" s="41"/>
      <c r="E614" s="13"/>
      <c r="M614" s="39"/>
      <c r="N614" s="13"/>
      <c r="O614" s="40"/>
      <c r="P614" s="13"/>
      <c r="Q614" s="41"/>
    </row>
    <row r="615">
      <c r="A615" s="13"/>
      <c r="B615" s="13"/>
      <c r="C615" s="41"/>
      <c r="D615" s="41"/>
      <c r="E615" s="13"/>
      <c r="M615" s="39"/>
      <c r="N615" s="13"/>
      <c r="O615" s="40"/>
      <c r="P615" s="13"/>
      <c r="Q615" s="41"/>
    </row>
    <row r="616">
      <c r="A616" s="13"/>
      <c r="B616" s="13"/>
      <c r="C616" s="41"/>
      <c r="D616" s="41"/>
      <c r="E616" s="13"/>
      <c r="M616" s="39"/>
      <c r="N616" s="13"/>
      <c r="O616" s="40"/>
      <c r="P616" s="13"/>
      <c r="Q616" s="41"/>
    </row>
    <row r="617">
      <c r="A617" s="13"/>
      <c r="B617" s="13"/>
      <c r="C617" s="41"/>
      <c r="D617" s="41"/>
      <c r="E617" s="13"/>
      <c r="M617" s="39"/>
      <c r="N617" s="13"/>
      <c r="O617" s="40"/>
      <c r="P617" s="13"/>
      <c r="Q617" s="41"/>
    </row>
    <row r="618">
      <c r="A618" s="13"/>
      <c r="B618" s="13"/>
      <c r="C618" s="41"/>
      <c r="D618" s="41"/>
      <c r="E618" s="13"/>
      <c r="M618" s="39"/>
      <c r="N618" s="13"/>
      <c r="O618" s="40"/>
      <c r="P618" s="13"/>
      <c r="Q618" s="41"/>
    </row>
    <row r="619">
      <c r="A619" s="13"/>
      <c r="B619" s="13"/>
      <c r="C619" s="41"/>
      <c r="D619" s="41"/>
      <c r="E619" s="13"/>
      <c r="M619" s="39"/>
      <c r="N619" s="13"/>
      <c r="O619" s="40"/>
      <c r="P619" s="13"/>
      <c r="Q619" s="41"/>
    </row>
    <row r="620">
      <c r="A620" s="13"/>
      <c r="B620" s="13"/>
      <c r="C620" s="41"/>
      <c r="D620" s="41"/>
      <c r="E620" s="13"/>
      <c r="M620" s="39"/>
      <c r="N620" s="13"/>
      <c r="O620" s="40"/>
      <c r="P620" s="13"/>
      <c r="Q620" s="41"/>
    </row>
    <row r="621">
      <c r="A621" s="13"/>
      <c r="B621" s="13"/>
      <c r="C621" s="41"/>
      <c r="D621" s="41"/>
      <c r="E621" s="13"/>
      <c r="M621" s="39"/>
      <c r="N621" s="13"/>
      <c r="O621" s="40"/>
      <c r="P621" s="13"/>
      <c r="Q621" s="41"/>
    </row>
    <row r="622">
      <c r="A622" s="13"/>
      <c r="B622" s="13"/>
      <c r="C622" s="41"/>
      <c r="D622" s="41"/>
      <c r="E622" s="13"/>
      <c r="M622" s="39"/>
      <c r="N622" s="13"/>
      <c r="O622" s="40"/>
      <c r="P622" s="13"/>
      <c r="Q622" s="41"/>
    </row>
    <row r="623">
      <c r="A623" s="13"/>
      <c r="B623" s="13"/>
      <c r="C623" s="41"/>
      <c r="D623" s="41"/>
      <c r="E623" s="13"/>
      <c r="M623" s="39"/>
      <c r="N623" s="13"/>
      <c r="O623" s="40"/>
      <c r="P623" s="13"/>
      <c r="Q623" s="41"/>
    </row>
    <row r="624">
      <c r="A624" s="13"/>
      <c r="B624" s="13"/>
      <c r="C624" s="41"/>
      <c r="D624" s="41"/>
      <c r="E624" s="13"/>
      <c r="M624" s="39"/>
      <c r="N624" s="13"/>
      <c r="O624" s="40"/>
      <c r="P624" s="13"/>
      <c r="Q624" s="41"/>
    </row>
    <row r="625">
      <c r="A625" s="13"/>
      <c r="B625" s="13"/>
      <c r="C625" s="41"/>
      <c r="D625" s="41"/>
      <c r="E625" s="13"/>
      <c r="M625" s="39"/>
      <c r="N625" s="13"/>
      <c r="O625" s="40"/>
      <c r="P625" s="13"/>
      <c r="Q625" s="41"/>
    </row>
    <row r="626">
      <c r="A626" s="13"/>
      <c r="B626" s="13"/>
      <c r="C626" s="41"/>
      <c r="D626" s="41"/>
      <c r="E626" s="13"/>
      <c r="M626" s="39"/>
      <c r="N626" s="13"/>
      <c r="O626" s="40"/>
      <c r="P626" s="13"/>
      <c r="Q626" s="41"/>
    </row>
    <row r="627">
      <c r="A627" s="13"/>
      <c r="B627" s="13"/>
      <c r="C627" s="41"/>
      <c r="D627" s="41"/>
      <c r="E627" s="13"/>
      <c r="M627" s="39"/>
      <c r="N627" s="13"/>
      <c r="O627" s="40"/>
      <c r="P627" s="13"/>
      <c r="Q627" s="41"/>
    </row>
    <row r="628">
      <c r="A628" s="13"/>
      <c r="B628" s="13"/>
      <c r="C628" s="41"/>
      <c r="D628" s="41"/>
      <c r="E628" s="13"/>
      <c r="M628" s="39"/>
      <c r="N628" s="13"/>
      <c r="O628" s="40"/>
      <c r="P628" s="13"/>
      <c r="Q628" s="41"/>
    </row>
    <row r="629">
      <c r="A629" s="13"/>
      <c r="B629" s="13"/>
      <c r="C629" s="41"/>
      <c r="D629" s="41"/>
      <c r="E629" s="13"/>
      <c r="M629" s="39"/>
      <c r="N629" s="13"/>
      <c r="O629" s="40"/>
      <c r="P629" s="13"/>
      <c r="Q629" s="41"/>
    </row>
    <row r="630">
      <c r="A630" s="13"/>
      <c r="B630" s="13"/>
      <c r="C630" s="41"/>
      <c r="D630" s="41"/>
      <c r="E630" s="13"/>
      <c r="M630" s="39"/>
      <c r="N630" s="13"/>
      <c r="O630" s="40"/>
      <c r="P630" s="13"/>
      <c r="Q630" s="41"/>
    </row>
    <row r="631">
      <c r="A631" s="13"/>
      <c r="B631" s="13"/>
      <c r="C631" s="41"/>
      <c r="D631" s="41"/>
      <c r="E631" s="13"/>
      <c r="M631" s="39"/>
      <c r="N631" s="13"/>
      <c r="O631" s="40"/>
      <c r="P631" s="13"/>
      <c r="Q631" s="41"/>
    </row>
    <row r="632">
      <c r="A632" s="13"/>
      <c r="B632" s="13"/>
      <c r="C632" s="41"/>
      <c r="D632" s="41"/>
      <c r="E632" s="13"/>
      <c r="M632" s="39"/>
      <c r="N632" s="13"/>
      <c r="O632" s="40"/>
      <c r="P632" s="13"/>
      <c r="Q632" s="41"/>
    </row>
    <row r="633">
      <c r="A633" s="13"/>
      <c r="B633" s="13"/>
      <c r="C633" s="41"/>
      <c r="D633" s="41"/>
      <c r="E633" s="13"/>
      <c r="M633" s="39"/>
      <c r="N633" s="13"/>
      <c r="O633" s="40"/>
      <c r="P633" s="13"/>
      <c r="Q633" s="41"/>
    </row>
    <row r="634">
      <c r="A634" s="13"/>
      <c r="B634" s="13"/>
      <c r="C634" s="41"/>
      <c r="D634" s="41"/>
      <c r="E634" s="13"/>
      <c r="M634" s="39"/>
      <c r="N634" s="13"/>
      <c r="O634" s="40"/>
      <c r="P634" s="13"/>
      <c r="Q634" s="41"/>
    </row>
    <row r="635">
      <c r="A635" s="13"/>
      <c r="B635" s="13"/>
      <c r="C635" s="41"/>
      <c r="D635" s="41"/>
      <c r="E635" s="13"/>
      <c r="M635" s="39"/>
      <c r="N635" s="13"/>
      <c r="O635" s="40"/>
      <c r="P635" s="13"/>
      <c r="Q635" s="41"/>
    </row>
    <row r="636">
      <c r="A636" s="13"/>
      <c r="B636" s="13"/>
      <c r="C636" s="41"/>
      <c r="D636" s="41"/>
      <c r="E636" s="13"/>
      <c r="M636" s="39"/>
      <c r="N636" s="13"/>
      <c r="O636" s="40"/>
      <c r="P636" s="13"/>
      <c r="Q636" s="41"/>
    </row>
    <row r="637">
      <c r="A637" s="13"/>
      <c r="B637" s="13"/>
      <c r="C637" s="41"/>
      <c r="D637" s="41"/>
      <c r="E637" s="13"/>
      <c r="M637" s="39"/>
      <c r="N637" s="13"/>
      <c r="O637" s="40"/>
      <c r="P637" s="13"/>
      <c r="Q637" s="41"/>
    </row>
    <row r="638">
      <c r="A638" s="13"/>
      <c r="B638" s="13"/>
      <c r="C638" s="41"/>
      <c r="D638" s="41"/>
      <c r="E638" s="13"/>
      <c r="M638" s="39"/>
      <c r="N638" s="13"/>
      <c r="O638" s="40"/>
      <c r="P638" s="13"/>
      <c r="Q638" s="41"/>
    </row>
    <row r="639">
      <c r="A639" s="13"/>
      <c r="B639" s="13"/>
      <c r="C639" s="41"/>
      <c r="D639" s="41"/>
      <c r="E639" s="13"/>
      <c r="M639" s="39"/>
      <c r="N639" s="13"/>
      <c r="O639" s="40"/>
      <c r="P639" s="13"/>
      <c r="Q639" s="41"/>
    </row>
    <row r="640">
      <c r="A640" s="13"/>
      <c r="B640" s="13"/>
      <c r="C640" s="41"/>
      <c r="D640" s="41"/>
      <c r="E640" s="13"/>
      <c r="M640" s="39"/>
      <c r="N640" s="13"/>
      <c r="O640" s="40"/>
      <c r="P640" s="13"/>
      <c r="Q640" s="41"/>
    </row>
    <row r="641">
      <c r="A641" s="13"/>
      <c r="B641" s="13"/>
      <c r="C641" s="41"/>
      <c r="D641" s="41"/>
      <c r="E641" s="13"/>
      <c r="M641" s="39"/>
      <c r="N641" s="13"/>
      <c r="O641" s="40"/>
      <c r="P641" s="13"/>
      <c r="Q641" s="41"/>
    </row>
    <row r="642">
      <c r="A642" s="13"/>
      <c r="B642" s="13"/>
      <c r="C642" s="41"/>
      <c r="D642" s="41"/>
      <c r="E642" s="13"/>
      <c r="M642" s="39"/>
      <c r="N642" s="13"/>
      <c r="O642" s="40"/>
      <c r="P642" s="13"/>
      <c r="Q642" s="41"/>
    </row>
    <row r="643">
      <c r="A643" s="13"/>
      <c r="B643" s="13"/>
      <c r="C643" s="41"/>
      <c r="D643" s="41"/>
      <c r="E643" s="13"/>
      <c r="M643" s="39"/>
      <c r="N643" s="13"/>
      <c r="O643" s="40"/>
      <c r="P643" s="13"/>
      <c r="Q643" s="41"/>
    </row>
    <row r="644">
      <c r="A644" s="13"/>
      <c r="B644" s="13"/>
      <c r="C644" s="41"/>
      <c r="D644" s="41"/>
      <c r="E644" s="13"/>
      <c r="M644" s="39"/>
      <c r="N644" s="13"/>
      <c r="O644" s="40"/>
      <c r="P644" s="13"/>
      <c r="Q644" s="41"/>
    </row>
    <row r="645">
      <c r="A645" s="13"/>
      <c r="B645" s="13"/>
      <c r="C645" s="41"/>
      <c r="D645" s="41"/>
      <c r="E645" s="13"/>
      <c r="M645" s="39"/>
      <c r="N645" s="13"/>
      <c r="O645" s="40"/>
      <c r="P645" s="13"/>
      <c r="Q645" s="41"/>
    </row>
    <row r="646">
      <c r="A646" s="13"/>
      <c r="B646" s="13"/>
      <c r="C646" s="41"/>
      <c r="D646" s="41"/>
      <c r="E646" s="13"/>
      <c r="M646" s="39"/>
      <c r="N646" s="13"/>
      <c r="O646" s="40"/>
      <c r="P646" s="13"/>
      <c r="Q646" s="41"/>
    </row>
    <row r="647">
      <c r="A647" s="13"/>
      <c r="B647" s="13"/>
      <c r="C647" s="41"/>
      <c r="D647" s="41"/>
      <c r="E647" s="13"/>
      <c r="M647" s="39"/>
      <c r="N647" s="13"/>
      <c r="O647" s="40"/>
      <c r="P647" s="13"/>
      <c r="Q647" s="41"/>
    </row>
    <row r="648">
      <c r="A648" s="13"/>
      <c r="B648" s="13"/>
      <c r="C648" s="41"/>
      <c r="D648" s="41"/>
      <c r="E648" s="13"/>
      <c r="M648" s="39"/>
      <c r="N648" s="13"/>
      <c r="O648" s="40"/>
      <c r="P648" s="13"/>
      <c r="Q648" s="41"/>
    </row>
    <row r="649">
      <c r="A649" s="13"/>
      <c r="B649" s="13"/>
      <c r="C649" s="41"/>
      <c r="D649" s="41"/>
      <c r="E649" s="13"/>
      <c r="M649" s="39"/>
      <c r="N649" s="13"/>
      <c r="O649" s="40"/>
      <c r="P649" s="13"/>
      <c r="Q649" s="41"/>
    </row>
    <row r="650">
      <c r="A650" s="13"/>
      <c r="B650" s="13"/>
      <c r="C650" s="41"/>
      <c r="D650" s="41"/>
      <c r="E650" s="13"/>
      <c r="M650" s="39"/>
      <c r="N650" s="13"/>
      <c r="O650" s="40"/>
      <c r="P650" s="13"/>
      <c r="Q650" s="41"/>
    </row>
    <row r="651">
      <c r="A651" s="13"/>
      <c r="B651" s="13"/>
      <c r="C651" s="41"/>
      <c r="D651" s="41"/>
      <c r="E651" s="13"/>
      <c r="M651" s="39"/>
      <c r="N651" s="13"/>
      <c r="O651" s="40"/>
      <c r="P651" s="13"/>
      <c r="Q651" s="41"/>
    </row>
    <row r="652">
      <c r="A652" s="13"/>
      <c r="B652" s="13"/>
      <c r="C652" s="41"/>
      <c r="D652" s="41"/>
      <c r="E652" s="13"/>
      <c r="M652" s="39"/>
      <c r="N652" s="13"/>
      <c r="O652" s="40"/>
      <c r="P652" s="13"/>
      <c r="Q652" s="41"/>
    </row>
    <row r="653">
      <c r="A653" s="13"/>
      <c r="B653" s="13"/>
      <c r="C653" s="41"/>
      <c r="D653" s="41"/>
      <c r="E653" s="13"/>
      <c r="M653" s="39"/>
      <c r="N653" s="13"/>
      <c r="O653" s="40"/>
      <c r="P653" s="13"/>
      <c r="Q653" s="41"/>
    </row>
    <row r="654">
      <c r="A654" s="13"/>
      <c r="B654" s="13"/>
      <c r="C654" s="41"/>
      <c r="D654" s="41"/>
      <c r="E654" s="13"/>
      <c r="M654" s="39"/>
      <c r="N654" s="13"/>
      <c r="O654" s="40"/>
      <c r="P654" s="13"/>
      <c r="Q654" s="41"/>
    </row>
    <row r="655">
      <c r="A655" s="13"/>
      <c r="B655" s="13"/>
      <c r="C655" s="41"/>
      <c r="D655" s="41"/>
      <c r="E655" s="13"/>
      <c r="M655" s="39"/>
      <c r="N655" s="13"/>
      <c r="O655" s="40"/>
      <c r="P655" s="13"/>
      <c r="Q655" s="41"/>
    </row>
    <row r="656">
      <c r="A656" s="13"/>
      <c r="B656" s="13"/>
      <c r="C656" s="41"/>
      <c r="D656" s="41"/>
      <c r="E656" s="13"/>
      <c r="M656" s="39"/>
      <c r="N656" s="13"/>
      <c r="O656" s="40"/>
      <c r="P656" s="13"/>
      <c r="Q656" s="41"/>
    </row>
    <row r="657">
      <c r="A657" s="13"/>
      <c r="B657" s="13"/>
      <c r="C657" s="41"/>
      <c r="D657" s="41"/>
      <c r="E657" s="13"/>
      <c r="M657" s="39"/>
      <c r="N657" s="13"/>
      <c r="O657" s="40"/>
      <c r="P657" s="13"/>
      <c r="Q657" s="41"/>
    </row>
    <row r="658">
      <c r="A658" s="13"/>
      <c r="B658" s="13"/>
      <c r="C658" s="41"/>
      <c r="D658" s="41"/>
      <c r="E658" s="13"/>
      <c r="M658" s="39"/>
      <c r="N658" s="13"/>
      <c r="O658" s="40"/>
      <c r="P658" s="13"/>
      <c r="Q658" s="41"/>
    </row>
    <row r="659">
      <c r="A659" s="13"/>
      <c r="B659" s="13"/>
      <c r="C659" s="41"/>
      <c r="D659" s="41"/>
      <c r="E659" s="13"/>
      <c r="M659" s="39"/>
      <c r="N659" s="13"/>
      <c r="O659" s="40"/>
      <c r="P659" s="13"/>
      <c r="Q659" s="41"/>
    </row>
    <row r="660">
      <c r="A660" s="13"/>
      <c r="B660" s="13"/>
      <c r="C660" s="41"/>
      <c r="D660" s="41"/>
      <c r="E660" s="13"/>
      <c r="M660" s="39"/>
      <c r="N660" s="13"/>
      <c r="O660" s="40"/>
      <c r="P660" s="13"/>
      <c r="Q660" s="41"/>
    </row>
    <row r="661">
      <c r="A661" s="13"/>
      <c r="B661" s="13"/>
      <c r="C661" s="41"/>
      <c r="D661" s="41"/>
      <c r="E661" s="13"/>
      <c r="M661" s="39"/>
      <c r="N661" s="13"/>
      <c r="O661" s="40"/>
      <c r="P661" s="13"/>
      <c r="Q661" s="41"/>
    </row>
    <row r="662">
      <c r="A662" s="13"/>
      <c r="B662" s="13"/>
      <c r="C662" s="41"/>
      <c r="D662" s="41"/>
      <c r="E662" s="13"/>
      <c r="M662" s="39"/>
      <c r="N662" s="13"/>
      <c r="O662" s="40"/>
      <c r="P662" s="13"/>
      <c r="Q662" s="41"/>
    </row>
    <row r="663">
      <c r="A663" s="13"/>
      <c r="B663" s="13"/>
      <c r="C663" s="41"/>
      <c r="D663" s="41"/>
      <c r="E663" s="13"/>
      <c r="M663" s="39"/>
      <c r="N663" s="13"/>
      <c r="O663" s="40"/>
      <c r="P663" s="13"/>
      <c r="Q663" s="41"/>
    </row>
    <row r="664">
      <c r="A664" s="13"/>
      <c r="B664" s="13"/>
      <c r="C664" s="41"/>
      <c r="D664" s="41"/>
      <c r="E664" s="13"/>
      <c r="M664" s="39"/>
      <c r="N664" s="13"/>
      <c r="O664" s="40"/>
      <c r="P664" s="13"/>
      <c r="Q664" s="41"/>
    </row>
    <row r="665">
      <c r="A665" s="13"/>
      <c r="B665" s="13"/>
      <c r="C665" s="41"/>
      <c r="D665" s="41"/>
      <c r="E665" s="13"/>
      <c r="M665" s="39"/>
      <c r="N665" s="13"/>
      <c r="O665" s="40"/>
      <c r="P665" s="13"/>
      <c r="Q665" s="41"/>
    </row>
    <row r="666">
      <c r="A666" s="13"/>
      <c r="B666" s="13"/>
      <c r="C666" s="41"/>
      <c r="D666" s="41"/>
      <c r="E666" s="13"/>
      <c r="M666" s="39"/>
      <c r="N666" s="13"/>
      <c r="O666" s="40"/>
      <c r="P666" s="13"/>
      <c r="Q666" s="41"/>
    </row>
    <row r="667">
      <c r="A667" s="13"/>
      <c r="B667" s="13"/>
      <c r="C667" s="41"/>
      <c r="D667" s="41"/>
      <c r="E667" s="13"/>
      <c r="M667" s="39"/>
      <c r="N667" s="13"/>
      <c r="O667" s="40"/>
      <c r="P667" s="13"/>
      <c r="Q667" s="41"/>
    </row>
    <row r="668">
      <c r="A668" s="13"/>
      <c r="B668" s="13"/>
      <c r="C668" s="41"/>
      <c r="D668" s="41"/>
      <c r="E668" s="13"/>
      <c r="M668" s="39"/>
      <c r="N668" s="13"/>
      <c r="O668" s="40"/>
      <c r="P668" s="13"/>
      <c r="Q668" s="41"/>
    </row>
    <row r="669">
      <c r="A669" s="13"/>
      <c r="B669" s="13"/>
      <c r="C669" s="41"/>
      <c r="D669" s="41"/>
      <c r="E669" s="13"/>
      <c r="M669" s="39"/>
      <c r="N669" s="13"/>
      <c r="O669" s="40"/>
      <c r="P669" s="13"/>
      <c r="Q669" s="41"/>
    </row>
    <row r="670">
      <c r="A670" s="13"/>
      <c r="B670" s="13"/>
      <c r="C670" s="41"/>
      <c r="D670" s="41"/>
      <c r="E670" s="13"/>
      <c r="M670" s="39"/>
      <c r="N670" s="13"/>
      <c r="O670" s="40"/>
      <c r="P670" s="13"/>
      <c r="Q670" s="41"/>
    </row>
    <row r="671">
      <c r="A671" s="13"/>
      <c r="B671" s="13"/>
      <c r="C671" s="41"/>
      <c r="D671" s="41"/>
      <c r="E671" s="13"/>
      <c r="M671" s="39"/>
      <c r="N671" s="13"/>
      <c r="O671" s="40"/>
      <c r="P671" s="13"/>
      <c r="Q671" s="41"/>
    </row>
    <row r="672">
      <c r="A672" s="13"/>
      <c r="B672" s="13"/>
      <c r="C672" s="41"/>
      <c r="D672" s="41"/>
      <c r="E672" s="13"/>
      <c r="M672" s="39"/>
      <c r="N672" s="13"/>
      <c r="O672" s="40"/>
      <c r="P672" s="13"/>
      <c r="Q672" s="41"/>
    </row>
    <row r="673">
      <c r="A673" s="13"/>
      <c r="B673" s="13"/>
      <c r="C673" s="41"/>
      <c r="D673" s="41"/>
      <c r="E673" s="13"/>
      <c r="M673" s="39"/>
      <c r="N673" s="13"/>
      <c r="O673" s="40"/>
      <c r="P673" s="13"/>
      <c r="Q673" s="41"/>
    </row>
    <row r="674">
      <c r="A674" s="13"/>
      <c r="B674" s="13"/>
      <c r="C674" s="41"/>
      <c r="D674" s="41"/>
      <c r="E674" s="13"/>
      <c r="M674" s="39"/>
      <c r="N674" s="13"/>
      <c r="O674" s="40"/>
      <c r="P674" s="13"/>
      <c r="Q674" s="41"/>
    </row>
    <row r="675">
      <c r="A675" s="13"/>
      <c r="B675" s="13"/>
      <c r="C675" s="41"/>
      <c r="D675" s="41"/>
      <c r="E675" s="13"/>
      <c r="M675" s="39"/>
      <c r="N675" s="13"/>
      <c r="O675" s="40"/>
      <c r="P675" s="13"/>
      <c r="Q675" s="41"/>
    </row>
    <row r="676">
      <c r="A676" s="13"/>
      <c r="B676" s="13"/>
      <c r="C676" s="41"/>
      <c r="D676" s="41"/>
      <c r="E676" s="13"/>
      <c r="M676" s="39"/>
      <c r="N676" s="13"/>
      <c r="O676" s="40"/>
      <c r="P676" s="13"/>
      <c r="Q676" s="41"/>
    </row>
    <row r="677">
      <c r="A677" s="13"/>
      <c r="B677" s="13"/>
      <c r="C677" s="41"/>
      <c r="D677" s="41"/>
      <c r="E677" s="13"/>
      <c r="M677" s="39"/>
      <c r="N677" s="13"/>
      <c r="O677" s="40"/>
      <c r="P677" s="13"/>
      <c r="Q677" s="41"/>
    </row>
    <row r="678">
      <c r="A678" s="13"/>
      <c r="B678" s="13"/>
      <c r="C678" s="41"/>
      <c r="D678" s="41"/>
      <c r="E678" s="13"/>
      <c r="M678" s="39"/>
      <c r="N678" s="13"/>
      <c r="O678" s="40"/>
      <c r="P678" s="13"/>
      <c r="Q678" s="41"/>
    </row>
    <row r="679">
      <c r="A679" s="13"/>
      <c r="B679" s="13"/>
      <c r="C679" s="41"/>
      <c r="D679" s="41"/>
      <c r="E679" s="13"/>
      <c r="M679" s="39"/>
      <c r="N679" s="13"/>
      <c r="O679" s="40"/>
      <c r="P679" s="13"/>
      <c r="Q679" s="41"/>
    </row>
    <row r="680">
      <c r="A680" s="13"/>
      <c r="B680" s="13"/>
      <c r="C680" s="41"/>
      <c r="D680" s="41"/>
      <c r="E680" s="13"/>
      <c r="M680" s="39"/>
      <c r="N680" s="13"/>
      <c r="O680" s="40"/>
      <c r="P680" s="13"/>
      <c r="Q680" s="41"/>
    </row>
    <row r="681">
      <c r="A681" s="13"/>
      <c r="B681" s="13"/>
      <c r="C681" s="41"/>
      <c r="D681" s="41"/>
      <c r="E681" s="13"/>
      <c r="M681" s="39"/>
      <c r="N681" s="13"/>
      <c r="O681" s="40"/>
      <c r="P681" s="13"/>
      <c r="Q681" s="41"/>
    </row>
    <row r="682">
      <c r="A682" s="13"/>
      <c r="B682" s="13"/>
      <c r="C682" s="41"/>
      <c r="D682" s="41"/>
      <c r="E682" s="13"/>
      <c r="M682" s="39"/>
      <c r="N682" s="13"/>
      <c r="O682" s="40"/>
      <c r="P682" s="13"/>
      <c r="Q682" s="41"/>
    </row>
    <row r="683">
      <c r="A683" s="13"/>
      <c r="B683" s="13"/>
      <c r="C683" s="41"/>
      <c r="D683" s="41"/>
      <c r="E683" s="13"/>
      <c r="M683" s="39"/>
      <c r="N683" s="13"/>
      <c r="O683" s="40"/>
      <c r="P683" s="13"/>
      <c r="Q683" s="41"/>
    </row>
    <row r="684">
      <c r="A684" s="13"/>
      <c r="B684" s="13"/>
      <c r="C684" s="41"/>
      <c r="D684" s="41"/>
      <c r="E684" s="13"/>
      <c r="M684" s="39"/>
      <c r="N684" s="13"/>
      <c r="O684" s="40"/>
      <c r="P684" s="13"/>
      <c r="Q684" s="41"/>
    </row>
    <row r="685">
      <c r="A685" s="13"/>
      <c r="B685" s="13"/>
      <c r="C685" s="41"/>
      <c r="D685" s="41"/>
      <c r="E685" s="13"/>
      <c r="M685" s="39"/>
      <c r="N685" s="13"/>
      <c r="O685" s="40"/>
      <c r="P685" s="13"/>
      <c r="Q685" s="41"/>
    </row>
    <row r="686">
      <c r="A686" s="13"/>
      <c r="B686" s="13"/>
      <c r="C686" s="41"/>
      <c r="D686" s="41"/>
      <c r="E686" s="13"/>
      <c r="M686" s="39"/>
      <c r="N686" s="13"/>
      <c r="O686" s="40"/>
      <c r="P686" s="13"/>
      <c r="Q686" s="41"/>
    </row>
    <row r="687">
      <c r="A687" s="13"/>
      <c r="B687" s="13"/>
      <c r="C687" s="41"/>
      <c r="D687" s="41"/>
      <c r="E687" s="13"/>
      <c r="M687" s="39"/>
      <c r="N687" s="13"/>
      <c r="O687" s="40"/>
      <c r="P687" s="13"/>
      <c r="Q687" s="41"/>
    </row>
    <row r="688">
      <c r="A688" s="13"/>
      <c r="B688" s="13"/>
      <c r="C688" s="41"/>
      <c r="D688" s="41"/>
      <c r="E688" s="13"/>
      <c r="M688" s="39"/>
      <c r="N688" s="13"/>
      <c r="O688" s="40"/>
      <c r="P688" s="13"/>
      <c r="Q688" s="41"/>
    </row>
    <row r="689">
      <c r="A689" s="13"/>
      <c r="B689" s="13"/>
      <c r="C689" s="41"/>
      <c r="D689" s="41"/>
      <c r="E689" s="13"/>
      <c r="M689" s="39"/>
      <c r="N689" s="13"/>
      <c r="O689" s="40"/>
      <c r="P689" s="13"/>
      <c r="Q689" s="41"/>
    </row>
    <row r="690">
      <c r="A690" s="13"/>
      <c r="B690" s="13"/>
      <c r="C690" s="41"/>
      <c r="D690" s="41"/>
      <c r="E690" s="13"/>
      <c r="M690" s="39"/>
      <c r="N690" s="13"/>
      <c r="O690" s="40"/>
      <c r="P690" s="13"/>
      <c r="Q690" s="41"/>
    </row>
    <row r="691">
      <c r="A691" s="13"/>
      <c r="B691" s="13"/>
      <c r="C691" s="41"/>
      <c r="D691" s="41"/>
      <c r="E691" s="13"/>
      <c r="M691" s="39"/>
      <c r="N691" s="13"/>
      <c r="O691" s="40"/>
      <c r="P691" s="13"/>
      <c r="Q691" s="41"/>
    </row>
    <row r="692">
      <c r="A692" s="13"/>
      <c r="B692" s="13"/>
      <c r="C692" s="41"/>
      <c r="D692" s="41"/>
      <c r="E692" s="13"/>
      <c r="M692" s="39"/>
      <c r="N692" s="13"/>
      <c r="O692" s="40"/>
      <c r="P692" s="13"/>
      <c r="Q692" s="41"/>
    </row>
    <row r="693">
      <c r="A693" s="13"/>
      <c r="B693" s="13"/>
      <c r="C693" s="41"/>
      <c r="D693" s="41"/>
      <c r="E693" s="13"/>
      <c r="M693" s="39"/>
      <c r="N693" s="13"/>
      <c r="O693" s="40"/>
      <c r="P693" s="13"/>
      <c r="Q693" s="41"/>
    </row>
    <row r="694">
      <c r="A694" s="13"/>
      <c r="B694" s="13"/>
      <c r="C694" s="41"/>
      <c r="D694" s="41"/>
      <c r="E694" s="13"/>
      <c r="M694" s="39"/>
      <c r="N694" s="13"/>
      <c r="O694" s="40"/>
      <c r="P694" s="13"/>
      <c r="Q694" s="41"/>
    </row>
    <row r="695">
      <c r="A695" s="13"/>
      <c r="B695" s="13"/>
      <c r="C695" s="41"/>
      <c r="D695" s="41"/>
      <c r="E695" s="13"/>
      <c r="M695" s="39"/>
      <c r="N695" s="13"/>
      <c r="O695" s="40"/>
      <c r="P695" s="13"/>
      <c r="Q695" s="41"/>
    </row>
    <row r="696">
      <c r="A696" s="13"/>
      <c r="B696" s="13"/>
      <c r="C696" s="41"/>
      <c r="D696" s="41"/>
      <c r="E696" s="13"/>
      <c r="M696" s="39"/>
      <c r="N696" s="13"/>
      <c r="O696" s="40"/>
      <c r="P696" s="13"/>
      <c r="Q696" s="41"/>
    </row>
    <row r="697">
      <c r="A697" s="13"/>
      <c r="B697" s="13"/>
      <c r="C697" s="41"/>
      <c r="D697" s="41"/>
      <c r="E697" s="13"/>
      <c r="M697" s="39"/>
      <c r="N697" s="13"/>
      <c r="O697" s="40"/>
      <c r="P697" s="13"/>
      <c r="Q697" s="41"/>
    </row>
    <row r="698">
      <c r="A698" s="13"/>
      <c r="B698" s="13"/>
      <c r="C698" s="41"/>
      <c r="D698" s="41"/>
      <c r="E698" s="13"/>
      <c r="M698" s="39"/>
      <c r="N698" s="13"/>
      <c r="O698" s="40"/>
      <c r="P698" s="13"/>
      <c r="Q698" s="41"/>
    </row>
    <row r="699">
      <c r="A699" s="13"/>
      <c r="B699" s="13"/>
      <c r="C699" s="41"/>
      <c r="D699" s="41"/>
      <c r="E699" s="13"/>
      <c r="M699" s="39"/>
      <c r="N699" s="13"/>
      <c r="O699" s="40"/>
      <c r="P699" s="13"/>
      <c r="Q699" s="41"/>
    </row>
    <row r="700">
      <c r="A700" s="13"/>
      <c r="B700" s="13"/>
      <c r="C700" s="41"/>
      <c r="D700" s="41"/>
      <c r="E700" s="13"/>
      <c r="M700" s="39"/>
      <c r="N700" s="13"/>
      <c r="O700" s="40"/>
      <c r="P700" s="13"/>
      <c r="Q700" s="41"/>
    </row>
    <row r="701">
      <c r="A701" s="13"/>
      <c r="B701" s="13"/>
      <c r="C701" s="41"/>
      <c r="D701" s="41"/>
      <c r="E701" s="13"/>
      <c r="M701" s="39"/>
      <c r="N701" s="13"/>
      <c r="O701" s="40"/>
      <c r="P701" s="13"/>
      <c r="Q701" s="41"/>
    </row>
    <row r="702">
      <c r="A702" s="13"/>
      <c r="B702" s="13"/>
      <c r="C702" s="41"/>
      <c r="D702" s="41"/>
      <c r="E702" s="13"/>
      <c r="M702" s="39"/>
      <c r="N702" s="13"/>
      <c r="O702" s="40"/>
      <c r="P702" s="13"/>
      <c r="Q702" s="41"/>
    </row>
    <row r="703">
      <c r="A703" s="13"/>
      <c r="B703" s="13"/>
      <c r="C703" s="41"/>
      <c r="D703" s="41"/>
      <c r="E703" s="13"/>
      <c r="M703" s="39"/>
      <c r="N703" s="13"/>
      <c r="O703" s="40"/>
      <c r="P703" s="13"/>
      <c r="Q703" s="41"/>
    </row>
    <row r="704">
      <c r="A704" s="13"/>
      <c r="B704" s="13"/>
      <c r="C704" s="41"/>
      <c r="D704" s="41"/>
      <c r="E704" s="13"/>
      <c r="M704" s="39"/>
      <c r="N704" s="13"/>
      <c r="O704" s="40"/>
      <c r="P704" s="13"/>
      <c r="Q704" s="41"/>
    </row>
    <row r="705">
      <c r="A705" s="13"/>
      <c r="B705" s="13"/>
      <c r="C705" s="41"/>
      <c r="D705" s="41"/>
      <c r="E705" s="13"/>
      <c r="M705" s="39"/>
      <c r="N705" s="13"/>
      <c r="O705" s="40"/>
      <c r="P705" s="13"/>
      <c r="Q705" s="41"/>
    </row>
    <row r="706">
      <c r="A706" s="13"/>
      <c r="B706" s="13"/>
      <c r="C706" s="41"/>
      <c r="D706" s="41"/>
      <c r="E706" s="13"/>
      <c r="M706" s="39"/>
      <c r="N706" s="13"/>
      <c r="O706" s="40"/>
      <c r="P706" s="13"/>
      <c r="Q706" s="41"/>
    </row>
    <row r="707">
      <c r="A707" s="13"/>
      <c r="B707" s="13"/>
      <c r="C707" s="41"/>
      <c r="D707" s="41"/>
      <c r="E707" s="13"/>
      <c r="M707" s="39"/>
      <c r="N707" s="13"/>
      <c r="O707" s="40"/>
      <c r="P707" s="13"/>
      <c r="Q707" s="41"/>
    </row>
    <row r="708">
      <c r="A708" s="13"/>
      <c r="B708" s="13"/>
      <c r="C708" s="41"/>
      <c r="D708" s="41"/>
      <c r="E708" s="13"/>
      <c r="M708" s="39"/>
      <c r="N708" s="13"/>
      <c r="O708" s="40"/>
      <c r="P708" s="13"/>
      <c r="Q708" s="41"/>
    </row>
    <row r="709">
      <c r="A709" s="13"/>
      <c r="B709" s="13"/>
      <c r="C709" s="41"/>
      <c r="D709" s="41"/>
      <c r="E709" s="13"/>
      <c r="M709" s="39"/>
      <c r="N709" s="13"/>
      <c r="O709" s="40"/>
      <c r="P709" s="13"/>
      <c r="Q709" s="41"/>
    </row>
    <row r="710">
      <c r="A710" s="13"/>
      <c r="B710" s="13"/>
      <c r="C710" s="41"/>
      <c r="D710" s="41"/>
      <c r="E710" s="13"/>
      <c r="M710" s="39"/>
      <c r="N710" s="13"/>
      <c r="O710" s="40"/>
      <c r="P710" s="13"/>
      <c r="Q710" s="41"/>
    </row>
    <row r="711">
      <c r="A711" s="13"/>
      <c r="B711" s="13"/>
      <c r="C711" s="41"/>
      <c r="D711" s="41"/>
      <c r="E711" s="13"/>
      <c r="M711" s="39"/>
      <c r="N711" s="13"/>
      <c r="O711" s="40"/>
      <c r="P711" s="13"/>
      <c r="Q711" s="41"/>
    </row>
    <row r="712">
      <c r="A712" s="13"/>
      <c r="B712" s="13"/>
      <c r="C712" s="41"/>
      <c r="D712" s="41"/>
      <c r="E712" s="13"/>
      <c r="M712" s="39"/>
      <c r="N712" s="13"/>
      <c r="O712" s="40"/>
      <c r="P712" s="13"/>
      <c r="Q712" s="41"/>
    </row>
    <row r="713">
      <c r="A713" s="13"/>
      <c r="B713" s="13"/>
      <c r="C713" s="41"/>
      <c r="D713" s="41"/>
      <c r="E713" s="13"/>
      <c r="M713" s="39"/>
      <c r="N713" s="13"/>
      <c r="O713" s="40"/>
      <c r="P713" s="13"/>
      <c r="Q713" s="41"/>
    </row>
    <row r="714">
      <c r="A714" s="13"/>
      <c r="B714" s="13"/>
      <c r="C714" s="41"/>
      <c r="D714" s="41"/>
      <c r="E714" s="13"/>
      <c r="M714" s="39"/>
      <c r="N714" s="13"/>
      <c r="O714" s="40"/>
      <c r="P714" s="13"/>
      <c r="Q714" s="41"/>
    </row>
    <row r="715">
      <c r="A715" s="13"/>
      <c r="B715" s="13"/>
      <c r="C715" s="41"/>
      <c r="D715" s="41"/>
      <c r="E715" s="13"/>
      <c r="M715" s="39"/>
      <c r="N715" s="13"/>
      <c r="O715" s="40"/>
      <c r="P715" s="13"/>
      <c r="Q715" s="41"/>
    </row>
    <row r="716">
      <c r="A716" s="13"/>
      <c r="B716" s="13"/>
      <c r="C716" s="41"/>
      <c r="D716" s="41"/>
      <c r="E716" s="13"/>
      <c r="M716" s="39"/>
      <c r="N716" s="13"/>
      <c r="O716" s="40"/>
      <c r="P716" s="13"/>
      <c r="Q716" s="41"/>
    </row>
    <row r="717">
      <c r="A717" s="13"/>
      <c r="B717" s="13"/>
      <c r="C717" s="41"/>
      <c r="D717" s="41"/>
      <c r="E717" s="13"/>
      <c r="M717" s="39"/>
      <c r="N717" s="13"/>
      <c r="O717" s="40"/>
      <c r="P717" s="13"/>
      <c r="Q717" s="41"/>
    </row>
    <row r="718">
      <c r="A718" s="13"/>
      <c r="B718" s="13"/>
      <c r="C718" s="41"/>
      <c r="D718" s="41"/>
      <c r="E718" s="13"/>
      <c r="M718" s="39"/>
      <c r="N718" s="13"/>
      <c r="O718" s="40"/>
      <c r="P718" s="13"/>
      <c r="Q718" s="41"/>
    </row>
    <row r="719">
      <c r="A719" s="13"/>
      <c r="B719" s="13"/>
      <c r="C719" s="41"/>
      <c r="D719" s="41"/>
      <c r="E719" s="13"/>
      <c r="M719" s="39"/>
      <c r="N719" s="13"/>
      <c r="O719" s="40"/>
      <c r="P719" s="13"/>
      <c r="Q719" s="41"/>
    </row>
    <row r="720">
      <c r="A720" s="13"/>
      <c r="B720" s="13"/>
      <c r="C720" s="41"/>
      <c r="D720" s="41"/>
      <c r="E720" s="13"/>
      <c r="M720" s="39"/>
      <c r="N720" s="13"/>
      <c r="O720" s="40"/>
      <c r="P720" s="13"/>
      <c r="Q720" s="41"/>
    </row>
    <row r="721">
      <c r="A721" s="13"/>
      <c r="B721" s="13"/>
      <c r="C721" s="41"/>
      <c r="D721" s="41"/>
      <c r="E721" s="13"/>
      <c r="M721" s="39"/>
      <c r="N721" s="13"/>
      <c r="O721" s="40"/>
      <c r="P721" s="13"/>
      <c r="Q721" s="41"/>
    </row>
    <row r="722">
      <c r="A722" s="13"/>
      <c r="B722" s="13"/>
      <c r="C722" s="41"/>
      <c r="D722" s="41"/>
      <c r="E722" s="13"/>
      <c r="M722" s="39"/>
      <c r="N722" s="13"/>
      <c r="O722" s="40"/>
      <c r="P722" s="13"/>
      <c r="Q722" s="41"/>
    </row>
    <row r="723">
      <c r="A723" s="13"/>
      <c r="B723" s="13"/>
      <c r="C723" s="41"/>
      <c r="D723" s="41"/>
      <c r="E723" s="13"/>
      <c r="M723" s="39"/>
      <c r="N723" s="13"/>
      <c r="O723" s="40"/>
      <c r="P723" s="13"/>
      <c r="Q723" s="41"/>
    </row>
    <row r="724">
      <c r="A724" s="13"/>
      <c r="B724" s="13"/>
      <c r="C724" s="41"/>
      <c r="D724" s="41"/>
      <c r="E724" s="13"/>
      <c r="M724" s="39"/>
      <c r="N724" s="13"/>
      <c r="O724" s="40"/>
      <c r="P724" s="13"/>
      <c r="Q724" s="41"/>
    </row>
    <row r="725">
      <c r="A725" s="13"/>
      <c r="B725" s="13"/>
      <c r="C725" s="41"/>
      <c r="D725" s="41"/>
      <c r="E725" s="13"/>
      <c r="M725" s="39"/>
      <c r="N725" s="13"/>
      <c r="O725" s="40"/>
      <c r="P725" s="13"/>
      <c r="Q725" s="41"/>
    </row>
    <row r="726">
      <c r="A726" s="13"/>
      <c r="B726" s="13"/>
      <c r="C726" s="41"/>
      <c r="D726" s="41"/>
      <c r="E726" s="13"/>
      <c r="M726" s="39"/>
      <c r="N726" s="13"/>
      <c r="O726" s="40"/>
      <c r="P726" s="13"/>
      <c r="Q726" s="41"/>
    </row>
    <row r="727">
      <c r="A727" s="13"/>
      <c r="B727" s="13"/>
      <c r="C727" s="41"/>
      <c r="D727" s="41"/>
      <c r="E727" s="13"/>
      <c r="M727" s="39"/>
      <c r="N727" s="13"/>
      <c r="O727" s="40"/>
      <c r="P727" s="13"/>
      <c r="Q727" s="41"/>
    </row>
    <row r="728">
      <c r="A728" s="13"/>
      <c r="B728" s="13"/>
      <c r="C728" s="41"/>
      <c r="D728" s="41"/>
      <c r="E728" s="13"/>
      <c r="M728" s="39"/>
      <c r="N728" s="13"/>
      <c r="O728" s="40"/>
      <c r="P728" s="13"/>
      <c r="Q728" s="41"/>
    </row>
    <row r="729">
      <c r="A729" s="13"/>
      <c r="B729" s="13"/>
      <c r="C729" s="41"/>
      <c r="D729" s="41"/>
      <c r="E729" s="13"/>
      <c r="M729" s="39"/>
      <c r="N729" s="13"/>
      <c r="O729" s="40"/>
      <c r="P729" s="13"/>
      <c r="Q729" s="41"/>
    </row>
    <row r="730">
      <c r="A730" s="13"/>
      <c r="B730" s="13"/>
      <c r="C730" s="41"/>
      <c r="D730" s="41"/>
      <c r="E730" s="13"/>
      <c r="M730" s="39"/>
      <c r="N730" s="13"/>
      <c r="O730" s="40"/>
      <c r="P730" s="13"/>
      <c r="Q730" s="41"/>
    </row>
    <row r="731">
      <c r="A731" s="13"/>
      <c r="B731" s="13"/>
      <c r="C731" s="41"/>
      <c r="D731" s="41"/>
      <c r="E731" s="13"/>
      <c r="M731" s="39"/>
      <c r="N731" s="13"/>
      <c r="O731" s="40"/>
      <c r="P731" s="13"/>
      <c r="Q731" s="41"/>
    </row>
    <row r="732">
      <c r="A732" s="13"/>
      <c r="B732" s="13"/>
      <c r="C732" s="41"/>
      <c r="D732" s="41"/>
      <c r="E732" s="13"/>
      <c r="M732" s="39"/>
      <c r="N732" s="13"/>
      <c r="O732" s="40"/>
      <c r="P732" s="13"/>
      <c r="Q732" s="41"/>
    </row>
    <row r="733">
      <c r="A733" s="13"/>
      <c r="B733" s="13"/>
      <c r="C733" s="41"/>
      <c r="D733" s="41"/>
      <c r="E733" s="13"/>
      <c r="M733" s="39"/>
      <c r="N733" s="13"/>
      <c r="O733" s="40"/>
      <c r="P733" s="13"/>
      <c r="Q733" s="41"/>
    </row>
    <row r="734">
      <c r="A734" s="13"/>
      <c r="B734" s="13"/>
      <c r="C734" s="41"/>
      <c r="D734" s="41"/>
      <c r="E734" s="13"/>
      <c r="M734" s="39"/>
      <c r="N734" s="13"/>
      <c r="O734" s="40"/>
      <c r="P734" s="13"/>
      <c r="Q734" s="41"/>
    </row>
    <row r="735">
      <c r="A735" s="13"/>
      <c r="B735" s="13"/>
      <c r="C735" s="41"/>
      <c r="D735" s="41"/>
      <c r="E735" s="13"/>
      <c r="M735" s="39"/>
      <c r="N735" s="13"/>
      <c r="O735" s="40"/>
      <c r="P735" s="13"/>
      <c r="Q735" s="41"/>
    </row>
    <row r="736">
      <c r="A736" s="13"/>
      <c r="B736" s="13"/>
      <c r="C736" s="41"/>
      <c r="D736" s="41"/>
      <c r="E736" s="13"/>
      <c r="M736" s="39"/>
      <c r="N736" s="13"/>
      <c r="O736" s="40"/>
      <c r="P736" s="13"/>
      <c r="Q736" s="41"/>
    </row>
    <row r="737">
      <c r="A737" s="13"/>
      <c r="B737" s="13"/>
      <c r="C737" s="41"/>
      <c r="D737" s="41"/>
      <c r="E737" s="13"/>
      <c r="M737" s="39"/>
      <c r="N737" s="13"/>
      <c r="O737" s="40"/>
      <c r="P737" s="13"/>
      <c r="Q737" s="41"/>
    </row>
    <row r="738">
      <c r="A738" s="13"/>
      <c r="B738" s="13"/>
      <c r="C738" s="41"/>
      <c r="D738" s="41"/>
      <c r="E738" s="13"/>
      <c r="M738" s="39"/>
      <c r="N738" s="13"/>
      <c r="O738" s="40"/>
      <c r="P738" s="13"/>
      <c r="Q738" s="41"/>
    </row>
    <row r="739">
      <c r="A739" s="13"/>
      <c r="B739" s="13"/>
      <c r="C739" s="41"/>
      <c r="D739" s="41"/>
      <c r="E739" s="13"/>
      <c r="M739" s="39"/>
      <c r="N739" s="13"/>
      <c r="O739" s="40"/>
      <c r="P739" s="13"/>
      <c r="Q739" s="41"/>
    </row>
    <row r="740">
      <c r="A740" s="13"/>
      <c r="B740" s="13"/>
      <c r="C740" s="41"/>
      <c r="D740" s="41"/>
      <c r="E740" s="13"/>
      <c r="M740" s="39"/>
      <c r="N740" s="13"/>
      <c r="O740" s="40"/>
      <c r="P740" s="13"/>
      <c r="Q740" s="41"/>
    </row>
    <row r="741">
      <c r="A741" s="13"/>
      <c r="B741" s="13"/>
      <c r="C741" s="41"/>
      <c r="D741" s="41"/>
      <c r="E741" s="13"/>
      <c r="M741" s="39"/>
      <c r="N741" s="13"/>
      <c r="O741" s="40"/>
      <c r="P741" s="13"/>
      <c r="Q741" s="41"/>
    </row>
    <row r="742">
      <c r="A742" s="13"/>
      <c r="B742" s="13"/>
      <c r="C742" s="41"/>
      <c r="D742" s="41"/>
      <c r="E742" s="13"/>
      <c r="M742" s="39"/>
      <c r="N742" s="13"/>
      <c r="O742" s="40"/>
      <c r="P742" s="13"/>
      <c r="Q742" s="41"/>
    </row>
    <row r="743">
      <c r="A743" s="13"/>
      <c r="B743" s="13"/>
      <c r="C743" s="41"/>
      <c r="D743" s="41"/>
      <c r="E743" s="13"/>
      <c r="M743" s="39"/>
      <c r="N743" s="13"/>
      <c r="O743" s="40"/>
      <c r="P743" s="13"/>
      <c r="Q743" s="41"/>
    </row>
    <row r="744">
      <c r="A744" s="13"/>
      <c r="B744" s="13"/>
      <c r="C744" s="41"/>
      <c r="D744" s="41"/>
      <c r="E744" s="13"/>
      <c r="M744" s="39"/>
      <c r="N744" s="13"/>
      <c r="O744" s="40"/>
      <c r="P744" s="13"/>
      <c r="Q744" s="41"/>
    </row>
    <row r="745">
      <c r="A745" s="13"/>
      <c r="B745" s="13"/>
      <c r="C745" s="41"/>
      <c r="D745" s="41"/>
      <c r="E745" s="13"/>
      <c r="M745" s="39"/>
      <c r="N745" s="13"/>
      <c r="O745" s="40"/>
      <c r="P745" s="13"/>
      <c r="Q745" s="41"/>
    </row>
    <row r="746">
      <c r="A746" s="13"/>
      <c r="B746" s="13"/>
      <c r="C746" s="41"/>
      <c r="D746" s="41"/>
      <c r="E746" s="13"/>
      <c r="M746" s="39"/>
      <c r="N746" s="13"/>
      <c r="O746" s="40"/>
      <c r="P746" s="13"/>
      <c r="Q746" s="41"/>
    </row>
    <row r="747">
      <c r="A747" s="13"/>
      <c r="B747" s="13"/>
      <c r="C747" s="41"/>
      <c r="D747" s="41"/>
      <c r="E747" s="13"/>
      <c r="M747" s="39"/>
      <c r="N747" s="13"/>
      <c r="O747" s="40"/>
      <c r="P747" s="13"/>
      <c r="Q747" s="41"/>
    </row>
    <row r="748">
      <c r="A748" s="13"/>
      <c r="B748" s="13"/>
      <c r="C748" s="41"/>
      <c r="D748" s="41"/>
      <c r="E748" s="13"/>
      <c r="M748" s="39"/>
      <c r="N748" s="13"/>
      <c r="O748" s="40"/>
      <c r="P748" s="13"/>
      <c r="Q748" s="41"/>
    </row>
    <row r="749">
      <c r="A749" s="13"/>
      <c r="B749" s="13"/>
      <c r="C749" s="41"/>
      <c r="D749" s="41"/>
      <c r="E749" s="13"/>
      <c r="M749" s="39"/>
      <c r="N749" s="13"/>
      <c r="O749" s="40"/>
      <c r="P749" s="13"/>
      <c r="Q749" s="41"/>
    </row>
    <row r="750">
      <c r="A750" s="13"/>
      <c r="B750" s="13"/>
      <c r="C750" s="41"/>
      <c r="D750" s="41"/>
      <c r="E750" s="13"/>
      <c r="M750" s="39"/>
      <c r="N750" s="13"/>
      <c r="O750" s="40"/>
      <c r="P750" s="13"/>
      <c r="Q750" s="41"/>
    </row>
    <row r="751">
      <c r="A751" s="13"/>
      <c r="B751" s="13"/>
      <c r="C751" s="41"/>
      <c r="D751" s="41"/>
      <c r="E751" s="13"/>
      <c r="M751" s="39"/>
      <c r="N751" s="13"/>
      <c r="O751" s="40"/>
      <c r="P751" s="13"/>
      <c r="Q751" s="41"/>
    </row>
    <row r="752">
      <c r="A752" s="13"/>
      <c r="B752" s="13"/>
      <c r="C752" s="41"/>
      <c r="D752" s="41"/>
      <c r="E752" s="13"/>
      <c r="M752" s="39"/>
      <c r="N752" s="13"/>
      <c r="O752" s="40"/>
      <c r="P752" s="13"/>
      <c r="Q752" s="41"/>
    </row>
    <row r="753">
      <c r="A753" s="13"/>
      <c r="B753" s="13"/>
      <c r="C753" s="41"/>
      <c r="D753" s="41"/>
      <c r="E753" s="13"/>
      <c r="M753" s="39"/>
      <c r="N753" s="13"/>
      <c r="O753" s="40"/>
      <c r="P753" s="13"/>
      <c r="Q753" s="41"/>
    </row>
    <row r="754">
      <c r="A754" s="13"/>
      <c r="B754" s="13"/>
      <c r="C754" s="41"/>
      <c r="D754" s="41"/>
      <c r="E754" s="13"/>
      <c r="M754" s="39"/>
      <c r="N754" s="13"/>
      <c r="O754" s="40"/>
      <c r="P754" s="13"/>
      <c r="Q754" s="41"/>
    </row>
    <row r="755">
      <c r="A755" s="13"/>
      <c r="B755" s="13"/>
      <c r="C755" s="41"/>
      <c r="D755" s="41"/>
      <c r="E755" s="13"/>
      <c r="M755" s="39"/>
      <c r="N755" s="13"/>
      <c r="O755" s="40"/>
      <c r="P755" s="13"/>
      <c r="Q755" s="41"/>
    </row>
    <row r="756">
      <c r="A756" s="13"/>
      <c r="B756" s="13"/>
      <c r="C756" s="41"/>
      <c r="D756" s="41"/>
      <c r="E756" s="13"/>
      <c r="M756" s="39"/>
      <c r="N756" s="13"/>
      <c r="O756" s="40"/>
      <c r="P756" s="13"/>
      <c r="Q756" s="41"/>
    </row>
    <row r="757">
      <c r="A757" s="13"/>
      <c r="B757" s="13"/>
      <c r="C757" s="41"/>
      <c r="D757" s="41"/>
      <c r="E757" s="13"/>
      <c r="M757" s="39"/>
      <c r="N757" s="13"/>
      <c r="O757" s="40"/>
      <c r="P757" s="13"/>
      <c r="Q757" s="41"/>
    </row>
    <row r="758">
      <c r="A758" s="13"/>
      <c r="B758" s="13"/>
      <c r="C758" s="41"/>
      <c r="D758" s="41"/>
      <c r="E758" s="13"/>
      <c r="M758" s="39"/>
      <c r="N758" s="13"/>
      <c r="O758" s="40"/>
      <c r="P758" s="13"/>
      <c r="Q758" s="41"/>
    </row>
    <row r="759">
      <c r="A759" s="13"/>
      <c r="B759" s="13"/>
      <c r="C759" s="41"/>
      <c r="D759" s="41"/>
      <c r="E759" s="13"/>
      <c r="M759" s="39"/>
      <c r="N759" s="13"/>
      <c r="O759" s="40"/>
      <c r="P759" s="13"/>
      <c r="Q759" s="41"/>
    </row>
    <row r="760">
      <c r="A760" s="13"/>
      <c r="B760" s="13"/>
      <c r="C760" s="41"/>
      <c r="D760" s="41"/>
      <c r="E760" s="13"/>
      <c r="M760" s="39"/>
      <c r="N760" s="13"/>
      <c r="O760" s="40"/>
      <c r="P760" s="13"/>
      <c r="Q760" s="41"/>
    </row>
    <row r="761">
      <c r="A761" s="13"/>
      <c r="B761" s="13"/>
      <c r="C761" s="41"/>
      <c r="D761" s="41"/>
      <c r="E761" s="13"/>
      <c r="M761" s="39"/>
      <c r="N761" s="13"/>
      <c r="O761" s="40"/>
      <c r="P761" s="13"/>
      <c r="Q761" s="41"/>
    </row>
    <row r="762">
      <c r="A762" s="13"/>
      <c r="B762" s="13"/>
      <c r="C762" s="41"/>
      <c r="D762" s="41"/>
      <c r="E762" s="13"/>
      <c r="M762" s="39"/>
      <c r="N762" s="13"/>
      <c r="O762" s="40"/>
      <c r="P762" s="13"/>
      <c r="Q762" s="41"/>
    </row>
    <row r="763">
      <c r="A763" s="13"/>
      <c r="B763" s="13"/>
      <c r="C763" s="41"/>
      <c r="D763" s="41"/>
      <c r="E763" s="13"/>
      <c r="M763" s="39"/>
      <c r="N763" s="13"/>
      <c r="O763" s="40"/>
      <c r="P763" s="13"/>
      <c r="Q763" s="41"/>
    </row>
    <row r="764">
      <c r="A764" s="13"/>
      <c r="B764" s="13"/>
      <c r="C764" s="41"/>
      <c r="D764" s="41"/>
      <c r="E764" s="13"/>
      <c r="M764" s="39"/>
      <c r="N764" s="13"/>
      <c r="O764" s="40"/>
      <c r="P764" s="13"/>
      <c r="Q764" s="41"/>
    </row>
    <row r="765">
      <c r="A765" s="13"/>
      <c r="B765" s="13"/>
      <c r="C765" s="41"/>
      <c r="D765" s="41"/>
      <c r="E765" s="13"/>
      <c r="M765" s="39"/>
      <c r="N765" s="13"/>
      <c r="O765" s="40"/>
      <c r="P765" s="13"/>
      <c r="Q765" s="41"/>
    </row>
    <row r="766">
      <c r="A766" s="13"/>
      <c r="B766" s="13"/>
      <c r="C766" s="41"/>
      <c r="D766" s="41"/>
      <c r="E766" s="13"/>
      <c r="M766" s="39"/>
      <c r="N766" s="13"/>
      <c r="O766" s="40"/>
      <c r="P766" s="13"/>
      <c r="Q766" s="41"/>
    </row>
    <row r="767">
      <c r="A767" s="13"/>
      <c r="B767" s="13"/>
      <c r="C767" s="41"/>
      <c r="D767" s="41"/>
      <c r="E767" s="13"/>
      <c r="M767" s="39"/>
      <c r="N767" s="13"/>
      <c r="O767" s="40"/>
      <c r="P767" s="13"/>
      <c r="Q767" s="41"/>
    </row>
    <row r="768">
      <c r="A768" s="13"/>
      <c r="B768" s="13"/>
      <c r="C768" s="41"/>
      <c r="D768" s="41"/>
      <c r="E768" s="13"/>
      <c r="M768" s="39"/>
      <c r="N768" s="13"/>
      <c r="O768" s="40"/>
      <c r="P768" s="13"/>
      <c r="Q768" s="41"/>
    </row>
    <row r="769">
      <c r="A769" s="13"/>
      <c r="B769" s="13"/>
      <c r="C769" s="41"/>
      <c r="D769" s="41"/>
      <c r="E769" s="13"/>
      <c r="M769" s="39"/>
      <c r="N769" s="13"/>
      <c r="O769" s="40"/>
      <c r="P769" s="13"/>
      <c r="Q769" s="41"/>
    </row>
    <row r="770">
      <c r="A770" s="13"/>
      <c r="B770" s="13"/>
      <c r="C770" s="41"/>
      <c r="D770" s="41"/>
      <c r="E770" s="13"/>
      <c r="M770" s="39"/>
      <c r="N770" s="13"/>
      <c r="O770" s="40"/>
      <c r="P770" s="13"/>
      <c r="Q770" s="41"/>
    </row>
    <row r="771">
      <c r="A771" s="13"/>
      <c r="B771" s="13"/>
      <c r="C771" s="41"/>
      <c r="D771" s="41"/>
      <c r="E771" s="13"/>
      <c r="M771" s="39"/>
      <c r="N771" s="13"/>
      <c r="O771" s="40"/>
      <c r="P771" s="13"/>
      <c r="Q771" s="41"/>
    </row>
    <row r="772">
      <c r="A772" s="13"/>
      <c r="B772" s="13"/>
      <c r="C772" s="41"/>
      <c r="D772" s="41"/>
      <c r="E772" s="13"/>
      <c r="M772" s="39"/>
      <c r="N772" s="13"/>
      <c r="O772" s="40"/>
      <c r="P772" s="13"/>
      <c r="Q772" s="41"/>
    </row>
    <row r="773">
      <c r="A773" s="13"/>
      <c r="B773" s="13"/>
      <c r="C773" s="41"/>
      <c r="D773" s="41"/>
      <c r="E773" s="13"/>
      <c r="M773" s="39"/>
      <c r="N773" s="13"/>
      <c r="O773" s="40"/>
      <c r="P773" s="13"/>
      <c r="Q773" s="41"/>
    </row>
    <row r="774">
      <c r="A774" s="13"/>
      <c r="B774" s="13"/>
      <c r="C774" s="41"/>
      <c r="D774" s="41"/>
      <c r="E774" s="13"/>
      <c r="M774" s="39"/>
      <c r="N774" s="13"/>
      <c r="O774" s="40"/>
      <c r="P774" s="13"/>
      <c r="Q774" s="41"/>
    </row>
    <row r="775">
      <c r="A775" s="13"/>
      <c r="B775" s="13"/>
      <c r="C775" s="41"/>
      <c r="D775" s="41"/>
      <c r="E775" s="13"/>
      <c r="M775" s="39"/>
      <c r="N775" s="13"/>
      <c r="O775" s="40"/>
      <c r="P775" s="13"/>
      <c r="Q775" s="41"/>
    </row>
    <row r="776">
      <c r="A776" s="13"/>
      <c r="B776" s="13"/>
      <c r="C776" s="41"/>
      <c r="D776" s="41"/>
      <c r="E776" s="13"/>
      <c r="M776" s="39"/>
      <c r="N776" s="13"/>
      <c r="O776" s="40"/>
      <c r="P776" s="13"/>
      <c r="Q776" s="41"/>
    </row>
    <row r="777">
      <c r="A777" s="13"/>
      <c r="B777" s="13"/>
      <c r="C777" s="41"/>
      <c r="D777" s="41"/>
      <c r="E777" s="13"/>
      <c r="M777" s="39"/>
      <c r="N777" s="13"/>
      <c r="O777" s="40"/>
      <c r="P777" s="13"/>
      <c r="Q777" s="41"/>
    </row>
    <row r="778">
      <c r="A778" s="13"/>
      <c r="B778" s="13"/>
      <c r="C778" s="41"/>
      <c r="D778" s="41"/>
      <c r="E778" s="13"/>
      <c r="M778" s="39"/>
      <c r="N778" s="13"/>
      <c r="O778" s="40"/>
      <c r="P778" s="13"/>
      <c r="Q778" s="41"/>
    </row>
    <row r="779">
      <c r="A779" s="13"/>
      <c r="B779" s="13"/>
      <c r="C779" s="41"/>
      <c r="D779" s="41"/>
      <c r="E779" s="13"/>
      <c r="M779" s="39"/>
      <c r="N779" s="13"/>
      <c r="O779" s="40"/>
      <c r="P779" s="13"/>
      <c r="Q779" s="41"/>
    </row>
    <row r="780">
      <c r="A780" s="13"/>
      <c r="B780" s="13"/>
      <c r="C780" s="41"/>
      <c r="D780" s="41"/>
      <c r="E780" s="13"/>
      <c r="M780" s="39"/>
      <c r="N780" s="13"/>
      <c r="O780" s="40"/>
      <c r="P780" s="13"/>
      <c r="Q780" s="41"/>
    </row>
    <row r="781">
      <c r="A781" s="13"/>
      <c r="B781" s="13"/>
      <c r="C781" s="41"/>
      <c r="D781" s="41"/>
      <c r="E781" s="13"/>
      <c r="M781" s="39"/>
      <c r="N781" s="13"/>
      <c r="O781" s="40"/>
      <c r="P781" s="13"/>
      <c r="Q781" s="41"/>
    </row>
    <row r="782">
      <c r="A782" s="13"/>
      <c r="B782" s="13"/>
      <c r="C782" s="41"/>
      <c r="D782" s="41"/>
      <c r="E782" s="13"/>
      <c r="M782" s="39"/>
      <c r="N782" s="13"/>
      <c r="O782" s="40"/>
      <c r="P782" s="13"/>
      <c r="Q782" s="41"/>
    </row>
    <row r="783">
      <c r="A783" s="13"/>
      <c r="B783" s="13"/>
      <c r="C783" s="41"/>
      <c r="D783" s="41"/>
      <c r="E783" s="13"/>
      <c r="M783" s="39"/>
      <c r="N783" s="13"/>
      <c r="O783" s="40"/>
      <c r="P783" s="13"/>
      <c r="Q783" s="41"/>
    </row>
    <row r="784">
      <c r="A784" s="13"/>
      <c r="B784" s="13"/>
      <c r="C784" s="41"/>
      <c r="D784" s="41"/>
      <c r="E784" s="13"/>
      <c r="M784" s="39"/>
      <c r="N784" s="13"/>
      <c r="O784" s="40"/>
      <c r="P784" s="13"/>
      <c r="Q784" s="41"/>
    </row>
    <row r="785">
      <c r="A785" s="13"/>
      <c r="B785" s="13"/>
      <c r="C785" s="41"/>
      <c r="D785" s="41"/>
      <c r="E785" s="13"/>
      <c r="M785" s="39"/>
      <c r="N785" s="13"/>
      <c r="O785" s="40"/>
      <c r="P785" s="13"/>
      <c r="Q785" s="41"/>
    </row>
    <row r="786">
      <c r="A786" s="13"/>
      <c r="B786" s="13"/>
      <c r="C786" s="41"/>
      <c r="D786" s="41"/>
      <c r="E786" s="13"/>
      <c r="M786" s="39"/>
      <c r="N786" s="13"/>
      <c r="O786" s="40"/>
      <c r="P786" s="13"/>
      <c r="Q786" s="41"/>
    </row>
    <row r="787">
      <c r="A787" s="13"/>
      <c r="B787" s="13"/>
      <c r="C787" s="41"/>
      <c r="D787" s="41"/>
      <c r="E787" s="13"/>
      <c r="M787" s="39"/>
      <c r="N787" s="13"/>
      <c r="O787" s="40"/>
      <c r="P787" s="13"/>
      <c r="Q787" s="41"/>
    </row>
    <row r="788">
      <c r="A788" s="13"/>
      <c r="B788" s="13"/>
      <c r="C788" s="41"/>
      <c r="D788" s="41"/>
      <c r="E788" s="13"/>
      <c r="M788" s="39"/>
      <c r="N788" s="13"/>
      <c r="O788" s="40"/>
      <c r="P788" s="13"/>
      <c r="Q788" s="41"/>
    </row>
    <row r="789">
      <c r="A789" s="13"/>
      <c r="B789" s="13"/>
      <c r="C789" s="41"/>
      <c r="D789" s="41"/>
      <c r="E789" s="13"/>
      <c r="M789" s="39"/>
      <c r="N789" s="13"/>
      <c r="O789" s="40"/>
      <c r="P789" s="13"/>
      <c r="Q789" s="41"/>
    </row>
    <row r="790">
      <c r="A790" s="13"/>
      <c r="B790" s="13"/>
      <c r="C790" s="41"/>
      <c r="D790" s="41"/>
      <c r="E790" s="13"/>
      <c r="M790" s="39"/>
      <c r="N790" s="13"/>
      <c r="O790" s="40"/>
      <c r="P790" s="13"/>
      <c r="Q790" s="41"/>
    </row>
    <row r="791">
      <c r="A791" s="13"/>
      <c r="B791" s="13"/>
      <c r="C791" s="41"/>
      <c r="D791" s="41"/>
      <c r="E791" s="13"/>
      <c r="M791" s="39"/>
      <c r="N791" s="13"/>
      <c r="O791" s="40"/>
      <c r="P791" s="13"/>
      <c r="Q791" s="41"/>
    </row>
    <row r="792">
      <c r="A792" s="13"/>
      <c r="B792" s="13"/>
      <c r="C792" s="41"/>
      <c r="D792" s="41"/>
      <c r="E792" s="13"/>
      <c r="M792" s="39"/>
      <c r="N792" s="13"/>
      <c r="O792" s="40"/>
      <c r="P792" s="13"/>
      <c r="Q792" s="41"/>
    </row>
    <row r="793">
      <c r="A793" s="13"/>
      <c r="B793" s="13"/>
      <c r="C793" s="41"/>
      <c r="D793" s="41"/>
      <c r="E793" s="13"/>
      <c r="M793" s="39"/>
      <c r="N793" s="13"/>
      <c r="O793" s="40"/>
      <c r="P793" s="13"/>
      <c r="Q793" s="41"/>
    </row>
    <row r="794">
      <c r="A794" s="13"/>
      <c r="B794" s="13"/>
      <c r="C794" s="41"/>
      <c r="D794" s="41"/>
      <c r="E794" s="13"/>
      <c r="M794" s="39"/>
      <c r="N794" s="13"/>
      <c r="O794" s="40"/>
      <c r="P794" s="13"/>
      <c r="Q794" s="41"/>
    </row>
    <row r="795">
      <c r="A795" s="13"/>
      <c r="B795" s="13"/>
      <c r="C795" s="41"/>
      <c r="D795" s="41"/>
      <c r="E795" s="13"/>
      <c r="M795" s="39"/>
      <c r="N795" s="13"/>
      <c r="O795" s="40"/>
      <c r="P795" s="13"/>
      <c r="Q795" s="41"/>
    </row>
    <row r="796">
      <c r="A796" s="13"/>
      <c r="B796" s="13"/>
      <c r="C796" s="41"/>
      <c r="D796" s="41"/>
      <c r="E796" s="13"/>
      <c r="M796" s="39"/>
      <c r="N796" s="13"/>
      <c r="O796" s="40"/>
      <c r="P796" s="13"/>
      <c r="Q796" s="41"/>
    </row>
    <row r="797">
      <c r="A797" s="13"/>
      <c r="B797" s="13"/>
      <c r="C797" s="41"/>
      <c r="D797" s="41"/>
      <c r="E797" s="13"/>
      <c r="M797" s="39"/>
      <c r="N797" s="13"/>
      <c r="O797" s="40"/>
      <c r="P797" s="13"/>
      <c r="Q797" s="41"/>
    </row>
    <row r="798">
      <c r="A798" s="13"/>
      <c r="B798" s="13"/>
      <c r="C798" s="41"/>
      <c r="D798" s="41"/>
      <c r="E798" s="13"/>
      <c r="M798" s="39"/>
      <c r="N798" s="13"/>
      <c r="O798" s="40"/>
      <c r="P798" s="13"/>
      <c r="Q798" s="41"/>
    </row>
    <row r="799">
      <c r="A799" s="13"/>
      <c r="B799" s="13"/>
      <c r="C799" s="41"/>
      <c r="D799" s="41"/>
      <c r="E799" s="13"/>
      <c r="M799" s="39"/>
      <c r="N799" s="13"/>
      <c r="O799" s="40"/>
      <c r="P799" s="13"/>
      <c r="Q799" s="41"/>
    </row>
    <row r="800">
      <c r="A800" s="13"/>
      <c r="B800" s="13"/>
      <c r="C800" s="41"/>
      <c r="D800" s="41"/>
      <c r="E800" s="13"/>
      <c r="M800" s="39"/>
      <c r="N800" s="13"/>
      <c r="O800" s="40"/>
      <c r="P800" s="13"/>
      <c r="Q800" s="41"/>
    </row>
    <row r="801">
      <c r="A801" s="13"/>
      <c r="B801" s="13"/>
      <c r="C801" s="41"/>
      <c r="D801" s="41"/>
      <c r="E801" s="13"/>
      <c r="M801" s="39"/>
      <c r="N801" s="13"/>
      <c r="O801" s="40"/>
      <c r="P801" s="13"/>
      <c r="Q801" s="41"/>
    </row>
    <row r="802">
      <c r="A802" s="13"/>
      <c r="B802" s="13"/>
      <c r="C802" s="41"/>
      <c r="D802" s="41"/>
      <c r="E802" s="13"/>
      <c r="M802" s="39"/>
      <c r="N802" s="13"/>
      <c r="O802" s="40"/>
      <c r="P802" s="13"/>
      <c r="Q802" s="41"/>
    </row>
    <row r="803">
      <c r="A803" s="13"/>
      <c r="B803" s="13"/>
      <c r="C803" s="41"/>
      <c r="D803" s="41"/>
      <c r="E803" s="13"/>
      <c r="M803" s="39"/>
      <c r="N803" s="13"/>
      <c r="O803" s="40"/>
      <c r="P803" s="13"/>
      <c r="Q803" s="41"/>
    </row>
    <row r="804">
      <c r="A804" s="13"/>
      <c r="B804" s="13"/>
      <c r="C804" s="41"/>
      <c r="D804" s="41"/>
      <c r="E804" s="13"/>
      <c r="M804" s="39"/>
      <c r="N804" s="13"/>
      <c r="O804" s="40"/>
      <c r="P804" s="13"/>
      <c r="Q804" s="41"/>
    </row>
    <row r="805">
      <c r="A805" s="13"/>
      <c r="B805" s="13"/>
      <c r="C805" s="41"/>
      <c r="D805" s="41"/>
      <c r="E805" s="13"/>
      <c r="M805" s="39"/>
      <c r="N805" s="13"/>
      <c r="O805" s="40"/>
      <c r="P805" s="13"/>
      <c r="Q805" s="41"/>
    </row>
    <row r="806">
      <c r="A806" s="13"/>
      <c r="B806" s="13"/>
      <c r="C806" s="41"/>
      <c r="D806" s="41"/>
      <c r="E806" s="13"/>
      <c r="M806" s="39"/>
      <c r="N806" s="13"/>
      <c r="O806" s="40"/>
      <c r="P806" s="13"/>
      <c r="Q806" s="41"/>
    </row>
    <row r="807">
      <c r="A807" s="13"/>
      <c r="B807" s="13"/>
      <c r="C807" s="41"/>
      <c r="D807" s="41"/>
      <c r="E807" s="13"/>
      <c r="M807" s="39"/>
      <c r="N807" s="13"/>
      <c r="O807" s="40"/>
      <c r="P807" s="13"/>
      <c r="Q807" s="41"/>
    </row>
    <row r="808">
      <c r="A808" s="13"/>
      <c r="B808" s="13"/>
      <c r="C808" s="41"/>
      <c r="D808" s="41"/>
      <c r="E808" s="13"/>
      <c r="M808" s="39"/>
      <c r="N808" s="13"/>
      <c r="O808" s="40"/>
      <c r="P808" s="13"/>
      <c r="Q808" s="41"/>
    </row>
    <row r="809">
      <c r="A809" s="13"/>
      <c r="B809" s="13"/>
      <c r="C809" s="41"/>
      <c r="D809" s="41"/>
      <c r="E809" s="13"/>
      <c r="M809" s="39"/>
      <c r="N809" s="13"/>
      <c r="O809" s="40"/>
      <c r="P809" s="13"/>
      <c r="Q809" s="41"/>
    </row>
    <row r="810">
      <c r="A810" s="13"/>
      <c r="B810" s="13"/>
      <c r="C810" s="41"/>
      <c r="D810" s="41"/>
      <c r="E810" s="13"/>
      <c r="M810" s="39"/>
      <c r="N810" s="13"/>
      <c r="O810" s="40"/>
      <c r="P810" s="13"/>
      <c r="Q810" s="41"/>
    </row>
    <row r="811">
      <c r="A811" s="13"/>
      <c r="B811" s="13"/>
      <c r="C811" s="41"/>
      <c r="D811" s="41"/>
      <c r="E811" s="13"/>
      <c r="M811" s="39"/>
      <c r="N811" s="13"/>
      <c r="O811" s="40"/>
      <c r="P811" s="13"/>
      <c r="Q811" s="41"/>
    </row>
    <row r="812">
      <c r="A812" s="13"/>
      <c r="B812" s="13"/>
      <c r="C812" s="41"/>
      <c r="D812" s="41"/>
      <c r="E812" s="13"/>
      <c r="M812" s="39"/>
      <c r="N812" s="13"/>
      <c r="O812" s="40"/>
      <c r="P812" s="13"/>
      <c r="Q812" s="41"/>
    </row>
    <row r="813">
      <c r="A813" s="13"/>
      <c r="B813" s="13"/>
      <c r="C813" s="41"/>
      <c r="D813" s="41"/>
      <c r="E813" s="13"/>
      <c r="M813" s="39"/>
      <c r="N813" s="13"/>
      <c r="O813" s="40"/>
      <c r="P813" s="13"/>
      <c r="Q813" s="41"/>
    </row>
    <row r="814">
      <c r="A814" s="13"/>
      <c r="B814" s="13"/>
      <c r="C814" s="41"/>
      <c r="D814" s="41"/>
      <c r="E814" s="13"/>
      <c r="M814" s="39"/>
      <c r="N814" s="13"/>
      <c r="O814" s="40"/>
      <c r="P814" s="13"/>
      <c r="Q814" s="41"/>
    </row>
    <row r="815">
      <c r="A815" s="13"/>
      <c r="B815" s="13"/>
      <c r="C815" s="41"/>
      <c r="D815" s="41"/>
      <c r="E815" s="13"/>
      <c r="M815" s="39"/>
      <c r="N815" s="13"/>
      <c r="O815" s="40"/>
      <c r="P815" s="13"/>
      <c r="Q815" s="41"/>
    </row>
    <row r="816">
      <c r="A816" s="13"/>
      <c r="B816" s="13"/>
      <c r="C816" s="41"/>
      <c r="D816" s="41"/>
      <c r="E816" s="13"/>
      <c r="M816" s="39"/>
      <c r="N816" s="13"/>
      <c r="O816" s="40"/>
      <c r="P816" s="13"/>
      <c r="Q816" s="41"/>
    </row>
    <row r="817">
      <c r="A817" s="13"/>
      <c r="B817" s="13"/>
      <c r="C817" s="41"/>
      <c r="D817" s="41"/>
      <c r="E817" s="13"/>
      <c r="M817" s="39"/>
      <c r="N817" s="13"/>
      <c r="O817" s="40"/>
      <c r="P817" s="13"/>
      <c r="Q817" s="41"/>
    </row>
    <row r="818">
      <c r="A818" s="13"/>
      <c r="B818" s="13"/>
      <c r="C818" s="41"/>
      <c r="D818" s="41"/>
      <c r="E818" s="13"/>
      <c r="M818" s="39"/>
      <c r="N818" s="13"/>
      <c r="O818" s="40"/>
      <c r="P818" s="13"/>
      <c r="Q818" s="41"/>
    </row>
    <row r="819">
      <c r="A819" s="13"/>
      <c r="B819" s="13"/>
      <c r="C819" s="41"/>
      <c r="D819" s="41"/>
      <c r="E819" s="13"/>
      <c r="M819" s="39"/>
      <c r="N819" s="13"/>
      <c r="O819" s="40"/>
      <c r="P819" s="13"/>
      <c r="Q819" s="41"/>
    </row>
    <row r="820">
      <c r="A820" s="13"/>
      <c r="B820" s="13"/>
      <c r="C820" s="41"/>
      <c r="D820" s="41"/>
      <c r="E820" s="13"/>
      <c r="M820" s="39"/>
      <c r="N820" s="13"/>
      <c r="O820" s="40"/>
      <c r="P820" s="13"/>
      <c r="Q820" s="41"/>
    </row>
    <row r="821">
      <c r="A821" s="13"/>
      <c r="B821" s="13"/>
      <c r="C821" s="41"/>
      <c r="D821" s="41"/>
      <c r="E821" s="13"/>
      <c r="M821" s="39"/>
      <c r="N821" s="13"/>
      <c r="O821" s="40"/>
      <c r="P821" s="13"/>
      <c r="Q821" s="41"/>
    </row>
    <row r="822">
      <c r="A822" s="13"/>
      <c r="B822" s="13"/>
      <c r="C822" s="41"/>
      <c r="D822" s="41"/>
      <c r="E822" s="13"/>
      <c r="M822" s="39"/>
      <c r="N822" s="13"/>
      <c r="O822" s="40"/>
      <c r="P822" s="13"/>
      <c r="Q822" s="41"/>
    </row>
    <row r="823">
      <c r="A823" s="13"/>
      <c r="B823" s="13"/>
      <c r="C823" s="41"/>
      <c r="D823" s="41"/>
      <c r="E823" s="13"/>
      <c r="M823" s="39"/>
      <c r="N823" s="13"/>
      <c r="O823" s="40"/>
      <c r="P823" s="13"/>
      <c r="Q823" s="41"/>
    </row>
    <row r="824">
      <c r="A824" s="13"/>
      <c r="B824" s="13"/>
      <c r="C824" s="41"/>
      <c r="D824" s="41"/>
      <c r="E824" s="13"/>
      <c r="M824" s="39"/>
      <c r="N824" s="13"/>
      <c r="O824" s="40"/>
      <c r="P824" s="13"/>
      <c r="Q824" s="41"/>
    </row>
    <row r="825">
      <c r="A825" s="13"/>
      <c r="B825" s="13"/>
      <c r="C825" s="41"/>
      <c r="D825" s="41"/>
      <c r="E825" s="13"/>
      <c r="M825" s="39"/>
      <c r="N825" s="13"/>
      <c r="O825" s="40"/>
      <c r="P825" s="13"/>
      <c r="Q825" s="41"/>
    </row>
    <row r="826">
      <c r="A826" s="13"/>
      <c r="B826" s="13"/>
      <c r="C826" s="41"/>
      <c r="D826" s="41"/>
      <c r="E826" s="13"/>
      <c r="M826" s="39"/>
      <c r="N826" s="13"/>
      <c r="O826" s="40"/>
      <c r="P826" s="13"/>
      <c r="Q826" s="41"/>
    </row>
    <row r="827">
      <c r="A827" s="13"/>
      <c r="B827" s="13"/>
      <c r="C827" s="41"/>
      <c r="D827" s="41"/>
      <c r="E827" s="13"/>
      <c r="M827" s="39"/>
      <c r="N827" s="13"/>
      <c r="O827" s="40"/>
      <c r="P827" s="13"/>
      <c r="Q827" s="41"/>
    </row>
    <row r="828">
      <c r="A828" s="13"/>
      <c r="B828" s="13"/>
      <c r="C828" s="41"/>
      <c r="D828" s="41"/>
      <c r="E828" s="13"/>
      <c r="M828" s="39"/>
      <c r="N828" s="13"/>
      <c r="O828" s="40"/>
      <c r="P828" s="13"/>
      <c r="Q828" s="41"/>
    </row>
    <row r="829">
      <c r="A829" s="13"/>
      <c r="B829" s="13"/>
      <c r="C829" s="41"/>
      <c r="D829" s="41"/>
      <c r="E829" s="13"/>
      <c r="M829" s="39"/>
      <c r="N829" s="13"/>
      <c r="O829" s="40"/>
      <c r="P829" s="13"/>
      <c r="Q829" s="41"/>
    </row>
    <row r="830">
      <c r="A830" s="13"/>
      <c r="B830" s="13"/>
      <c r="C830" s="41"/>
      <c r="D830" s="41"/>
      <c r="E830" s="13"/>
      <c r="M830" s="39"/>
      <c r="N830" s="13"/>
      <c r="O830" s="40"/>
      <c r="P830" s="13"/>
      <c r="Q830" s="41"/>
    </row>
    <row r="831">
      <c r="A831" s="13"/>
      <c r="B831" s="13"/>
      <c r="C831" s="41"/>
      <c r="D831" s="41"/>
      <c r="E831" s="13"/>
      <c r="M831" s="39"/>
      <c r="N831" s="13"/>
      <c r="O831" s="40"/>
      <c r="P831" s="13"/>
      <c r="Q831" s="41"/>
    </row>
    <row r="832">
      <c r="A832" s="13"/>
      <c r="B832" s="13"/>
      <c r="C832" s="41"/>
      <c r="D832" s="41"/>
      <c r="E832" s="13"/>
      <c r="M832" s="39"/>
      <c r="N832" s="13"/>
      <c r="O832" s="40"/>
      <c r="P832" s="13"/>
      <c r="Q832" s="41"/>
    </row>
    <row r="833">
      <c r="A833" s="13"/>
      <c r="B833" s="13"/>
      <c r="C833" s="41"/>
      <c r="D833" s="41"/>
      <c r="E833" s="13"/>
      <c r="M833" s="39"/>
      <c r="N833" s="13"/>
      <c r="O833" s="40"/>
      <c r="P833" s="13"/>
      <c r="Q833" s="41"/>
    </row>
    <row r="834">
      <c r="A834" s="13"/>
      <c r="B834" s="13"/>
      <c r="C834" s="41"/>
      <c r="D834" s="41"/>
      <c r="E834" s="13"/>
      <c r="M834" s="39"/>
      <c r="N834" s="13"/>
      <c r="O834" s="40"/>
      <c r="P834" s="13"/>
      <c r="Q834" s="41"/>
    </row>
    <row r="835">
      <c r="A835" s="13"/>
      <c r="B835" s="13"/>
      <c r="C835" s="41"/>
      <c r="D835" s="41"/>
      <c r="E835" s="13"/>
      <c r="M835" s="39"/>
      <c r="N835" s="13"/>
      <c r="O835" s="40"/>
      <c r="P835" s="13"/>
      <c r="Q835" s="41"/>
    </row>
    <row r="836">
      <c r="A836" s="13"/>
      <c r="B836" s="13"/>
      <c r="C836" s="41"/>
      <c r="D836" s="41"/>
      <c r="E836" s="13"/>
      <c r="M836" s="39"/>
      <c r="N836" s="13"/>
      <c r="O836" s="40"/>
      <c r="P836" s="13"/>
      <c r="Q836" s="41"/>
    </row>
    <row r="837">
      <c r="A837" s="13"/>
      <c r="B837" s="13"/>
      <c r="C837" s="41"/>
      <c r="D837" s="41"/>
      <c r="E837" s="13"/>
      <c r="M837" s="39"/>
      <c r="N837" s="13"/>
      <c r="O837" s="40"/>
      <c r="P837" s="13"/>
      <c r="Q837" s="41"/>
    </row>
    <row r="838">
      <c r="A838" s="13"/>
      <c r="B838" s="13"/>
      <c r="C838" s="41"/>
      <c r="D838" s="41"/>
      <c r="E838" s="13"/>
      <c r="M838" s="39"/>
      <c r="N838" s="13"/>
      <c r="O838" s="40"/>
      <c r="P838" s="13"/>
      <c r="Q838" s="41"/>
    </row>
    <row r="839">
      <c r="A839" s="13"/>
      <c r="B839" s="13"/>
      <c r="C839" s="41"/>
      <c r="D839" s="41"/>
      <c r="E839" s="13"/>
      <c r="M839" s="39"/>
      <c r="N839" s="13"/>
      <c r="O839" s="40"/>
      <c r="P839" s="13"/>
      <c r="Q839" s="41"/>
    </row>
    <row r="840">
      <c r="A840" s="13"/>
      <c r="B840" s="13"/>
      <c r="C840" s="41"/>
      <c r="D840" s="41"/>
      <c r="E840" s="13"/>
      <c r="M840" s="39"/>
      <c r="N840" s="13"/>
      <c r="O840" s="40"/>
      <c r="P840" s="13"/>
      <c r="Q840" s="41"/>
    </row>
    <row r="841">
      <c r="A841" s="13"/>
      <c r="B841" s="13"/>
      <c r="C841" s="41"/>
      <c r="D841" s="41"/>
      <c r="E841" s="13"/>
      <c r="M841" s="39"/>
      <c r="N841" s="13"/>
      <c r="O841" s="40"/>
      <c r="P841" s="13"/>
      <c r="Q841" s="41"/>
    </row>
    <row r="842">
      <c r="A842" s="13"/>
      <c r="B842" s="13"/>
      <c r="C842" s="41"/>
      <c r="D842" s="41"/>
      <c r="E842" s="13"/>
      <c r="M842" s="39"/>
      <c r="N842" s="13"/>
      <c r="O842" s="40"/>
      <c r="P842" s="13"/>
      <c r="Q842" s="41"/>
    </row>
    <row r="843">
      <c r="A843" s="13"/>
      <c r="B843" s="13"/>
      <c r="C843" s="41"/>
      <c r="D843" s="41"/>
      <c r="E843" s="13"/>
      <c r="M843" s="39"/>
      <c r="N843" s="13"/>
      <c r="O843" s="40"/>
      <c r="P843" s="13"/>
      <c r="Q843" s="41"/>
    </row>
    <row r="844">
      <c r="A844" s="13"/>
      <c r="B844" s="13"/>
      <c r="C844" s="41"/>
      <c r="D844" s="41"/>
      <c r="E844" s="13"/>
      <c r="M844" s="39"/>
      <c r="N844" s="13"/>
      <c r="O844" s="40"/>
      <c r="P844" s="13"/>
      <c r="Q844" s="41"/>
    </row>
    <row r="845">
      <c r="A845" s="13"/>
      <c r="B845" s="13"/>
      <c r="C845" s="41"/>
      <c r="D845" s="41"/>
      <c r="E845" s="13"/>
      <c r="M845" s="39"/>
      <c r="N845" s="13"/>
      <c r="O845" s="40"/>
      <c r="P845" s="13"/>
      <c r="Q845" s="41"/>
    </row>
    <row r="846">
      <c r="A846" s="13"/>
      <c r="B846" s="13"/>
      <c r="C846" s="41"/>
      <c r="D846" s="41"/>
      <c r="E846" s="13"/>
      <c r="M846" s="39"/>
      <c r="N846" s="13"/>
      <c r="O846" s="40"/>
      <c r="P846" s="13"/>
      <c r="Q846" s="41"/>
    </row>
    <row r="847">
      <c r="A847" s="13"/>
      <c r="B847" s="13"/>
      <c r="C847" s="41"/>
      <c r="D847" s="41"/>
      <c r="E847" s="13"/>
      <c r="M847" s="39"/>
      <c r="N847" s="13"/>
      <c r="O847" s="40"/>
      <c r="P847" s="13"/>
      <c r="Q847" s="41"/>
    </row>
    <row r="848">
      <c r="A848" s="13"/>
      <c r="B848" s="13"/>
      <c r="C848" s="41"/>
      <c r="D848" s="41"/>
      <c r="E848" s="13"/>
      <c r="M848" s="39"/>
      <c r="N848" s="13"/>
      <c r="O848" s="40"/>
      <c r="P848" s="13"/>
      <c r="Q848" s="41"/>
    </row>
    <row r="849">
      <c r="A849" s="13"/>
      <c r="B849" s="13"/>
      <c r="C849" s="41"/>
      <c r="D849" s="41"/>
      <c r="E849" s="13"/>
      <c r="M849" s="39"/>
      <c r="N849" s="13"/>
      <c r="O849" s="40"/>
      <c r="P849" s="13"/>
      <c r="Q849" s="41"/>
    </row>
    <row r="850">
      <c r="A850" s="13"/>
      <c r="B850" s="13"/>
      <c r="C850" s="41"/>
      <c r="D850" s="41"/>
      <c r="E850" s="13"/>
      <c r="M850" s="39"/>
      <c r="N850" s="13"/>
      <c r="O850" s="40"/>
      <c r="P850" s="13"/>
      <c r="Q850" s="41"/>
    </row>
    <row r="851">
      <c r="A851" s="13"/>
      <c r="B851" s="13"/>
      <c r="C851" s="41"/>
      <c r="D851" s="41"/>
      <c r="E851" s="13"/>
      <c r="M851" s="39"/>
      <c r="N851" s="13"/>
      <c r="O851" s="40"/>
      <c r="P851" s="13"/>
      <c r="Q851" s="41"/>
    </row>
    <row r="852">
      <c r="A852" s="13"/>
      <c r="B852" s="13"/>
      <c r="C852" s="41"/>
      <c r="D852" s="41"/>
      <c r="E852" s="13"/>
      <c r="M852" s="39"/>
      <c r="N852" s="13"/>
      <c r="O852" s="40"/>
      <c r="P852" s="13"/>
      <c r="Q852" s="41"/>
    </row>
    <row r="853">
      <c r="A853" s="13"/>
      <c r="B853" s="13"/>
      <c r="C853" s="41"/>
      <c r="D853" s="41"/>
      <c r="E853" s="13"/>
      <c r="M853" s="39"/>
      <c r="N853" s="13"/>
      <c r="O853" s="40"/>
      <c r="P853" s="13"/>
      <c r="Q853" s="41"/>
    </row>
    <row r="854">
      <c r="A854" s="13"/>
      <c r="B854" s="13"/>
      <c r="C854" s="41"/>
      <c r="D854" s="41"/>
      <c r="E854" s="13"/>
      <c r="M854" s="39"/>
      <c r="N854" s="13"/>
      <c r="O854" s="40"/>
      <c r="P854" s="13"/>
      <c r="Q854" s="41"/>
    </row>
    <row r="855">
      <c r="A855" s="13"/>
      <c r="B855" s="13"/>
      <c r="C855" s="41"/>
      <c r="D855" s="41"/>
      <c r="E855" s="13"/>
      <c r="M855" s="39"/>
      <c r="N855" s="13"/>
      <c r="O855" s="40"/>
      <c r="P855" s="13"/>
      <c r="Q855" s="41"/>
    </row>
    <row r="856">
      <c r="A856" s="13"/>
      <c r="B856" s="13"/>
      <c r="C856" s="41"/>
      <c r="D856" s="41"/>
      <c r="E856" s="13"/>
      <c r="M856" s="39"/>
      <c r="N856" s="13"/>
      <c r="O856" s="40"/>
      <c r="P856" s="13"/>
      <c r="Q856" s="41"/>
    </row>
    <row r="857">
      <c r="A857" s="13"/>
      <c r="B857" s="13"/>
      <c r="C857" s="41"/>
      <c r="D857" s="41"/>
      <c r="E857" s="13"/>
      <c r="M857" s="39"/>
      <c r="N857" s="13"/>
      <c r="O857" s="40"/>
      <c r="P857" s="13"/>
      <c r="Q857" s="41"/>
    </row>
    <row r="858">
      <c r="A858" s="13"/>
      <c r="B858" s="13"/>
      <c r="C858" s="41"/>
      <c r="D858" s="41"/>
      <c r="E858" s="13"/>
      <c r="M858" s="39"/>
      <c r="N858" s="13"/>
      <c r="O858" s="40"/>
      <c r="P858" s="13"/>
      <c r="Q858" s="41"/>
    </row>
    <row r="859">
      <c r="A859" s="13"/>
      <c r="B859" s="13"/>
      <c r="C859" s="41"/>
      <c r="D859" s="41"/>
      <c r="E859" s="13"/>
      <c r="M859" s="39"/>
      <c r="N859" s="13"/>
      <c r="O859" s="40"/>
      <c r="P859" s="13"/>
      <c r="Q859" s="41"/>
    </row>
    <row r="860">
      <c r="A860" s="13"/>
      <c r="B860" s="13"/>
      <c r="C860" s="41"/>
      <c r="D860" s="41"/>
      <c r="E860" s="13"/>
      <c r="M860" s="39"/>
      <c r="N860" s="13"/>
      <c r="O860" s="40"/>
      <c r="P860" s="13"/>
      <c r="Q860" s="41"/>
    </row>
    <row r="861">
      <c r="A861" s="13"/>
      <c r="B861" s="13"/>
      <c r="C861" s="41"/>
      <c r="D861" s="41"/>
      <c r="E861" s="13"/>
      <c r="M861" s="39"/>
      <c r="N861" s="13"/>
      <c r="O861" s="40"/>
      <c r="P861" s="13"/>
      <c r="Q861" s="41"/>
    </row>
    <row r="862">
      <c r="A862" s="13"/>
      <c r="B862" s="13"/>
      <c r="C862" s="41"/>
      <c r="D862" s="41"/>
      <c r="E862" s="13"/>
      <c r="M862" s="39"/>
      <c r="N862" s="13"/>
      <c r="O862" s="40"/>
      <c r="P862" s="13"/>
      <c r="Q862" s="41"/>
    </row>
    <row r="863">
      <c r="A863" s="13"/>
      <c r="B863" s="13"/>
      <c r="C863" s="41"/>
      <c r="D863" s="41"/>
      <c r="E863" s="13"/>
      <c r="M863" s="39"/>
      <c r="N863" s="13"/>
      <c r="O863" s="40"/>
      <c r="P863" s="13"/>
      <c r="Q863" s="41"/>
    </row>
    <row r="864">
      <c r="A864" s="13"/>
      <c r="B864" s="13"/>
      <c r="C864" s="41"/>
      <c r="D864" s="41"/>
      <c r="E864" s="13"/>
      <c r="M864" s="39"/>
      <c r="N864" s="13"/>
      <c r="O864" s="40"/>
      <c r="P864" s="13"/>
      <c r="Q864" s="41"/>
    </row>
    <row r="865">
      <c r="A865" s="13"/>
      <c r="B865" s="13"/>
      <c r="C865" s="41"/>
      <c r="D865" s="41"/>
      <c r="E865" s="13"/>
      <c r="M865" s="39"/>
      <c r="N865" s="13"/>
      <c r="O865" s="40"/>
      <c r="P865" s="13"/>
      <c r="Q865" s="41"/>
    </row>
    <row r="866">
      <c r="A866" s="13"/>
      <c r="B866" s="13"/>
      <c r="C866" s="41"/>
      <c r="D866" s="41"/>
      <c r="E866" s="13"/>
      <c r="M866" s="39"/>
      <c r="N866" s="13"/>
      <c r="O866" s="40"/>
      <c r="P866" s="13"/>
      <c r="Q866" s="41"/>
    </row>
    <row r="867">
      <c r="A867" s="13"/>
      <c r="B867" s="13"/>
      <c r="C867" s="41"/>
      <c r="D867" s="41"/>
      <c r="E867" s="13"/>
      <c r="M867" s="39"/>
      <c r="N867" s="13"/>
      <c r="O867" s="40"/>
      <c r="P867" s="13"/>
      <c r="Q867" s="41"/>
    </row>
    <row r="868">
      <c r="A868" s="13"/>
      <c r="B868" s="13"/>
      <c r="C868" s="41"/>
      <c r="D868" s="41"/>
      <c r="E868" s="13"/>
      <c r="M868" s="39"/>
      <c r="N868" s="13"/>
      <c r="O868" s="40"/>
      <c r="P868" s="13"/>
      <c r="Q868" s="41"/>
    </row>
    <row r="869">
      <c r="A869" s="13"/>
      <c r="B869" s="13"/>
      <c r="C869" s="41"/>
      <c r="D869" s="41"/>
      <c r="E869" s="13"/>
      <c r="M869" s="39"/>
      <c r="N869" s="13"/>
      <c r="O869" s="40"/>
      <c r="P869" s="13"/>
      <c r="Q869" s="41"/>
    </row>
    <row r="870">
      <c r="A870" s="13"/>
      <c r="B870" s="13"/>
      <c r="C870" s="41"/>
      <c r="D870" s="41"/>
      <c r="E870" s="13"/>
      <c r="M870" s="39"/>
      <c r="N870" s="13"/>
      <c r="O870" s="40"/>
      <c r="P870" s="13"/>
      <c r="Q870" s="41"/>
    </row>
    <row r="871">
      <c r="A871" s="13"/>
      <c r="B871" s="13"/>
      <c r="C871" s="41"/>
      <c r="D871" s="41"/>
      <c r="E871" s="13"/>
      <c r="M871" s="39"/>
      <c r="N871" s="13"/>
      <c r="O871" s="40"/>
      <c r="P871" s="13"/>
      <c r="Q871" s="41"/>
    </row>
    <row r="872">
      <c r="A872" s="13"/>
      <c r="B872" s="13"/>
      <c r="C872" s="41"/>
      <c r="D872" s="41"/>
      <c r="E872" s="13"/>
      <c r="M872" s="39"/>
      <c r="N872" s="13"/>
      <c r="O872" s="40"/>
      <c r="P872" s="13"/>
      <c r="Q872" s="41"/>
    </row>
    <row r="873">
      <c r="A873" s="13"/>
      <c r="B873" s="13"/>
      <c r="C873" s="41"/>
      <c r="D873" s="41"/>
      <c r="E873" s="13"/>
      <c r="M873" s="39"/>
      <c r="N873" s="13"/>
      <c r="O873" s="40"/>
      <c r="P873" s="13"/>
      <c r="Q873" s="41"/>
    </row>
    <row r="874">
      <c r="A874" s="13"/>
      <c r="B874" s="13"/>
      <c r="C874" s="41"/>
      <c r="D874" s="41"/>
      <c r="E874" s="13"/>
      <c r="M874" s="39"/>
      <c r="N874" s="13"/>
      <c r="O874" s="40"/>
      <c r="P874" s="13"/>
      <c r="Q874" s="41"/>
    </row>
    <row r="875">
      <c r="A875" s="13"/>
      <c r="B875" s="13"/>
      <c r="C875" s="41"/>
      <c r="D875" s="41"/>
      <c r="E875" s="13"/>
      <c r="M875" s="39"/>
      <c r="N875" s="13"/>
      <c r="O875" s="40"/>
      <c r="P875" s="13"/>
      <c r="Q875" s="41"/>
    </row>
    <row r="876">
      <c r="A876" s="13"/>
      <c r="B876" s="13"/>
      <c r="C876" s="41"/>
      <c r="D876" s="41"/>
      <c r="E876" s="13"/>
      <c r="M876" s="39"/>
      <c r="N876" s="13"/>
      <c r="O876" s="40"/>
      <c r="P876" s="13"/>
      <c r="Q876" s="41"/>
    </row>
    <row r="877">
      <c r="A877" s="13"/>
      <c r="B877" s="13"/>
      <c r="C877" s="41"/>
      <c r="D877" s="41"/>
      <c r="E877" s="13"/>
      <c r="M877" s="39"/>
      <c r="N877" s="13"/>
      <c r="O877" s="40"/>
      <c r="P877" s="13"/>
      <c r="Q877" s="41"/>
    </row>
    <row r="878">
      <c r="A878" s="13"/>
      <c r="B878" s="13"/>
      <c r="C878" s="41"/>
      <c r="D878" s="41"/>
      <c r="E878" s="13"/>
      <c r="M878" s="39"/>
      <c r="N878" s="13"/>
      <c r="O878" s="40"/>
      <c r="P878" s="13"/>
      <c r="Q878" s="41"/>
    </row>
    <row r="879">
      <c r="A879" s="13"/>
      <c r="B879" s="13"/>
      <c r="C879" s="41"/>
      <c r="D879" s="41"/>
      <c r="E879" s="13"/>
      <c r="M879" s="39"/>
      <c r="N879" s="13"/>
      <c r="O879" s="40"/>
      <c r="P879" s="13"/>
      <c r="Q879" s="41"/>
    </row>
    <row r="880">
      <c r="A880" s="13"/>
      <c r="B880" s="13"/>
      <c r="C880" s="41"/>
      <c r="D880" s="41"/>
      <c r="E880" s="13"/>
      <c r="M880" s="39"/>
      <c r="N880" s="13"/>
      <c r="O880" s="40"/>
      <c r="P880" s="13"/>
      <c r="Q880" s="41"/>
    </row>
    <row r="881">
      <c r="A881" s="13"/>
      <c r="B881" s="13"/>
      <c r="C881" s="41"/>
      <c r="D881" s="41"/>
      <c r="E881" s="13"/>
      <c r="M881" s="39"/>
      <c r="N881" s="13"/>
      <c r="O881" s="40"/>
      <c r="P881" s="13"/>
      <c r="Q881" s="41"/>
    </row>
    <row r="882">
      <c r="A882" s="13"/>
      <c r="B882" s="13"/>
      <c r="C882" s="41"/>
      <c r="D882" s="41"/>
      <c r="E882" s="13"/>
      <c r="M882" s="39"/>
      <c r="N882" s="13"/>
      <c r="O882" s="40"/>
      <c r="P882" s="13"/>
      <c r="Q882" s="41"/>
    </row>
    <row r="883">
      <c r="A883" s="13"/>
      <c r="B883" s="13"/>
      <c r="C883" s="41"/>
      <c r="D883" s="41"/>
      <c r="E883" s="13"/>
      <c r="M883" s="39"/>
      <c r="N883" s="13"/>
      <c r="O883" s="40"/>
      <c r="P883" s="13"/>
      <c r="Q883" s="41"/>
    </row>
    <row r="884">
      <c r="A884" s="13"/>
      <c r="B884" s="13"/>
      <c r="C884" s="41"/>
      <c r="D884" s="41"/>
      <c r="E884" s="13"/>
      <c r="M884" s="39"/>
      <c r="N884" s="13"/>
      <c r="O884" s="40"/>
      <c r="P884" s="13"/>
      <c r="Q884" s="41"/>
    </row>
    <row r="885">
      <c r="A885" s="13"/>
      <c r="B885" s="13"/>
      <c r="C885" s="41"/>
      <c r="D885" s="41"/>
      <c r="E885" s="13"/>
      <c r="M885" s="39"/>
      <c r="N885" s="13"/>
      <c r="O885" s="40"/>
      <c r="P885" s="13"/>
      <c r="Q885" s="41"/>
    </row>
    <row r="886">
      <c r="A886" s="13"/>
      <c r="B886" s="13"/>
      <c r="C886" s="41"/>
      <c r="D886" s="41"/>
      <c r="E886" s="13"/>
      <c r="M886" s="39"/>
      <c r="N886" s="13"/>
      <c r="O886" s="40"/>
      <c r="P886" s="13"/>
      <c r="Q886" s="41"/>
    </row>
    <row r="887">
      <c r="A887" s="13"/>
      <c r="B887" s="13"/>
      <c r="C887" s="41"/>
      <c r="D887" s="41"/>
      <c r="E887" s="13"/>
      <c r="M887" s="39"/>
      <c r="N887" s="13"/>
      <c r="O887" s="40"/>
      <c r="P887" s="13"/>
      <c r="Q887" s="41"/>
    </row>
    <row r="888">
      <c r="A888" s="13"/>
      <c r="B888" s="13"/>
      <c r="C888" s="41"/>
      <c r="D888" s="41"/>
      <c r="E888" s="13"/>
      <c r="M888" s="39"/>
      <c r="N888" s="13"/>
      <c r="O888" s="40"/>
      <c r="P888" s="13"/>
      <c r="Q888" s="41"/>
    </row>
    <row r="889">
      <c r="A889" s="13"/>
      <c r="B889" s="13"/>
      <c r="C889" s="41"/>
      <c r="D889" s="41"/>
      <c r="E889" s="13"/>
      <c r="M889" s="39"/>
      <c r="N889" s="13"/>
      <c r="O889" s="40"/>
      <c r="P889" s="13"/>
      <c r="Q889" s="41"/>
    </row>
    <row r="890">
      <c r="A890" s="13"/>
      <c r="B890" s="13"/>
      <c r="C890" s="41"/>
      <c r="D890" s="41"/>
      <c r="E890" s="13"/>
      <c r="M890" s="39"/>
      <c r="N890" s="13"/>
      <c r="O890" s="40"/>
      <c r="P890" s="13"/>
      <c r="Q890" s="41"/>
    </row>
    <row r="891">
      <c r="A891" s="13"/>
      <c r="B891" s="13"/>
      <c r="C891" s="41"/>
      <c r="D891" s="41"/>
      <c r="E891" s="13"/>
      <c r="M891" s="39"/>
      <c r="N891" s="13"/>
      <c r="O891" s="40"/>
      <c r="P891" s="13"/>
      <c r="Q891" s="41"/>
    </row>
    <row r="892">
      <c r="A892" s="13"/>
      <c r="B892" s="13"/>
      <c r="C892" s="41"/>
      <c r="D892" s="41"/>
      <c r="E892" s="13"/>
      <c r="M892" s="39"/>
      <c r="N892" s="13"/>
      <c r="O892" s="40"/>
      <c r="P892" s="13"/>
      <c r="Q892" s="41"/>
    </row>
    <row r="893">
      <c r="A893" s="13"/>
      <c r="B893" s="13"/>
      <c r="C893" s="41"/>
      <c r="D893" s="41"/>
      <c r="E893" s="13"/>
      <c r="M893" s="39"/>
      <c r="N893" s="13"/>
      <c r="O893" s="40"/>
      <c r="P893" s="13"/>
      <c r="Q893" s="41"/>
    </row>
    <row r="894">
      <c r="A894" s="13"/>
      <c r="B894" s="13"/>
      <c r="C894" s="41"/>
      <c r="D894" s="41"/>
      <c r="E894" s="13"/>
      <c r="M894" s="39"/>
      <c r="N894" s="13"/>
      <c r="O894" s="40"/>
      <c r="P894" s="13"/>
      <c r="Q894" s="41"/>
    </row>
    <row r="895">
      <c r="A895" s="13"/>
      <c r="B895" s="13"/>
      <c r="C895" s="41"/>
      <c r="D895" s="41"/>
      <c r="E895" s="13"/>
      <c r="M895" s="39"/>
      <c r="N895" s="13"/>
      <c r="O895" s="40"/>
      <c r="P895" s="13"/>
      <c r="Q895" s="41"/>
    </row>
    <row r="896">
      <c r="A896" s="13"/>
      <c r="B896" s="13"/>
      <c r="C896" s="41"/>
      <c r="D896" s="41"/>
      <c r="E896" s="13"/>
      <c r="M896" s="39"/>
      <c r="N896" s="13"/>
      <c r="O896" s="40"/>
      <c r="P896" s="13"/>
      <c r="Q896" s="41"/>
    </row>
    <row r="897">
      <c r="A897" s="13"/>
      <c r="B897" s="13"/>
      <c r="C897" s="41"/>
      <c r="D897" s="41"/>
      <c r="E897" s="13"/>
      <c r="M897" s="39"/>
      <c r="N897" s="13"/>
      <c r="O897" s="40"/>
      <c r="P897" s="13"/>
      <c r="Q897" s="41"/>
    </row>
    <row r="898">
      <c r="A898" s="13"/>
      <c r="B898" s="13"/>
      <c r="C898" s="41"/>
      <c r="D898" s="41"/>
      <c r="E898" s="13"/>
      <c r="M898" s="39"/>
      <c r="N898" s="13"/>
      <c r="O898" s="40"/>
      <c r="P898" s="13"/>
      <c r="Q898" s="41"/>
    </row>
    <row r="899">
      <c r="A899" s="13"/>
      <c r="B899" s="13"/>
      <c r="C899" s="41"/>
      <c r="D899" s="41"/>
      <c r="E899" s="13"/>
      <c r="M899" s="39"/>
      <c r="N899" s="13"/>
      <c r="O899" s="40"/>
      <c r="P899" s="13"/>
      <c r="Q899" s="41"/>
    </row>
    <row r="900">
      <c r="A900" s="13"/>
      <c r="B900" s="13"/>
      <c r="C900" s="41"/>
      <c r="D900" s="41"/>
      <c r="E900" s="13"/>
      <c r="M900" s="39"/>
      <c r="N900" s="13"/>
      <c r="O900" s="40"/>
      <c r="P900" s="13"/>
      <c r="Q900" s="41"/>
    </row>
    <row r="901">
      <c r="A901" s="13"/>
      <c r="B901" s="13"/>
      <c r="C901" s="41"/>
      <c r="D901" s="41"/>
      <c r="E901" s="13"/>
      <c r="M901" s="39"/>
      <c r="N901" s="13"/>
      <c r="O901" s="40"/>
      <c r="P901" s="13"/>
      <c r="Q901" s="41"/>
    </row>
    <row r="902">
      <c r="A902" s="13"/>
      <c r="B902" s="13"/>
      <c r="C902" s="41"/>
      <c r="D902" s="41"/>
      <c r="E902" s="13"/>
      <c r="M902" s="39"/>
      <c r="N902" s="13"/>
      <c r="O902" s="40"/>
      <c r="P902" s="13"/>
      <c r="Q902" s="41"/>
    </row>
    <row r="903">
      <c r="A903" s="13"/>
      <c r="B903" s="13"/>
      <c r="C903" s="41"/>
      <c r="D903" s="41"/>
      <c r="E903" s="13"/>
      <c r="M903" s="39"/>
      <c r="N903" s="13"/>
      <c r="O903" s="40"/>
      <c r="P903" s="13"/>
      <c r="Q903" s="41"/>
    </row>
    <row r="904">
      <c r="A904" s="13"/>
      <c r="B904" s="13"/>
      <c r="C904" s="41"/>
      <c r="D904" s="41"/>
      <c r="E904" s="13"/>
      <c r="M904" s="39"/>
      <c r="N904" s="13"/>
      <c r="O904" s="40"/>
      <c r="P904" s="13"/>
      <c r="Q904" s="41"/>
    </row>
    <row r="905">
      <c r="A905" s="13"/>
      <c r="B905" s="13"/>
      <c r="C905" s="41"/>
      <c r="D905" s="41"/>
      <c r="E905" s="13"/>
      <c r="M905" s="39"/>
      <c r="N905" s="13"/>
      <c r="O905" s="40"/>
      <c r="P905" s="13"/>
      <c r="Q905" s="41"/>
    </row>
    <row r="906">
      <c r="A906" s="13"/>
      <c r="B906" s="13"/>
      <c r="C906" s="41"/>
      <c r="D906" s="41"/>
      <c r="E906" s="13"/>
      <c r="M906" s="39"/>
      <c r="N906" s="13"/>
      <c r="O906" s="40"/>
      <c r="P906" s="13"/>
      <c r="Q906" s="41"/>
    </row>
    <row r="907">
      <c r="A907" s="13"/>
      <c r="B907" s="13"/>
      <c r="C907" s="41"/>
      <c r="D907" s="41"/>
      <c r="E907" s="13"/>
      <c r="M907" s="39"/>
      <c r="N907" s="13"/>
      <c r="O907" s="40"/>
      <c r="P907" s="13"/>
      <c r="Q907" s="41"/>
    </row>
    <row r="908">
      <c r="A908" s="13"/>
      <c r="B908" s="13"/>
      <c r="C908" s="41"/>
      <c r="D908" s="41"/>
      <c r="E908" s="13"/>
      <c r="M908" s="39"/>
      <c r="N908" s="13"/>
      <c r="O908" s="40"/>
      <c r="P908" s="13"/>
      <c r="Q908" s="41"/>
    </row>
    <row r="909">
      <c r="A909" s="13"/>
      <c r="B909" s="13"/>
      <c r="C909" s="41"/>
      <c r="D909" s="41"/>
      <c r="E909" s="13"/>
      <c r="M909" s="39"/>
      <c r="N909" s="13"/>
      <c r="O909" s="40"/>
      <c r="P909" s="13"/>
      <c r="Q909" s="41"/>
    </row>
    <row r="910">
      <c r="A910" s="13"/>
      <c r="B910" s="13"/>
      <c r="C910" s="41"/>
      <c r="D910" s="41"/>
      <c r="E910" s="13"/>
      <c r="M910" s="39"/>
      <c r="N910" s="13"/>
      <c r="O910" s="40"/>
      <c r="P910" s="13"/>
      <c r="Q910" s="41"/>
    </row>
    <row r="911">
      <c r="A911" s="13"/>
      <c r="B911" s="13"/>
      <c r="C911" s="41"/>
      <c r="D911" s="41"/>
      <c r="E911" s="13"/>
      <c r="M911" s="39"/>
      <c r="N911" s="13"/>
      <c r="O911" s="40"/>
      <c r="P911" s="13"/>
      <c r="Q911" s="41"/>
    </row>
    <row r="912">
      <c r="A912" s="13"/>
      <c r="B912" s="13"/>
      <c r="C912" s="41"/>
      <c r="D912" s="41"/>
      <c r="E912" s="13"/>
      <c r="M912" s="39"/>
      <c r="N912" s="13"/>
      <c r="O912" s="40"/>
      <c r="P912" s="13"/>
      <c r="Q912" s="41"/>
    </row>
    <row r="913">
      <c r="A913" s="13"/>
      <c r="B913" s="13"/>
      <c r="C913" s="41"/>
      <c r="D913" s="41"/>
      <c r="E913" s="13"/>
      <c r="M913" s="39"/>
      <c r="N913" s="13"/>
      <c r="O913" s="40"/>
      <c r="P913" s="13"/>
      <c r="Q913" s="41"/>
    </row>
    <row r="914">
      <c r="A914" s="13"/>
      <c r="B914" s="13"/>
      <c r="C914" s="41"/>
      <c r="D914" s="41"/>
      <c r="E914" s="13"/>
      <c r="M914" s="39"/>
      <c r="N914" s="13"/>
      <c r="O914" s="40"/>
      <c r="P914" s="13"/>
      <c r="Q914" s="41"/>
    </row>
    <row r="915">
      <c r="A915" s="13"/>
      <c r="B915" s="13"/>
      <c r="C915" s="41"/>
      <c r="D915" s="41"/>
      <c r="E915" s="13"/>
      <c r="M915" s="39"/>
      <c r="N915" s="13"/>
      <c r="O915" s="40"/>
      <c r="P915" s="13"/>
      <c r="Q915" s="41"/>
    </row>
    <row r="916">
      <c r="A916" s="13"/>
      <c r="B916" s="13"/>
      <c r="C916" s="41"/>
      <c r="D916" s="41"/>
      <c r="E916" s="13"/>
      <c r="M916" s="39"/>
      <c r="N916" s="13"/>
      <c r="O916" s="40"/>
      <c r="P916" s="13"/>
      <c r="Q916" s="41"/>
    </row>
    <row r="917">
      <c r="A917" s="13"/>
      <c r="B917" s="13"/>
      <c r="C917" s="41"/>
      <c r="D917" s="41"/>
      <c r="E917" s="13"/>
      <c r="M917" s="39"/>
      <c r="N917" s="13"/>
      <c r="O917" s="40"/>
      <c r="P917" s="13"/>
      <c r="Q917" s="41"/>
    </row>
    <row r="918">
      <c r="A918" s="13"/>
      <c r="B918" s="13"/>
      <c r="C918" s="41"/>
      <c r="D918" s="41"/>
      <c r="E918" s="13"/>
      <c r="M918" s="39"/>
      <c r="N918" s="13"/>
      <c r="O918" s="40"/>
      <c r="P918" s="13"/>
      <c r="Q918" s="41"/>
    </row>
    <row r="919">
      <c r="A919" s="13"/>
      <c r="B919" s="13"/>
      <c r="C919" s="41"/>
      <c r="D919" s="41"/>
      <c r="E919" s="13"/>
      <c r="M919" s="39"/>
      <c r="N919" s="13"/>
      <c r="O919" s="40"/>
      <c r="P919" s="13"/>
      <c r="Q919" s="41"/>
    </row>
    <row r="920">
      <c r="A920" s="13"/>
      <c r="B920" s="13"/>
      <c r="C920" s="41"/>
      <c r="D920" s="41"/>
      <c r="E920" s="13"/>
      <c r="M920" s="39"/>
      <c r="N920" s="13"/>
      <c r="O920" s="40"/>
      <c r="P920" s="13"/>
      <c r="Q920" s="41"/>
    </row>
    <row r="921">
      <c r="A921" s="13"/>
      <c r="B921" s="13"/>
      <c r="C921" s="41"/>
      <c r="D921" s="41"/>
      <c r="E921" s="13"/>
      <c r="M921" s="39"/>
      <c r="N921" s="13"/>
      <c r="O921" s="40"/>
      <c r="P921" s="13"/>
      <c r="Q921" s="41"/>
    </row>
    <row r="922">
      <c r="A922" s="13"/>
      <c r="B922" s="13"/>
      <c r="C922" s="41"/>
      <c r="D922" s="41"/>
      <c r="E922" s="13"/>
      <c r="M922" s="39"/>
      <c r="N922" s="13"/>
      <c r="O922" s="40"/>
      <c r="P922" s="13"/>
      <c r="Q922" s="41"/>
    </row>
    <row r="923">
      <c r="A923" s="13"/>
      <c r="B923" s="13"/>
      <c r="C923" s="41"/>
      <c r="D923" s="41"/>
      <c r="E923" s="13"/>
      <c r="M923" s="39"/>
      <c r="N923" s="13"/>
      <c r="O923" s="40"/>
      <c r="P923" s="13"/>
      <c r="Q923" s="41"/>
    </row>
    <row r="924">
      <c r="A924" s="13"/>
      <c r="B924" s="13"/>
      <c r="C924" s="41"/>
      <c r="D924" s="41"/>
      <c r="E924" s="13"/>
      <c r="M924" s="39"/>
      <c r="N924" s="13"/>
      <c r="O924" s="40"/>
      <c r="P924" s="13"/>
      <c r="Q924" s="41"/>
    </row>
    <row r="925">
      <c r="A925" s="13"/>
      <c r="B925" s="13"/>
      <c r="C925" s="41"/>
      <c r="D925" s="41"/>
      <c r="E925" s="13"/>
      <c r="M925" s="39"/>
      <c r="N925" s="13"/>
      <c r="O925" s="40"/>
      <c r="P925" s="13"/>
      <c r="Q925" s="41"/>
    </row>
    <row r="926">
      <c r="A926" s="13"/>
      <c r="B926" s="13"/>
      <c r="C926" s="41"/>
      <c r="D926" s="41"/>
      <c r="E926" s="13"/>
      <c r="M926" s="39"/>
      <c r="N926" s="13"/>
      <c r="O926" s="40"/>
      <c r="P926" s="13"/>
      <c r="Q926" s="41"/>
    </row>
    <row r="927">
      <c r="A927" s="13"/>
      <c r="B927" s="13"/>
      <c r="C927" s="41"/>
      <c r="D927" s="41"/>
      <c r="E927" s="13"/>
      <c r="M927" s="39"/>
      <c r="N927" s="13"/>
      <c r="O927" s="40"/>
      <c r="P927" s="13"/>
      <c r="Q927" s="41"/>
    </row>
    <row r="928">
      <c r="A928" s="13"/>
      <c r="B928" s="13"/>
      <c r="C928" s="41"/>
      <c r="D928" s="41"/>
      <c r="E928" s="13"/>
      <c r="M928" s="39"/>
      <c r="N928" s="13"/>
      <c r="O928" s="40"/>
      <c r="P928" s="13"/>
      <c r="Q928" s="41"/>
    </row>
    <row r="929">
      <c r="A929" s="13"/>
      <c r="B929" s="13"/>
      <c r="C929" s="41"/>
      <c r="D929" s="41"/>
      <c r="E929" s="13"/>
      <c r="M929" s="39"/>
      <c r="N929" s="13"/>
      <c r="O929" s="40"/>
      <c r="P929" s="13"/>
      <c r="Q929" s="41"/>
    </row>
    <row r="930">
      <c r="A930" s="13"/>
      <c r="B930" s="13"/>
      <c r="C930" s="41"/>
      <c r="D930" s="41"/>
      <c r="E930" s="13"/>
      <c r="M930" s="39"/>
      <c r="N930" s="13"/>
      <c r="O930" s="40"/>
      <c r="P930" s="13"/>
      <c r="Q930" s="41"/>
    </row>
    <row r="931">
      <c r="A931" s="13"/>
      <c r="B931" s="13"/>
      <c r="C931" s="41"/>
      <c r="D931" s="41"/>
      <c r="E931" s="13"/>
      <c r="M931" s="39"/>
      <c r="N931" s="13"/>
      <c r="O931" s="40"/>
      <c r="P931" s="13"/>
      <c r="Q931" s="41"/>
    </row>
    <row r="932">
      <c r="A932" s="13"/>
      <c r="B932" s="13"/>
      <c r="C932" s="41"/>
      <c r="D932" s="41"/>
      <c r="E932" s="13"/>
      <c r="M932" s="39"/>
      <c r="N932" s="13"/>
      <c r="O932" s="40"/>
      <c r="P932" s="13"/>
      <c r="Q932" s="41"/>
    </row>
    <row r="933">
      <c r="A933" s="13"/>
      <c r="B933" s="13"/>
      <c r="C933" s="41"/>
      <c r="D933" s="41"/>
      <c r="E933" s="13"/>
      <c r="M933" s="39"/>
      <c r="N933" s="13"/>
      <c r="O933" s="40"/>
      <c r="P933" s="13"/>
      <c r="Q933" s="41"/>
    </row>
    <row r="934">
      <c r="A934" s="13"/>
      <c r="B934" s="13"/>
      <c r="C934" s="41"/>
      <c r="D934" s="41"/>
      <c r="E934" s="13"/>
      <c r="M934" s="39"/>
      <c r="N934" s="13"/>
      <c r="O934" s="40"/>
      <c r="P934" s="13"/>
      <c r="Q934" s="41"/>
    </row>
    <row r="935">
      <c r="A935" s="13"/>
      <c r="B935" s="13"/>
      <c r="C935" s="41"/>
      <c r="D935" s="41"/>
      <c r="E935" s="13"/>
      <c r="M935" s="39"/>
      <c r="N935" s="13"/>
      <c r="O935" s="40"/>
      <c r="P935" s="13"/>
      <c r="Q935" s="41"/>
    </row>
    <row r="936">
      <c r="A936" s="13"/>
      <c r="B936" s="13"/>
      <c r="C936" s="41"/>
      <c r="D936" s="41"/>
      <c r="E936" s="13"/>
      <c r="M936" s="39"/>
      <c r="N936" s="13"/>
      <c r="O936" s="40"/>
      <c r="P936" s="13"/>
      <c r="Q936" s="41"/>
    </row>
    <row r="937">
      <c r="A937" s="13"/>
      <c r="B937" s="13"/>
      <c r="C937" s="41"/>
      <c r="D937" s="41"/>
      <c r="E937" s="13"/>
      <c r="M937" s="39"/>
      <c r="N937" s="13"/>
      <c r="O937" s="40"/>
      <c r="P937" s="13"/>
      <c r="Q937" s="41"/>
    </row>
    <row r="938">
      <c r="A938" s="13"/>
      <c r="B938" s="13"/>
      <c r="C938" s="41"/>
      <c r="D938" s="41"/>
      <c r="E938" s="13"/>
      <c r="M938" s="39"/>
      <c r="N938" s="13"/>
      <c r="O938" s="40"/>
      <c r="P938" s="13"/>
      <c r="Q938" s="41"/>
    </row>
    <row r="939">
      <c r="A939" s="13"/>
      <c r="B939" s="13"/>
      <c r="C939" s="41"/>
      <c r="D939" s="41"/>
      <c r="E939" s="13"/>
      <c r="M939" s="39"/>
      <c r="N939" s="13"/>
      <c r="O939" s="40"/>
      <c r="P939" s="13"/>
      <c r="Q939" s="41"/>
    </row>
    <row r="940">
      <c r="A940" s="13"/>
      <c r="B940" s="13"/>
      <c r="C940" s="41"/>
      <c r="D940" s="41"/>
      <c r="E940" s="13"/>
      <c r="M940" s="39"/>
      <c r="N940" s="13"/>
      <c r="O940" s="40"/>
      <c r="P940" s="13"/>
      <c r="Q940" s="41"/>
    </row>
    <row r="941">
      <c r="A941" s="13"/>
      <c r="B941" s="13"/>
      <c r="C941" s="41"/>
      <c r="D941" s="41"/>
      <c r="E941" s="13"/>
      <c r="M941" s="39"/>
      <c r="N941" s="13"/>
      <c r="O941" s="40"/>
      <c r="P941" s="13"/>
      <c r="Q941" s="41"/>
    </row>
    <row r="942">
      <c r="A942" s="13"/>
      <c r="B942" s="13"/>
      <c r="C942" s="41"/>
      <c r="D942" s="41"/>
      <c r="E942" s="13"/>
      <c r="M942" s="39"/>
      <c r="N942" s="13"/>
      <c r="O942" s="40"/>
      <c r="P942" s="13"/>
      <c r="Q942" s="41"/>
    </row>
    <row r="943">
      <c r="A943" s="13"/>
      <c r="B943" s="13"/>
      <c r="C943" s="41"/>
      <c r="D943" s="41"/>
      <c r="E943" s="13"/>
      <c r="M943" s="39"/>
      <c r="N943" s="13"/>
      <c r="O943" s="40"/>
      <c r="P943" s="13"/>
      <c r="Q943" s="41"/>
    </row>
    <row r="944">
      <c r="A944" s="13"/>
      <c r="B944" s="13"/>
      <c r="C944" s="41"/>
      <c r="D944" s="41"/>
      <c r="E944" s="13"/>
      <c r="M944" s="39"/>
      <c r="N944" s="13"/>
      <c r="O944" s="40"/>
      <c r="P944" s="13"/>
      <c r="Q944" s="41"/>
    </row>
    <row r="945">
      <c r="A945" s="13"/>
      <c r="B945" s="13"/>
      <c r="C945" s="41"/>
      <c r="D945" s="41"/>
      <c r="E945" s="13"/>
      <c r="M945" s="39"/>
      <c r="N945" s="13"/>
      <c r="O945" s="40"/>
      <c r="P945" s="13"/>
      <c r="Q945" s="41"/>
    </row>
    <row r="946">
      <c r="A946" s="13"/>
      <c r="B946" s="13"/>
      <c r="C946" s="41"/>
      <c r="D946" s="41"/>
      <c r="E946" s="13"/>
      <c r="M946" s="39"/>
      <c r="N946" s="13"/>
      <c r="O946" s="40"/>
      <c r="P946" s="13"/>
      <c r="Q946" s="41"/>
    </row>
    <row r="947">
      <c r="A947" s="13"/>
      <c r="B947" s="13"/>
      <c r="C947" s="41"/>
      <c r="D947" s="41"/>
      <c r="E947" s="13"/>
      <c r="M947" s="39"/>
      <c r="N947" s="13"/>
      <c r="O947" s="40"/>
      <c r="P947" s="13"/>
      <c r="Q947" s="41"/>
    </row>
    <row r="948">
      <c r="A948" s="13"/>
      <c r="B948" s="13"/>
      <c r="C948" s="41"/>
      <c r="D948" s="41"/>
      <c r="E948" s="13"/>
      <c r="M948" s="39"/>
      <c r="N948" s="13"/>
      <c r="O948" s="40"/>
      <c r="P948" s="13"/>
      <c r="Q948" s="41"/>
    </row>
    <row r="949">
      <c r="A949" s="13"/>
      <c r="B949" s="13"/>
      <c r="C949" s="41"/>
      <c r="D949" s="41"/>
      <c r="E949" s="13"/>
      <c r="M949" s="39"/>
      <c r="N949" s="13"/>
      <c r="O949" s="40"/>
      <c r="P949" s="13"/>
      <c r="Q949" s="41"/>
    </row>
    <row r="950">
      <c r="A950" s="13"/>
      <c r="B950" s="13"/>
      <c r="C950" s="41"/>
      <c r="D950" s="41"/>
      <c r="E950" s="13"/>
      <c r="M950" s="39"/>
      <c r="N950" s="13"/>
      <c r="O950" s="40"/>
      <c r="P950" s="13"/>
      <c r="Q950" s="41"/>
    </row>
    <row r="951">
      <c r="A951" s="13"/>
      <c r="B951" s="13"/>
      <c r="C951" s="41"/>
      <c r="D951" s="41"/>
      <c r="E951" s="13"/>
      <c r="M951" s="39"/>
      <c r="N951" s="13"/>
      <c r="O951" s="40"/>
      <c r="P951" s="13"/>
      <c r="Q951" s="41"/>
    </row>
    <row r="952">
      <c r="A952" s="13"/>
      <c r="B952" s="13"/>
      <c r="C952" s="41"/>
      <c r="D952" s="41"/>
      <c r="E952" s="13"/>
      <c r="M952" s="39"/>
      <c r="N952" s="13"/>
      <c r="O952" s="40"/>
      <c r="P952" s="13"/>
      <c r="Q952" s="41"/>
    </row>
    <row r="953">
      <c r="A953" s="13"/>
      <c r="B953" s="13"/>
      <c r="C953" s="41"/>
      <c r="D953" s="41"/>
      <c r="E953" s="13"/>
      <c r="M953" s="39"/>
      <c r="N953" s="13"/>
      <c r="O953" s="40"/>
      <c r="P953" s="13"/>
      <c r="Q953" s="41"/>
    </row>
    <row r="954">
      <c r="A954" s="13"/>
      <c r="B954" s="13"/>
      <c r="C954" s="41"/>
      <c r="D954" s="41"/>
      <c r="E954" s="13"/>
      <c r="M954" s="39"/>
      <c r="N954" s="13"/>
      <c r="O954" s="40"/>
      <c r="P954" s="13"/>
      <c r="Q954" s="41"/>
    </row>
    <row r="955">
      <c r="A955" s="13"/>
      <c r="B955" s="13"/>
      <c r="C955" s="41"/>
      <c r="D955" s="41"/>
      <c r="E955" s="13"/>
      <c r="M955" s="39"/>
      <c r="N955" s="13"/>
      <c r="O955" s="40"/>
      <c r="P955" s="13"/>
      <c r="Q955" s="41"/>
    </row>
    <row r="956">
      <c r="A956" s="13"/>
      <c r="B956" s="13"/>
      <c r="C956" s="41"/>
      <c r="D956" s="41"/>
      <c r="E956" s="13"/>
      <c r="M956" s="39"/>
      <c r="N956" s="13"/>
      <c r="O956" s="40"/>
      <c r="P956" s="13"/>
      <c r="Q956" s="41"/>
    </row>
    <row r="957">
      <c r="A957" s="13"/>
      <c r="B957" s="13"/>
      <c r="C957" s="41"/>
      <c r="D957" s="41"/>
      <c r="E957" s="13"/>
      <c r="M957" s="39"/>
      <c r="N957" s="13"/>
      <c r="O957" s="40"/>
      <c r="P957" s="13"/>
      <c r="Q957" s="41"/>
    </row>
    <row r="958">
      <c r="A958" s="13"/>
      <c r="B958" s="13"/>
      <c r="C958" s="41"/>
      <c r="D958" s="41"/>
      <c r="E958" s="13"/>
      <c r="M958" s="39"/>
      <c r="N958" s="13"/>
      <c r="O958" s="40"/>
      <c r="P958" s="13"/>
      <c r="Q958" s="41"/>
    </row>
    <row r="959">
      <c r="A959" s="13"/>
      <c r="B959" s="13"/>
      <c r="C959" s="41"/>
      <c r="D959" s="41"/>
      <c r="E959" s="13"/>
      <c r="M959" s="39"/>
      <c r="N959" s="13"/>
      <c r="O959" s="40"/>
      <c r="P959" s="13"/>
      <c r="Q959" s="41"/>
    </row>
    <row r="960">
      <c r="A960" s="13"/>
      <c r="B960" s="13"/>
      <c r="C960" s="41"/>
      <c r="D960" s="41"/>
      <c r="E960" s="13"/>
      <c r="M960" s="39"/>
      <c r="N960" s="13"/>
      <c r="O960" s="40"/>
      <c r="P960" s="13"/>
      <c r="Q960" s="41"/>
    </row>
    <row r="961">
      <c r="A961" s="13"/>
      <c r="B961" s="13"/>
      <c r="C961" s="41"/>
      <c r="D961" s="41"/>
      <c r="E961" s="13"/>
      <c r="M961" s="39"/>
      <c r="N961" s="13"/>
      <c r="O961" s="40"/>
      <c r="P961" s="13"/>
      <c r="Q961" s="41"/>
    </row>
    <row r="962">
      <c r="A962" s="13"/>
      <c r="B962" s="13"/>
      <c r="C962" s="41"/>
      <c r="D962" s="41"/>
      <c r="E962" s="13"/>
      <c r="M962" s="39"/>
      <c r="N962" s="13"/>
      <c r="O962" s="40"/>
      <c r="P962" s="13"/>
      <c r="Q962" s="41"/>
    </row>
    <row r="963">
      <c r="A963" s="13"/>
      <c r="B963" s="13"/>
      <c r="C963" s="41"/>
      <c r="D963" s="41"/>
      <c r="E963" s="13"/>
      <c r="M963" s="39"/>
      <c r="N963" s="13"/>
      <c r="O963" s="40"/>
      <c r="P963" s="13"/>
      <c r="Q963" s="41"/>
    </row>
    <row r="964">
      <c r="A964" s="13"/>
      <c r="B964" s="13"/>
      <c r="C964" s="41"/>
      <c r="D964" s="41"/>
      <c r="E964" s="13"/>
      <c r="M964" s="39"/>
      <c r="N964" s="13"/>
      <c r="O964" s="40"/>
      <c r="P964" s="13"/>
      <c r="Q964" s="41"/>
    </row>
    <row r="965">
      <c r="A965" s="13"/>
      <c r="B965" s="13"/>
      <c r="C965" s="41"/>
      <c r="D965" s="41"/>
      <c r="E965" s="13"/>
      <c r="M965" s="39"/>
      <c r="N965" s="13"/>
      <c r="O965" s="40"/>
      <c r="P965" s="13"/>
      <c r="Q965" s="41"/>
    </row>
    <row r="966">
      <c r="A966" s="13"/>
      <c r="B966" s="13"/>
      <c r="C966" s="41"/>
      <c r="D966" s="41"/>
      <c r="E966" s="13"/>
      <c r="M966" s="39"/>
      <c r="N966" s="13"/>
      <c r="O966" s="40"/>
      <c r="P966" s="13"/>
      <c r="Q966" s="41"/>
    </row>
    <row r="967">
      <c r="A967" s="13"/>
      <c r="B967" s="13"/>
      <c r="C967" s="41"/>
      <c r="D967" s="41"/>
      <c r="E967" s="13"/>
      <c r="M967" s="39"/>
      <c r="N967" s="13"/>
      <c r="O967" s="40"/>
      <c r="P967" s="13"/>
      <c r="Q967" s="41"/>
    </row>
    <row r="968">
      <c r="A968" s="13"/>
      <c r="B968" s="13"/>
      <c r="C968" s="41"/>
      <c r="D968" s="41"/>
      <c r="E968" s="13"/>
      <c r="M968" s="39"/>
      <c r="N968" s="13"/>
      <c r="O968" s="40"/>
      <c r="P968" s="13"/>
      <c r="Q968" s="41"/>
    </row>
    <row r="969">
      <c r="A969" s="13"/>
      <c r="B969" s="13"/>
      <c r="C969" s="41"/>
      <c r="D969" s="41"/>
      <c r="E969" s="13"/>
      <c r="M969" s="39"/>
      <c r="N969" s="13"/>
      <c r="O969" s="40"/>
      <c r="P969" s="13"/>
      <c r="Q969" s="41"/>
    </row>
    <row r="970">
      <c r="A970" s="13"/>
      <c r="B970" s="13"/>
      <c r="C970" s="41"/>
      <c r="D970" s="41"/>
      <c r="E970" s="13"/>
      <c r="M970" s="39"/>
      <c r="N970" s="13"/>
      <c r="O970" s="40"/>
      <c r="P970" s="13"/>
      <c r="Q970" s="41"/>
    </row>
    <row r="971">
      <c r="A971" s="13"/>
      <c r="B971" s="13"/>
      <c r="C971" s="41"/>
      <c r="D971" s="41"/>
      <c r="E971" s="13"/>
      <c r="M971" s="39"/>
      <c r="N971" s="13"/>
      <c r="O971" s="40"/>
      <c r="P971" s="13"/>
      <c r="Q971" s="41"/>
    </row>
    <row r="972">
      <c r="A972" s="13"/>
      <c r="B972" s="13"/>
      <c r="C972" s="41"/>
      <c r="D972" s="41"/>
      <c r="E972" s="13"/>
      <c r="M972" s="39"/>
      <c r="N972" s="13"/>
      <c r="O972" s="40"/>
      <c r="P972" s="13"/>
      <c r="Q972" s="41"/>
    </row>
    <row r="973">
      <c r="A973" s="13"/>
      <c r="B973" s="13"/>
      <c r="C973" s="41"/>
      <c r="D973" s="41"/>
      <c r="E973" s="13"/>
      <c r="M973" s="39"/>
      <c r="N973" s="13"/>
      <c r="O973" s="40"/>
      <c r="P973" s="13"/>
      <c r="Q973" s="41"/>
    </row>
    <row r="974">
      <c r="A974" s="13"/>
      <c r="B974" s="13"/>
      <c r="C974" s="41"/>
      <c r="D974" s="41"/>
      <c r="E974" s="13"/>
      <c r="M974" s="39"/>
      <c r="N974" s="13"/>
      <c r="O974" s="40"/>
      <c r="P974" s="13"/>
      <c r="Q974" s="41"/>
    </row>
    <row r="975">
      <c r="A975" s="13"/>
      <c r="B975" s="13"/>
      <c r="C975" s="41"/>
      <c r="D975" s="41"/>
      <c r="E975" s="13"/>
      <c r="M975" s="39"/>
      <c r="N975" s="13"/>
      <c r="O975" s="40"/>
      <c r="P975" s="13"/>
      <c r="Q975" s="41"/>
    </row>
    <row r="976">
      <c r="A976" s="13"/>
      <c r="B976" s="13"/>
      <c r="C976" s="41"/>
      <c r="D976" s="41"/>
      <c r="E976" s="13"/>
      <c r="M976" s="39"/>
      <c r="N976" s="13"/>
      <c r="O976" s="40"/>
      <c r="P976" s="13"/>
      <c r="Q976" s="41"/>
    </row>
    <row r="977">
      <c r="A977" s="13"/>
      <c r="B977" s="13"/>
      <c r="C977" s="41"/>
      <c r="D977" s="41"/>
      <c r="E977" s="13"/>
      <c r="M977" s="39"/>
      <c r="N977" s="13"/>
      <c r="O977" s="40"/>
      <c r="P977" s="13"/>
      <c r="Q977" s="41"/>
    </row>
    <row r="978">
      <c r="A978" s="13"/>
      <c r="B978" s="13"/>
      <c r="C978" s="41"/>
      <c r="D978" s="41"/>
      <c r="E978" s="13"/>
      <c r="M978" s="39"/>
      <c r="N978" s="13"/>
      <c r="O978" s="40"/>
      <c r="P978" s="13"/>
      <c r="Q978" s="41"/>
    </row>
    <row r="979">
      <c r="A979" s="13"/>
      <c r="B979" s="13"/>
      <c r="C979" s="41"/>
      <c r="D979" s="41"/>
      <c r="E979" s="13"/>
      <c r="M979" s="39"/>
      <c r="N979" s="13"/>
      <c r="O979" s="40"/>
      <c r="P979" s="13"/>
      <c r="Q979" s="41"/>
    </row>
    <row r="980">
      <c r="A980" s="13"/>
      <c r="B980" s="13"/>
      <c r="C980" s="41"/>
      <c r="D980" s="41"/>
      <c r="E980" s="13"/>
      <c r="M980" s="39"/>
      <c r="N980" s="13"/>
      <c r="O980" s="40"/>
      <c r="P980" s="13"/>
      <c r="Q980" s="41"/>
    </row>
    <row r="981">
      <c r="A981" s="13"/>
      <c r="B981" s="13"/>
      <c r="C981" s="41"/>
      <c r="D981" s="41"/>
      <c r="E981" s="13"/>
      <c r="M981" s="39"/>
      <c r="N981" s="13"/>
      <c r="O981" s="40"/>
      <c r="P981" s="13"/>
      <c r="Q981" s="41"/>
    </row>
    <row r="982">
      <c r="A982" s="13"/>
      <c r="B982" s="13"/>
      <c r="C982" s="41"/>
      <c r="D982" s="41"/>
      <c r="E982" s="13"/>
      <c r="M982" s="39"/>
      <c r="N982" s="13"/>
      <c r="O982" s="40"/>
      <c r="P982" s="13"/>
      <c r="Q982" s="41"/>
    </row>
    <row r="983">
      <c r="A983" s="13"/>
      <c r="B983" s="13"/>
      <c r="C983" s="41"/>
      <c r="D983" s="41"/>
      <c r="E983" s="13"/>
      <c r="M983" s="39"/>
      <c r="N983" s="13"/>
      <c r="O983" s="40"/>
      <c r="P983" s="13"/>
      <c r="Q983" s="41"/>
    </row>
    <row r="984">
      <c r="A984" s="13"/>
      <c r="B984" s="13"/>
      <c r="C984" s="41"/>
      <c r="D984" s="41"/>
      <c r="E984" s="13"/>
      <c r="M984" s="39"/>
      <c r="N984" s="13"/>
      <c r="O984" s="40"/>
      <c r="P984" s="13"/>
      <c r="Q984" s="41"/>
    </row>
    <row r="985">
      <c r="A985" s="13"/>
      <c r="B985" s="13"/>
      <c r="C985" s="41"/>
      <c r="D985" s="41"/>
      <c r="E985" s="13"/>
      <c r="M985" s="39"/>
      <c r="N985" s="13"/>
      <c r="O985" s="40"/>
      <c r="P985" s="13"/>
      <c r="Q985" s="41"/>
    </row>
    <row r="986">
      <c r="A986" s="13"/>
      <c r="B986" s="13"/>
      <c r="C986" s="41"/>
      <c r="D986" s="41"/>
      <c r="E986" s="13"/>
      <c r="M986" s="39"/>
      <c r="N986" s="13"/>
      <c r="O986" s="40"/>
      <c r="P986" s="13"/>
      <c r="Q986" s="41"/>
    </row>
    <row r="987">
      <c r="A987" s="13"/>
      <c r="B987" s="13"/>
      <c r="C987" s="41"/>
      <c r="D987" s="41"/>
      <c r="E987" s="13"/>
      <c r="M987" s="39"/>
      <c r="N987" s="13"/>
      <c r="O987" s="40"/>
      <c r="P987" s="13"/>
      <c r="Q987" s="41"/>
    </row>
    <row r="988">
      <c r="A988" s="13"/>
      <c r="B988" s="13"/>
      <c r="C988" s="41"/>
      <c r="D988" s="41"/>
      <c r="E988" s="13"/>
      <c r="M988" s="39"/>
      <c r="N988" s="13"/>
      <c r="O988" s="40"/>
      <c r="P988" s="13"/>
      <c r="Q988" s="41"/>
    </row>
    <row r="989">
      <c r="A989" s="13"/>
      <c r="B989" s="13"/>
      <c r="C989" s="41"/>
      <c r="D989" s="41"/>
      <c r="E989" s="13"/>
      <c r="M989" s="39"/>
      <c r="N989" s="13"/>
      <c r="O989" s="40"/>
      <c r="P989" s="13"/>
      <c r="Q989" s="41"/>
    </row>
    <row r="990">
      <c r="A990" s="13"/>
      <c r="B990" s="13"/>
      <c r="C990" s="41"/>
      <c r="D990" s="41"/>
      <c r="E990" s="13"/>
      <c r="M990" s="39"/>
      <c r="N990" s="13"/>
      <c r="O990" s="40"/>
      <c r="P990" s="13"/>
      <c r="Q990" s="41"/>
    </row>
    <row r="991">
      <c r="A991" s="13"/>
      <c r="B991" s="13"/>
      <c r="C991" s="41"/>
      <c r="D991" s="41"/>
      <c r="E991" s="13"/>
      <c r="M991" s="39"/>
      <c r="N991" s="13"/>
      <c r="O991" s="40"/>
      <c r="P991" s="13"/>
      <c r="Q991" s="41"/>
    </row>
    <row r="992">
      <c r="A992" s="13"/>
      <c r="B992" s="13"/>
      <c r="C992" s="41"/>
      <c r="D992" s="41"/>
      <c r="E992" s="13"/>
      <c r="M992" s="39"/>
      <c r="N992" s="13"/>
      <c r="O992" s="40"/>
      <c r="P992" s="13"/>
      <c r="Q992" s="41"/>
    </row>
    <row r="993">
      <c r="A993" s="13"/>
      <c r="B993" s="13"/>
      <c r="C993" s="41"/>
      <c r="D993" s="41"/>
      <c r="E993" s="13"/>
      <c r="M993" s="39"/>
      <c r="N993" s="13"/>
      <c r="O993" s="40"/>
      <c r="P993" s="13"/>
      <c r="Q993" s="41"/>
    </row>
    <row r="994">
      <c r="A994" s="13"/>
      <c r="B994" s="13"/>
      <c r="C994" s="41"/>
      <c r="D994" s="41"/>
      <c r="E994" s="13"/>
      <c r="M994" s="39"/>
      <c r="N994" s="13"/>
      <c r="O994" s="40"/>
      <c r="P994" s="13"/>
      <c r="Q994" s="41"/>
    </row>
    <row r="995">
      <c r="A995" s="13"/>
      <c r="B995" s="13"/>
      <c r="C995" s="41"/>
      <c r="D995" s="41"/>
      <c r="E995" s="13"/>
      <c r="M995" s="39"/>
      <c r="N995" s="13"/>
      <c r="O995" s="40"/>
      <c r="P995" s="13"/>
      <c r="Q995" s="41"/>
    </row>
    <row r="996">
      <c r="A996" s="13"/>
      <c r="B996" s="13"/>
      <c r="C996" s="41"/>
      <c r="D996" s="41"/>
      <c r="E996" s="13"/>
      <c r="M996" s="39"/>
      <c r="N996" s="13"/>
      <c r="O996" s="40"/>
      <c r="P996" s="13"/>
      <c r="Q996" s="41"/>
    </row>
    <row r="997">
      <c r="A997" s="13"/>
      <c r="B997" s="13"/>
      <c r="C997" s="41"/>
      <c r="D997" s="41"/>
      <c r="E997" s="13"/>
      <c r="M997" s="39"/>
      <c r="N997" s="13"/>
      <c r="O997" s="40"/>
      <c r="P997" s="13"/>
      <c r="Q997" s="41"/>
    </row>
    <row r="998">
      <c r="A998" s="13"/>
      <c r="B998" s="13"/>
      <c r="C998" s="41"/>
      <c r="D998" s="41"/>
      <c r="E998" s="13"/>
      <c r="M998" s="39"/>
      <c r="N998" s="13"/>
      <c r="O998" s="40"/>
      <c r="P998" s="13"/>
      <c r="Q998" s="41"/>
    </row>
    <row r="999">
      <c r="A999" s="13"/>
      <c r="B999" s="13"/>
      <c r="C999" s="41"/>
      <c r="D999" s="41"/>
      <c r="E999" s="13"/>
      <c r="M999" s="39"/>
      <c r="N999" s="13"/>
      <c r="O999" s="40"/>
      <c r="P999" s="13"/>
      <c r="Q999" s="41"/>
    </row>
    <row r="1000">
      <c r="A1000" s="13"/>
      <c r="B1000" s="13"/>
      <c r="C1000" s="41"/>
      <c r="D1000" s="41"/>
      <c r="E1000" s="13"/>
      <c r="M1000" s="39"/>
      <c r="N1000" s="13"/>
      <c r="O1000" s="40"/>
      <c r="P1000" s="13"/>
      <c r="Q1000" s="41"/>
    </row>
  </sheetData>
  <mergeCells count="2">
    <mergeCell ref="M11:P11"/>
    <mergeCell ref="M12:P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8.75"/>
    <col customWidth="1" min="3" max="26" width="14.38"/>
  </cols>
  <sheetData>
    <row r="1">
      <c r="A1" s="42" t="s">
        <v>2288</v>
      </c>
      <c r="B1" s="42" t="s">
        <v>25</v>
      </c>
    </row>
    <row r="2" ht="15.75" customHeight="1">
      <c r="A2" s="43">
        <v>43647.0</v>
      </c>
      <c r="B2" s="22">
        <v>45.0</v>
      </c>
    </row>
    <row r="3" ht="15.75" customHeight="1">
      <c r="A3" s="43">
        <v>43648.0</v>
      </c>
      <c r="B3" s="22">
        <v>46.0</v>
      </c>
    </row>
    <row r="4" ht="15.75" customHeight="1">
      <c r="A4" s="43">
        <v>43649.0</v>
      </c>
      <c r="B4" s="22">
        <v>48.0</v>
      </c>
    </row>
    <row r="5" ht="15.75" customHeight="1">
      <c r="A5" s="43">
        <v>43650.0</v>
      </c>
      <c r="B5" s="22">
        <v>43.0</v>
      </c>
    </row>
    <row r="6" ht="15.75" customHeight="1">
      <c r="A6" s="43">
        <v>43651.0</v>
      </c>
      <c r="B6" s="22">
        <v>45.0</v>
      </c>
    </row>
    <row r="7" ht="15.75" customHeight="1">
      <c r="A7" s="43">
        <v>43652.0</v>
      </c>
      <c r="B7" s="22">
        <v>10.0</v>
      </c>
    </row>
    <row r="8" ht="15.75" customHeight="1">
      <c r="A8" s="43">
        <v>43653.0</v>
      </c>
      <c r="B8" s="22">
        <v>13.0</v>
      </c>
    </row>
    <row r="9" ht="15.75" customHeight="1">
      <c r="A9" s="43">
        <v>43654.0</v>
      </c>
      <c r="B9" s="22">
        <v>51.0</v>
      </c>
    </row>
    <row r="10" ht="15.75" customHeight="1">
      <c r="A10" s="43">
        <v>43655.0</v>
      </c>
      <c r="B10" s="22">
        <v>45.0</v>
      </c>
    </row>
    <row r="11" ht="15.75" customHeight="1">
      <c r="A11" s="43">
        <v>43656.0</v>
      </c>
      <c r="B11" s="22">
        <v>47.0</v>
      </c>
    </row>
    <row r="12" ht="15.75" customHeight="1">
      <c r="A12" s="43">
        <v>43657.0</v>
      </c>
      <c r="B12" s="22">
        <v>43.0</v>
      </c>
    </row>
    <row r="13" ht="15.75" customHeight="1">
      <c r="A13" s="43">
        <v>43658.0</v>
      </c>
      <c r="B13" s="22">
        <v>53.0</v>
      </c>
    </row>
    <row r="14" ht="15.75" customHeight="1">
      <c r="A14" s="43">
        <v>43659.0</v>
      </c>
      <c r="B14" s="22">
        <v>11.0</v>
      </c>
    </row>
    <row r="15" ht="15.75" customHeight="1">
      <c r="A15" s="43">
        <v>43660.0</v>
      </c>
      <c r="B15" s="22">
        <v>13.0</v>
      </c>
    </row>
    <row r="16" ht="15.75" customHeight="1">
      <c r="A16" s="43">
        <v>43661.0</v>
      </c>
      <c r="B16" s="22">
        <v>46.0</v>
      </c>
    </row>
    <row r="17" ht="15.75" customHeight="1">
      <c r="A17" s="43">
        <v>43662.0</v>
      </c>
      <c r="B17" s="22">
        <v>51.0</v>
      </c>
    </row>
    <row r="18" ht="15.75" customHeight="1">
      <c r="A18" s="43">
        <v>43663.0</v>
      </c>
      <c r="B18" s="22">
        <v>52.0</v>
      </c>
    </row>
    <row r="19" ht="15.75" customHeight="1">
      <c r="A19" s="43">
        <v>43664.0</v>
      </c>
      <c r="B19" s="22">
        <v>54.0</v>
      </c>
    </row>
    <row r="20" ht="15.75" customHeight="1">
      <c r="A20" s="43">
        <v>43665.0</v>
      </c>
      <c r="B20" s="22">
        <v>47.0</v>
      </c>
    </row>
    <row r="21" ht="15.75" customHeight="1">
      <c r="A21" s="43">
        <v>43666.0</v>
      </c>
      <c r="B21" s="22">
        <v>10.0</v>
      </c>
    </row>
    <row r="22" ht="15.75" customHeight="1">
      <c r="A22" s="43">
        <v>43667.0</v>
      </c>
      <c r="B22" s="22">
        <v>10.0</v>
      </c>
    </row>
    <row r="23" ht="15.75" customHeight="1">
      <c r="A23" s="43">
        <v>43668.0</v>
      </c>
      <c r="B23" s="22">
        <v>48.0</v>
      </c>
    </row>
    <row r="24" ht="15.75" customHeight="1">
      <c r="A24" s="43">
        <v>43669.0</v>
      </c>
      <c r="B24" s="22">
        <v>53.0</v>
      </c>
    </row>
    <row r="25" ht="15.75" customHeight="1">
      <c r="A25" s="43">
        <v>43670.0</v>
      </c>
      <c r="B25" s="22">
        <v>51.0</v>
      </c>
    </row>
    <row r="26" ht="15.75" customHeight="1">
      <c r="A26" s="43">
        <v>43671.0</v>
      </c>
      <c r="B26" s="22">
        <v>54.0</v>
      </c>
    </row>
    <row r="27" ht="15.75" customHeight="1">
      <c r="A27" s="43">
        <v>43672.0</v>
      </c>
      <c r="B27" s="22">
        <v>52.0</v>
      </c>
    </row>
    <row r="28" ht="15.75" customHeight="1">
      <c r="A28" s="43">
        <v>43673.0</v>
      </c>
      <c r="B28" s="22">
        <v>50.0</v>
      </c>
    </row>
    <row r="29" ht="15.75" customHeight="1">
      <c r="A29" s="43">
        <v>43674.0</v>
      </c>
      <c r="B29" s="22">
        <v>12.0</v>
      </c>
    </row>
    <row r="30" ht="15.75" customHeight="1">
      <c r="A30" s="43">
        <v>43675.0</v>
      </c>
      <c r="B30" s="22">
        <v>11.0</v>
      </c>
    </row>
    <row r="31" ht="15.75" customHeight="1">
      <c r="A31" s="43">
        <v>43676.0</v>
      </c>
      <c r="B31" s="22">
        <v>50.0</v>
      </c>
    </row>
    <row r="32" ht="15.75" customHeight="1">
      <c r="A32" s="43">
        <v>43677.0</v>
      </c>
      <c r="B32" s="22">
        <v>51.0</v>
      </c>
    </row>
    <row r="33" ht="15.75" customHeight="1">
      <c r="A33" s="43">
        <v>43678.0</v>
      </c>
      <c r="B33" s="22">
        <v>54.0</v>
      </c>
    </row>
    <row r="34" ht="15.75" customHeight="1">
      <c r="A34" s="43">
        <v>43679.0</v>
      </c>
      <c r="B34" s="22">
        <v>53.0</v>
      </c>
    </row>
    <row r="35" ht="15.75" customHeight="1">
      <c r="A35" s="43">
        <v>43680.0</v>
      </c>
      <c r="B35" s="22">
        <v>55.0</v>
      </c>
    </row>
    <row r="36" ht="15.75" customHeight="1">
      <c r="A36" s="43">
        <v>43681.0</v>
      </c>
      <c r="B36" s="22">
        <v>11.0</v>
      </c>
    </row>
    <row r="37" ht="15.75" customHeight="1">
      <c r="A37" s="43">
        <v>43682.0</v>
      </c>
      <c r="B37" s="22">
        <v>13.0</v>
      </c>
    </row>
    <row r="38" ht="15.75" customHeight="1">
      <c r="A38" s="43">
        <v>43683.0</v>
      </c>
      <c r="B38" s="22">
        <v>54.0</v>
      </c>
    </row>
    <row r="39" ht="15.75" customHeight="1">
      <c r="A39" s="43">
        <v>43684.0</v>
      </c>
      <c r="B39" s="22">
        <v>57.0</v>
      </c>
    </row>
    <row r="40" ht="15.75" customHeight="1">
      <c r="A40" s="43">
        <v>43685.0</v>
      </c>
      <c r="B40" s="22">
        <v>58.0</v>
      </c>
    </row>
    <row r="41" ht="15.75" customHeight="1">
      <c r="A41" s="43">
        <v>43686.0</v>
      </c>
      <c r="B41" s="22">
        <v>49.0</v>
      </c>
    </row>
    <row r="42" ht="15.75" customHeight="1">
      <c r="A42" s="43">
        <v>43687.0</v>
      </c>
      <c r="B42" s="22">
        <v>51.0</v>
      </c>
    </row>
    <row r="43" ht="15.75" customHeight="1">
      <c r="A43" s="43">
        <v>43688.0</v>
      </c>
      <c r="B43" s="22">
        <v>10.0</v>
      </c>
    </row>
    <row r="44" ht="15.75" customHeight="1">
      <c r="A44" s="43">
        <v>43689.0</v>
      </c>
      <c r="B44" s="22">
        <v>10.0</v>
      </c>
    </row>
    <row r="45" ht="15.75" customHeight="1">
      <c r="A45" s="43">
        <v>43690.0</v>
      </c>
      <c r="B45" s="22">
        <v>49.0</v>
      </c>
    </row>
    <row r="46" ht="15.75" customHeight="1">
      <c r="A46" s="43">
        <v>43691.0</v>
      </c>
      <c r="B46" s="22">
        <v>47.0</v>
      </c>
    </row>
    <row r="47" ht="15.75" customHeight="1">
      <c r="A47" s="43">
        <v>43692.0</v>
      </c>
      <c r="B47" s="22">
        <v>55.0</v>
      </c>
    </row>
    <row r="48" ht="15.75" customHeight="1">
      <c r="A48" s="39"/>
      <c r="B48" s="13"/>
    </row>
    <row r="49" ht="15.75" customHeight="1">
      <c r="A49" s="39"/>
      <c r="B49" s="13"/>
    </row>
    <row r="50" ht="15.75" customHeight="1">
      <c r="A50" s="39"/>
      <c r="B50" s="13"/>
    </row>
    <row r="51" ht="15.75" customHeight="1">
      <c r="A51" s="39"/>
      <c r="B51" s="13"/>
    </row>
    <row r="52" ht="15.75" customHeight="1">
      <c r="A52" s="39"/>
      <c r="B52" s="13"/>
    </row>
    <row r="53" ht="15.75" customHeight="1">
      <c r="A53" s="39"/>
      <c r="B53" s="13"/>
    </row>
    <row r="54" ht="15.75" customHeight="1">
      <c r="A54" s="39"/>
      <c r="B54" s="13"/>
    </row>
    <row r="55" ht="15.75" customHeight="1">
      <c r="A55" s="39"/>
      <c r="B55" s="13"/>
    </row>
    <row r="56" ht="15.75" customHeight="1">
      <c r="A56" s="39"/>
      <c r="B56" s="13"/>
    </row>
    <row r="57" ht="15.75" customHeight="1">
      <c r="A57" s="39"/>
      <c r="B57" s="13"/>
    </row>
    <row r="58" ht="15.75" customHeight="1">
      <c r="A58" s="39"/>
      <c r="B58" s="13"/>
    </row>
    <row r="59" ht="15.75" customHeight="1">
      <c r="A59" s="39"/>
      <c r="B59" s="13"/>
    </row>
    <row r="60" ht="15.75" customHeight="1">
      <c r="A60" s="39"/>
      <c r="B60" s="13"/>
    </row>
    <row r="61" ht="15.75" customHeight="1">
      <c r="A61" s="39"/>
      <c r="B61" s="13"/>
    </row>
    <row r="62" ht="15.75" customHeight="1">
      <c r="A62" s="39"/>
      <c r="B62" s="13"/>
    </row>
    <row r="63" ht="15.75" customHeight="1">
      <c r="A63" s="39"/>
      <c r="B63" s="13"/>
    </row>
    <row r="64" ht="15.75" customHeight="1">
      <c r="A64" s="39"/>
      <c r="B64" s="13"/>
    </row>
    <row r="65" ht="15.75" customHeight="1">
      <c r="A65" s="39"/>
      <c r="B65" s="13"/>
    </row>
    <row r="66" ht="15.75" customHeight="1">
      <c r="A66" s="39"/>
      <c r="B66" s="13"/>
    </row>
    <row r="67" ht="15.75" customHeight="1">
      <c r="A67" s="39"/>
      <c r="B67" s="13"/>
    </row>
    <row r="68" ht="15.75" customHeight="1">
      <c r="A68" s="39"/>
      <c r="B68" s="13"/>
    </row>
    <row r="69" ht="15.75" customHeight="1">
      <c r="A69" s="39"/>
      <c r="B69" s="13"/>
    </row>
    <row r="70" ht="15.75" customHeight="1">
      <c r="A70" s="39"/>
      <c r="B70" s="13"/>
    </row>
    <row r="71" ht="15.75" customHeight="1">
      <c r="A71" s="39"/>
      <c r="B71" s="13"/>
    </row>
    <row r="72" ht="15.75" customHeight="1">
      <c r="A72" s="39"/>
      <c r="B72" s="13"/>
    </row>
    <row r="73" ht="15.75" customHeight="1">
      <c r="A73" s="39"/>
      <c r="B73" s="13"/>
    </row>
    <row r="74" ht="15.75" customHeight="1">
      <c r="A74" s="39"/>
      <c r="B74" s="13"/>
    </row>
    <row r="75" ht="15.75" customHeight="1">
      <c r="A75" s="39"/>
      <c r="B75" s="13"/>
    </row>
    <row r="76" ht="15.75" customHeight="1">
      <c r="A76" s="39"/>
      <c r="B76" s="13"/>
    </row>
    <row r="77" ht="15.75" customHeight="1">
      <c r="A77" s="39"/>
      <c r="B77" s="13"/>
    </row>
    <row r="78" ht="15.75" customHeight="1">
      <c r="A78" s="39"/>
      <c r="B78" s="13"/>
    </row>
    <row r="79" ht="15.75" customHeight="1">
      <c r="A79" s="39"/>
      <c r="B79" s="13"/>
    </row>
    <row r="80" ht="15.75" customHeight="1">
      <c r="A80" s="39"/>
      <c r="B80" s="13"/>
    </row>
    <row r="81" ht="15.75" customHeight="1">
      <c r="A81" s="39"/>
      <c r="B81" s="13"/>
    </row>
    <row r="82" ht="15.75" customHeight="1">
      <c r="A82" s="39"/>
      <c r="B82" s="13"/>
    </row>
    <row r="83" ht="15.75" customHeight="1">
      <c r="A83" s="39"/>
      <c r="B83" s="13"/>
    </row>
    <row r="84" ht="15.75" customHeight="1">
      <c r="A84" s="39"/>
      <c r="B84" s="13"/>
    </row>
    <row r="85" ht="15.75" customHeight="1">
      <c r="A85" s="39"/>
      <c r="B85" s="13"/>
    </row>
    <row r="86" ht="15.75" customHeight="1">
      <c r="A86" s="39"/>
      <c r="B86" s="13"/>
    </row>
    <row r="87" ht="15.75" customHeight="1">
      <c r="A87" s="39"/>
      <c r="B87" s="13"/>
    </row>
    <row r="88" ht="15.75" customHeight="1">
      <c r="A88" s="39"/>
      <c r="B88" s="13"/>
    </row>
    <row r="89" ht="15.75" customHeight="1">
      <c r="A89" s="39"/>
      <c r="B89" s="13"/>
    </row>
    <row r="90" ht="15.75" customHeight="1">
      <c r="A90" s="39"/>
      <c r="B90" s="13"/>
    </row>
    <row r="91" ht="15.75" customHeight="1">
      <c r="A91" s="39"/>
      <c r="B91" s="13"/>
    </row>
    <row r="92" ht="15.75" customHeight="1">
      <c r="A92" s="39"/>
      <c r="B92" s="13"/>
    </row>
    <row r="93" ht="15.75" customHeight="1">
      <c r="A93" s="39"/>
      <c r="B93" s="13"/>
    </row>
    <row r="94" ht="15.75" customHeight="1">
      <c r="A94" s="39"/>
      <c r="B94" s="13"/>
    </row>
    <row r="95" ht="15.75" customHeight="1">
      <c r="A95" s="39"/>
      <c r="B95" s="13"/>
    </row>
    <row r="96" ht="15.75" customHeight="1">
      <c r="A96" s="39"/>
      <c r="B96" s="13"/>
    </row>
    <row r="97" ht="15.75" customHeight="1">
      <c r="A97" s="39"/>
      <c r="B97" s="13"/>
    </row>
    <row r="98" ht="15.75" customHeight="1">
      <c r="A98" s="39"/>
      <c r="B98" s="13"/>
    </row>
    <row r="99" ht="15.75" customHeight="1">
      <c r="A99" s="39"/>
      <c r="B99" s="13"/>
    </row>
    <row r="100" ht="15.75" customHeight="1">
      <c r="A100" s="39"/>
      <c r="B100" s="13"/>
    </row>
    <row r="101" ht="15.75" customHeight="1">
      <c r="A101" s="39"/>
      <c r="B101" s="13"/>
    </row>
    <row r="102" ht="15.75" customHeight="1">
      <c r="A102" s="39"/>
      <c r="B102" s="13"/>
    </row>
    <row r="103" ht="15.75" customHeight="1">
      <c r="A103" s="39"/>
      <c r="B103" s="13"/>
    </row>
    <row r="104" ht="15.75" customHeight="1">
      <c r="A104" s="39"/>
      <c r="B104" s="13"/>
    </row>
    <row r="105" ht="15.75" customHeight="1">
      <c r="A105" s="39"/>
      <c r="B105" s="13"/>
    </row>
    <row r="106" ht="15.75" customHeight="1">
      <c r="A106" s="39"/>
      <c r="B106" s="13"/>
    </row>
    <row r="107" ht="15.75" customHeight="1">
      <c r="A107" s="39"/>
      <c r="B107" s="13"/>
    </row>
    <row r="108" ht="15.75" customHeight="1">
      <c r="A108" s="39"/>
      <c r="B108" s="13"/>
    </row>
    <row r="109" ht="15.75" customHeight="1">
      <c r="A109" s="39"/>
      <c r="B109" s="13"/>
    </row>
    <row r="110" ht="15.75" customHeight="1">
      <c r="A110" s="39"/>
      <c r="B110" s="13"/>
    </row>
    <row r="111" ht="15.75" customHeight="1">
      <c r="A111" s="39"/>
      <c r="B111" s="13"/>
    </row>
    <row r="112" ht="15.75" customHeight="1">
      <c r="A112" s="39"/>
      <c r="B112" s="13"/>
    </row>
    <row r="113" ht="15.75" customHeight="1">
      <c r="A113" s="39"/>
      <c r="B113" s="13"/>
    </row>
    <row r="114" ht="15.75" customHeight="1">
      <c r="A114" s="39"/>
      <c r="B114" s="13"/>
    </row>
    <row r="115" ht="15.75" customHeight="1">
      <c r="A115" s="39"/>
      <c r="B115" s="13"/>
    </row>
    <row r="116" ht="15.75" customHeight="1">
      <c r="A116" s="39"/>
      <c r="B116" s="13"/>
    </row>
    <row r="117" ht="15.75" customHeight="1">
      <c r="A117" s="39"/>
      <c r="B117" s="13"/>
    </row>
    <row r="118" ht="15.75" customHeight="1">
      <c r="A118" s="39"/>
      <c r="B118" s="13"/>
    </row>
    <row r="119" ht="15.75" customHeight="1">
      <c r="A119" s="39"/>
      <c r="B119" s="13"/>
    </row>
    <row r="120" ht="15.75" customHeight="1">
      <c r="A120" s="39"/>
      <c r="B120" s="13"/>
    </row>
    <row r="121" ht="15.75" customHeight="1">
      <c r="A121" s="39"/>
      <c r="B121" s="13"/>
    </row>
    <row r="122" ht="15.75" customHeight="1">
      <c r="A122" s="39"/>
      <c r="B122" s="13"/>
    </row>
    <row r="123" ht="15.75" customHeight="1">
      <c r="A123" s="39"/>
      <c r="B123" s="13"/>
    </row>
    <row r="124" ht="15.75" customHeight="1">
      <c r="A124" s="39"/>
      <c r="B124" s="13"/>
    </row>
    <row r="125" ht="15.75" customHeight="1">
      <c r="A125" s="39"/>
      <c r="B125" s="13"/>
    </row>
    <row r="126" ht="15.75" customHeight="1">
      <c r="A126" s="39"/>
      <c r="B126" s="13"/>
    </row>
    <row r="127" ht="15.75" customHeight="1">
      <c r="A127" s="39"/>
      <c r="B127" s="13"/>
    </row>
    <row r="128" ht="15.75" customHeight="1">
      <c r="A128" s="39"/>
      <c r="B128" s="13"/>
    </row>
    <row r="129" ht="15.75" customHeight="1">
      <c r="A129" s="39"/>
      <c r="B129" s="13"/>
    </row>
    <row r="130" ht="15.75" customHeight="1">
      <c r="A130" s="39"/>
      <c r="B130" s="13"/>
    </row>
    <row r="131" ht="15.75" customHeight="1">
      <c r="A131" s="39"/>
      <c r="B131" s="13"/>
    </row>
    <row r="132" ht="15.75" customHeight="1">
      <c r="A132" s="39"/>
      <c r="B132" s="13"/>
    </row>
    <row r="133" ht="15.75" customHeight="1">
      <c r="A133" s="39"/>
      <c r="B133" s="13"/>
    </row>
    <row r="134" ht="15.75" customHeight="1">
      <c r="A134" s="39"/>
      <c r="B134" s="13"/>
    </row>
    <row r="135" ht="15.75" customHeight="1">
      <c r="A135" s="39"/>
      <c r="B135" s="13"/>
    </row>
    <row r="136" ht="15.75" customHeight="1">
      <c r="A136" s="39"/>
      <c r="B136" s="13"/>
    </row>
    <row r="137" ht="15.75" customHeight="1">
      <c r="A137" s="39"/>
      <c r="B137" s="13"/>
    </row>
    <row r="138" ht="15.75" customHeight="1">
      <c r="A138" s="39"/>
      <c r="B138" s="13"/>
    </row>
    <row r="139" ht="15.75" customHeight="1">
      <c r="A139" s="39"/>
      <c r="B139" s="13"/>
    </row>
    <row r="140" ht="15.75" customHeight="1">
      <c r="A140" s="39"/>
      <c r="B140" s="13"/>
    </row>
    <row r="141" ht="15.75" customHeight="1">
      <c r="A141" s="39"/>
      <c r="B141" s="13"/>
    </row>
    <row r="142" ht="15.75" customHeight="1">
      <c r="A142" s="39"/>
      <c r="B142" s="13"/>
    </row>
    <row r="143" ht="15.75" customHeight="1">
      <c r="A143" s="39"/>
      <c r="B143" s="13"/>
    </row>
    <row r="144" ht="15.75" customHeight="1">
      <c r="A144" s="39"/>
      <c r="B144" s="13"/>
    </row>
    <row r="145" ht="15.75" customHeight="1">
      <c r="A145" s="39"/>
      <c r="B145" s="13"/>
    </row>
    <row r="146" ht="15.75" customHeight="1">
      <c r="A146" s="39"/>
      <c r="B146" s="13"/>
    </row>
    <row r="147" ht="15.75" customHeight="1">
      <c r="A147" s="39"/>
      <c r="B147" s="13"/>
    </row>
    <row r="148" ht="15.75" customHeight="1">
      <c r="A148" s="39"/>
      <c r="B148" s="13"/>
    </row>
    <row r="149" ht="15.75" customHeight="1">
      <c r="A149" s="39"/>
      <c r="B149" s="13"/>
    </row>
    <row r="150" ht="15.75" customHeight="1">
      <c r="A150" s="39"/>
      <c r="B150" s="13"/>
    </row>
    <row r="151" ht="15.75" customHeight="1">
      <c r="A151" s="39"/>
      <c r="B151" s="13"/>
    </row>
    <row r="152" ht="15.75" customHeight="1">
      <c r="A152" s="39"/>
      <c r="B152" s="13"/>
    </row>
    <row r="153" ht="15.75" customHeight="1">
      <c r="A153" s="39"/>
      <c r="B153" s="13"/>
    </row>
    <row r="154" ht="15.75" customHeight="1">
      <c r="A154" s="39"/>
      <c r="B154" s="13"/>
    </row>
    <row r="155" ht="15.75" customHeight="1">
      <c r="A155" s="39"/>
      <c r="B155" s="13"/>
    </row>
    <row r="156" ht="15.75" customHeight="1">
      <c r="A156" s="39"/>
      <c r="B156" s="13"/>
    </row>
    <row r="157" ht="15.75" customHeight="1">
      <c r="A157" s="39"/>
      <c r="B157" s="13"/>
    </row>
    <row r="158" ht="15.75" customHeight="1">
      <c r="A158" s="39"/>
      <c r="B158" s="13"/>
    </row>
    <row r="159" ht="15.75" customHeight="1">
      <c r="A159" s="39"/>
      <c r="B159" s="13"/>
    </row>
    <row r="160" ht="15.75" customHeight="1">
      <c r="A160" s="39"/>
      <c r="B160" s="13"/>
    </row>
    <row r="161" ht="15.75" customHeight="1">
      <c r="A161" s="39"/>
      <c r="B161" s="13"/>
    </row>
    <row r="162" ht="15.75" customHeight="1">
      <c r="A162" s="39"/>
      <c r="B162" s="13"/>
    </row>
    <row r="163" ht="15.75" customHeight="1">
      <c r="A163" s="39"/>
      <c r="B163" s="13"/>
    </row>
    <row r="164" ht="15.75" customHeight="1">
      <c r="A164" s="39"/>
      <c r="B164" s="13"/>
    </row>
    <row r="165" ht="15.75" customHeight="1">
      <c r="A165" s="39"/>
      <c r="B165" s="13"/>
    </row>
    <row r="166" ht="15.75" customHeight="1">
      <c r="A166" s="39"/>
      <c r="B166" s="13"/>
    </row>
    <row r="167" ht="15.75" customHeight="1">
      <c r="A167" s="39"/>
      <c r="B167" s="13"/>
    </row>
    <row r="168" ht="15.75" customHeight="1">
      <c r="A168" s="39"/>
      <c r="B168" s="13"/>
    </row>
    <row r="169" ht="15.75" customHeight="1">
      <c r="A169" s="39"/>
      <c r="B169" s="13"/>
    </row>
    <row r="170" ht="15.75" customHeight="1">
      <c r="A170" s="39"/>
      <c r="B170" s="13"/>
    </row>
    <row r="171" ht="15.75" customHeight="1">
      <c r="A171" s="39"/>
      <c r="B171" s="13"/>
    </row>
    <row r="172" ht="15.75" customHeight="1">
      <c r="A172" s="39"/>
      <c r="B172" s="13"/>
    </row>
    <row r="173" ht="15.75" customHeight="1">
      <c r="A173" s="39"/>
      <c r="B173" s="13"/>
    </row>
    <row r="174" ht="15.75" customHeight="1">
      <c r="A174" s="39"/>
      <c r="B174" s="13"/>
    </row>
    <row r="175" ht="15.75" customHeight="1">
      <c r="A175" s="39"/>
      <c r="B175" s="13"/>
    </row>
    <row r="176" ht="15.75" customHeight="1">
      <c r="A176" s="39"/>
      <c r="B176" s="13"/>
    </row>
    <row r="177" ht="15.75" customHeight="1">
      <c r="A177" s="39"/>
      <c r="B177" s="13"/>
    </row>
    <row r="178" ht="15.75" customHeight="1">
      <c r="A178" s="39"/>
      <c r="B178" s="13"/>
    </row>
    <row r="179" ht="15.75" customHeight="1">
      <c r="A179" s="39"/>
      <c r="B179" s="13"/>
    </row>
    <row r="180" ht="15.75" customHeight="1">
      <c r="A180" s="39"/>
      <c r="B180" s="13"/>
    </row>
    <row r="181" ht="15.75" customHeight="1">
      <c r="A181" s="39"/>
      <c r="B181" s="13"/>
    </row>
    <row r="182" ht="15.75" customHeight="1">
      <c r="A182" s="39"/>
      <c r="B182" s="13"/>
    </row>
    <row r="183" ht="15.75" customHeight="1">
      <c r="A183" s="39"/>
      <c r="B183" s="13"/>
    </row>
    <row r="184" ht="15.75" customHeight="1">
      <c r="A184" s="39"/>
      <c r="B184" s="13"/>
    </row>
    <row r="185" ht="15.75" customHeight="1">
      <c r="A185" s="39"/>
      <c r="B185" s="13"/>
    </row>
    <row r="186" ht="15.75" customHeight="1">
      <c r="A186" s="39"/>
      <c r="B186" s="13"/>
    </row>
    <row r="187" ht="15.75" customHeight="1">
      <c r="A187" s="39"/>
      <c r="B187" s="13"/>
    </row>
    <row r="188" ht="15.75" customHeight="1">
      <c r="A188" s="39"/>
      <c r="B188" s="13"/>
    </row>
    <row r="189" ht="15.75" customHeight="1">
      <c r="A189" s="39"/>
      <c r="B189" s="13"/>
    </row>
    <row r="190" ht="15.75" customHeight="1">
      <c r="A190" s="39"/>
      <c r="B190" s="13"/>
    </row>
    <row r="191" ht="15.75" customHeight="1">
      <c r="A191" s="39"/>
      <c r="B191" s="13"/>
    </row>
    <row r="192" ht="15.75" customHeight="1">
      <c r="A192" s="39"/>
      <c r="B192" s="13"/>
    </row>
    <row r="193" ht="15.75" customHeight="1">
      <c r="A193" s="39"/>
      <c r="B193" s="13"/>
    </row>
    <row r="194" ht="15.75" customHeight="1">
      <c r="A194" s="39"/>
      <c r="B194" s="13"/>
    </row>
    <row r="195" ht="15.75" customHeight="1">
      <c r="A195" s="39"/>
      <c r="B195" s="13"/>
    </row>
    <row r="196" ht="15.75" customHeight="1">
      <c r="A196" s="39"/>
      <c r="B196" s="13"/>
    </row>
    <row r="197" ht="15.75" customHeight="1">
      <c r="A197" s="39"/>
      <c r="B197" s="13"/>
    </row>
    <row r="198" ht="15.75" customHeight="1">
      <c r="A198" s="39"/>
      <c r="B198" s="13"/>
    </row>
    <row r="199" ht="15.75" customHeight="1">
      <c r="A199" s="39"/>
      <c r="B199" s="13"/>
    </row>
    <row r="200" ht="15.75" customHeight="1">
      <c r="A200" s="39"/>
      <c r="B200" s="13"/>
    </row>
    <row r="201" ht="15.75" customHeight="1">
      <c r="A201" s="39"/>
      <c r="B201" s="13"/>
    </row>
    <row r="202" ht="15.75" customHeight="1">
      <c r="A202" s="39"/>
      <c r="B202" s="13"/>
    </row>
    <row r="203" ht="15.75" customHeight="1">
      <c r="A203" s="39"/>
      <c r="B203" s="13"/>
    </row>
    <row r="204" ht="15.75" customHeight="1">
      <c r="A204" s="39"/>
      <c r="B204" s="13"/>
    </row>
    <row r="205" ht="15.75" customHeight="1">
      <c r="A205" s="39"/>
      <c r="B205" s="13"/>
    </row>
    <row r="206" ht="15.75" customHeight="1">
      <c r="A206" s="39"/>
      <c r="B206" s="13"/>
    </row>
    <row r="207" ht="15.75" customHeight="1">
      <c r="A207" s="39"/>
      <c r="B207" s="13"/>
    </row>
    <row r="208" ht="15.75" customHeight="1">
      <c r="A208" s="39"/>
      <c r="B208" s="13"/>
    </row>
    <row r="209" ht="15.75" customHeight="1">
      <c r="A209" s="39"/>
      <c r="B209" s="13"/>
    </row>
    <row r="210" ht="15.75" customHeight="1">
      <c r="A210" s="39"/>
      <c r="B210" s="13"/>
    </row>
    <row r="211" ht="15.75" customHeight="1">
      <c r="A211" s="39"/>
      <c r="B211" s="13"/>
    </row>
    <row r="212" ht="15.75" customHeight="1">
      <c r="A212" s="39"/>
      <c r="B212" s="13"/>
    </row>
    <row r="213" ht="15.75" customHeight="1">
      <c r="A213" s="39"/>
      <c r="B213" s="13"/>
    </row>
    <row r="214" ht="15.75" customHeight="1">
      <c r="A214" s="39"/>
      <c r="B214" s="13"/>
    </row>
    <row r="215" ht="15.75" customHeight="1">
      <c r="A215" s="39"/>
      <c r="B215" s="13"/>
    </row>
    <row r="216" ht="15.75" customHeight="1">
      <c r="A216" s="39"/>
      <c r="B216" s="13"/>
    </row>
    <row r="217" ht="15.75" customHeight="1">
      <c r="A217" s="39"/>
      <c r="B217" s="13"/>
    </row>
    <row r="218" ht="15.75" customHeight="1">
      <c r="A218" s="39"/>
      <c r="B218" s="13"/>
    </row>
    <row r="219" ht="15.75" customHeight="1">
      <c r="A219" s="39"/>
      <c r="B219" s="13"/>
    </row>
    <row r="220" ht="15.75" customHeight="1">
      <c r="A220" s="39"/>
      <c r="B220" s="13"/>
    </row>
    <row r="221" ht="15.75" customHeight="1">
      <c r="A221" s="39"/>
      <c r="B221" s="13"/>
    </row>
    <row r="222" ht="15.75" customHeight="1">
      <c r="A222" s="39"/>
      <c r="B222" s="13"/>
    </row>
    <row r="223" ht="15.75" customHeight="1">
      <c r="A223" s="39"/>
      <c r="B223" s="13"/>
    </row>
    <row r="224" ht="15.75" customHeight="1">
      <c r="A224" s="39"/>
      <c r="B224" s="13"/>
    </row>
    <row r="225" ht="15.75" customHeight="1">
      <c r="A225" s="39"/>
      <c r="B225" s="13"/>
    </row>
    <row r="226" ht="15.75" customHeight="1">
      <c r="A226" s="39"/>
      <c r="B226" s="13"/>
    </row>
    <row r="227" ht="15.75" customHeight="1">
      <c r="A227" s="39"/>
      <c r="B227" s="13"/>
    </row>
    <row r="228" ht="15.75" customHeight="1">
      <c r="A228" s="39"/>
      <c r="B228" s="13"/>
    </row>
    <row r="229" ht="15.75" customHeight="1">
      <c r="A229" s="39"/>
      <c r="B229" s="13"/>
    </row>
    <row r="230" ht="15.75" customHeight="1">
      <c r="A230" s="39"/>
      <c r="B230" s="13"/>
    </row>
    <row r="231" ht="15.75" customHeight="1">
      <c r="A231" s="39"/>
      <c r="B231" s="13"/>
    </row>
    <row r="232" ht="15.75" customHeight="1">
      <c r="A232" s="39"/>
      <c r="B232" s="13"/>
    </row>
    <row r="233" ht="15.75" customHeight="1">
      <c r="A233" s="39"/>
      <c r="B233" s="13"/>
    </row>
    <row r="234" ht="15.75" customHeight="1">
      <c r="A234" s="39"/>
      <c r="B234" s="13"/>
    </row>
    <row r="235" ht="15.75" customHeight="1">
      <c r="A235" s="39"/>
      <c r="B235" s="13"/>
    </row>
    <row r="236" ht="15.75" customHeight="1">
      <c r="A236" s="39"/>
      <c r="B236" s="13"/>
    </row>
    <row r="237" ht="15.75" customHeight="1">
      <c r="A237" s="39"/>
      <c r="B237" s="13"/>
    </row>
    <row r="238" ht="15.75" customHeight="1">
      <c r="A238" s="39"/>
      <c r="B238" s="13"/>
    </row>
    <row r="239" ht="15.75" customHeight="1">
      <c r="A239" s="39"/>
      <c r="B239" s="13"/>
    </row>
    <row r="240" ht="15.75" customHeight="1">
      <c r="A240" s="39"/>
      <c r="B240" s="13"/>
    </row>
    <row r="241" ht="15.75" customHeight="1">
      <c r="A241" s="39"/>
      <c r="B241" s="13"/>
    </row>
    <row r="242" ht="15.75" customHeight="1">
      <c r="A242" s="39"/>
      <c r="B242" s="13"/>
    </row>
    <row r="243" ht="15.75" customHeight="1">
      <c r="A243" s="39"/>
      <c r="B243" s="13"/>
    </row>
    <row r="244" ht="15.75" customHeight="1">
      <c r="A244" s="39"/>
      <c r="B244" s="13"/>
    </row>
    <row r="245" ht="15.75" customHeight="1">
      <c r="A245" s="39"/>
      <c r="B245" s="13"/>
    </row>
    <row r="246" ht="15.75" customHeight="1">
      <c r="A246" s="39"/>
      <c r="B246" s="13"/>
    </row>
    <row r="247" ht="15.75" customHeight="1">
      <c r="A247" s="39"/>
      <c r="B247" s="13"/>
    </row>
    <row r="248">
      <c r="A248" s="39"/>
      <c r="B248" s="13"/>
    </row>
    <row r="249">
      <c r="A249" s="39"/>
      <c r="B249" s="13"/>
    </row>
    <row r="250">
      <c r="A250" s="39"/>
      <c r="B250" s="13"/>
    </row>
    <row r="251">
      <c r="A251" s="39"/>
      <c r="B251" s="13"/>
    </row>
    <row r="252">
      <c r="A252" s="39"/>
      <c r="B252" s="13"/>
    </row>
    <row r="253">
      <c r="A253" s="39"/>
      <c r="B253" s="13"/>
    </row>
    <row r="254">
      <c r="A254" s="39"/>
      <c r="B254" s="13"/>
    </row>
    <row r="255">
      <c r="A255" s="39"/>
      <c r="B255" s="13"/>
    </row>
    <row r="256">
      <c r="A256" s="39"/>
      <c r="B256" s="13"/>
    </row>
    <row r="257">
      <c r="A257" s="39"/>
      <c r="B257" s="13"/>
    </row>
    <row r="258">
      <c r="A258" s="39"/>
      <c r="B258" s="13"/>
    </row>
    <row r="259">
      <c r="A259" s="39"/>
      <c r="B259" s="13"/>
    </row>
    <row r="260">
      <c r="A260" s="39"/>
      <c r="B260" s="13"/>
    </row>
    <row r="261">
      <c r="A261" s="39"/>
      <c r="B261" s="13"/>
    </row>
    <row r="262">
      <c r="A262" s="39"/>
      <c r="B262" s="13"/>
    </row>
    <row r="263">
      <c r="A263" s="39"/>
      <c r="B263" s="13"/>
    </row>
    <row r="264">
      <c r="A264" s="39"/>
      <c r="B264" s="13"/>
    </row>
    <row r="265">
      <c r="A265" s="39"/>
      <c r="B265" s="13"/>
    </row>
    <row r="266">
      <c r="A266" s="39"/>
      <c r="B266" s="13"/>
    </row>
    <row r="267">
      <c r="A267" s="39"/>
      <c r="B267" s="13"/>
    </row>
    <row r="268">
      <c r="A268" s="39"/>
      <c r="B268" s="13"/>
    </row>
    <row r="269">
      <c r="A269" s="39"/>
      <c r="B269" s="13"/>
    </row>
    <row r="270">
      <c r="A270" s="39"/>
      <c r="B270" s="13"/>
    </row>
    <row r="271">
      <c r="A271" s="39"/>
      <c r="B271" s="13"/>
    </row>
    <row r="272">
      <c r="A272" s="39"/>
      <c r="B272" s="13"/>
    </row>
    <row r="273">
      <c r="A273" s="39"/>
      <c r="B273" s="13"/>
    </row>
    <row r="274">
      <c r="A274" s="39"/>
      <c r="B274" s="13"/>
    </row>
    <row r="275">
      <c r="A275" s="39"/>
      <c r="B275" s="13"/>
    </row>
    <row r="276">
      <c r="A276" s="39"/>
      <c r="B276" s="13"/>
    </row>
    <row r="277">
      <c r="A277" s="39"/>
      <c r="B277" s="13"/>
    </row>
    <row r="278">
      <c r="A278" s="39"/>
      <c r="B278" s="13"/>
    </row>
    <row r="279">
      <c r="A279" s="39"/>
      <c r="B279" s="13"/>
    </row>
    <row r="280">
      <c r="A280" s="39"/>
      <c r="B280" s="13"/>
    </row>
    <row r="281">
      <c r="A281" s="39"/>
      <c r="B281" s="13"/>
    </row>
    <row r="282">
      <c r="A282" s="39"/>
      <c r="B282" s="13"/>
    </row>
    <row r="283">
      <c r="A283" s="39"/>
      <c r="B283" s="13"/>
    </row>
    <row r="284">
      <c r="A284" s="39"/>
      <c r="B284" s="13"/>
    </row>
    <row r="285">
      <c r="A285" s="39"/>
      <c r="B285" s="13"/>
    </row>
    <row r="286">
      <c r="A286" s="39"/>
      <c r="B286" s="13"/>
    </row>
    <row r="287">
      <c r="A287" s="39"/>
      <c r="B287" s="13"/>
    </row>
    <row r="288">
      <c r="A288" s="39"/>
      <c r="B288" s="13"/>
    </row>
    <row r="289">
      <c r="A289" s="39"/>
      <c r="B289" s="13"/>
    </row>
    <row r="290">
      <c r="A290" s="39"/>
      <c r="B290" s="13"/>
    </row>
    <row r="291">
      <c r="A291" s="39"/>
      <c r="B291" s="13"/>
    </row>
    <row r="292">
      <c r="A292" s="39"/>
      <c r="B292" s="13"/>
    </row>
    <row r="293">
      <c r="A293" s="39"/>
      <c r="B293" s="13"/>
    </row>
    <row r="294">
      <c r="A294" s="39"/>
      <c r="B294" s="13"/>
    </row>
    <row r="295">
      <c r="A295" s="39"/>
      <c r="B295" s="13"/>
    </row>
    <row r="296">
      <c r="A296" s="39"/>
      <c r="B296" s="13"/>
    </row>
    <row r="297">
      <c r="A297" s="39"/>
      <c r="B297" s="13"/>
    </row>
    <row r="298">
      <c r="A298" s="39"/>
      <c r="B298" s="13"/>
    </row>
    <row r="299">
      <c r="A299" s="39"/>
      <c r="B299" s="13"/>
    </row>
    <row r="300">
      <c r="A300" s="39"/>
      <c r="B300" s="13"/>
    </row>
    <row r="301">
      <c r="A301" s="39"/>
      <c r="B301" s="13"/>
    </row>
    <row r="302">
      <c r="A302" s="39"/>
      <c r="B302" s="13"/>
    </row>
    <row r="303">
      <c r="A303" s="39"/>
      <c r="B303" s="13"/>
    </row>
    <row r="304">
      <c r="A304" s="39"/>
      <c r="B304" s="13"/>
    </row>
    <row r="305">
      <c r="A305" s="39"/>
      <c r="B305" s="13"/>
    </row>
    <row r="306">
      <c r="A306" s="39"/>
      <c r="B306" s="13"/>
    </row>
    <row r="307">
      <c r="A307" s="39"/>
      <c r="B307" s="13"/>
    </row>
    <row r="308">
      <c r="A308" s="39"/>
      <c r="B308" s="13"/>
    </row>
    <row r="309">
      <c r="A309" s="39"/>
      <c r="B309" s="13"/>
    </row>
    <row r="310">
      <c r="A310" s="39"/>
      <c r="B310" s="13"/>
    </row>
    <row r="311">
      <c r="A311" s="39"/>
      <c r="B311" s="13"/>
    </row>
    <row r="312">
      <c r="A312" s="39"/>
      <c r="B312" s="13"/>
    </row>
    <row r="313">
      <c r="A313" s="39"/>
      <c r="B313" s="13"/>
    </row>
    <row r="314">
      <c r="A314" s="39"/>
      <c r="B314" s="13"/>
    </row>
    <row r="315">
      <c r="A315" s="39"/>
      <c r="B315" s="13"/>
    </row>
    <row r="316">
      <c r="A316" s="39"/>
      <c r="B316" s="13"/>
    </row>
    <row r="317">
      <c r="A317" s="39"/>
      <c r="B317" s="13"/>
    </row>
    <row r="318">
      <c r="A318" s="39"/>
      <c r="B318" s="13"/>
    </row>
    <row r="319">
      <c r="A319" s="39"/>
      <c r="B319" s="13"/>
    </row>
    <row r="320">
      <c r="A320" s="39"/>
      <c r="B320" s="13"/>
    </row>
    <row r="321">
      <c r="A321" s="39"/>
      <c r="B321" s="13"/>
    </row>
    <row r="322">
      <c r="A322" s="39"/>
      <c r="B322" s="13"/>
    </row>
    <row r="323">
      <c r="A323" s="39"/>
      <c r="B323" s="13"/>
    </row>
    <row r="324">
      <c r="A324" s="39"/>
      <c r="B324" s="13"/>
    </row>
    <row r="325">
      <c r="A325" s="39"/>
      <c r="B325" s="13"/>
    </row>
    <row r="326">
      <c r="A326" s="39"/>
      <c r="B326" s="13"/>
    </row>
    <row r="327">
      <c r="A327" s="39"/>
      <c r="B327" s="13"/>
    </row>
    <row r="328">
      <c r="A328" s="39"/>
      <c r="B328" s="13"/>
    </row>
    <row r="329">
      <c r="A329" s="39"/>
      <c r="B329" s="13"/>
    </row>
    <row r="330">
      <c r="A330" s="39"/>
      <c r="B330" s="13"/>
    </row>
    <row r="331">
      <c r="A331" s="39"/>
      <c r="B331" s="13"/>
    </row>
    <row r="332">
      <c r="A332" s="39"/>
      <c r="B332" s="13"/>
    </row>
    <row r="333">
      <c r="A333" s="39"/>
      <c r="B333" s="13"/>
    </row>
    <row r="334">
      <c r="A334" s="39"/>
      <c r="B334" s="13"/>
    </row>
    <row r="335">
      <c r="A335" s="39"/>
      <c r="B335" s="13"/>
    </row>
    <row r="336">
      <c r="A336" s="39"/>
      <c r="B336" s="13"/>
    </row>
    <row r="337">
      <c r="A337" s="39"/>
      <c r="B337" s="13"/>
    </row>
    <row r="338">
      <c r="A338" s="39"/>
      <c r="B338" s="13"/>
    </row>
    <row r="339">
      <c r="A339" s="39"/>
      <c r="B339" s="13"/>
    </row>
    <row r="340">
      <c r="A340" s="39"/>
      <c r="B340" s="13"/>
    </row>
    <row r="341">
      <c r="A341" s="39"/>
      <c r="B341" s="13"/>
    </row>
    <row r="342">
      <c r="A342" s="39"/>
      <c r="B342" s="13"/>
    </row>
    <row r="343">
      <c r="A343" s="39"/>
      <c r="B343" s="13"/>
    </row>
    <row r="344">
      <c r="A344" s="39"/>
      <c r="B344" s="13"/>
    </row>
    <row r="345">
      <c r="A345" s="39"/>
      <c r="B345" s="13"/>
    </row>
    <row r="346">
      <c r="A346" s="39"/>
      <c r="B346" s="13"/>
    </row>
    <row r="347">
      <c r="A347" s="39"/>
      <c r="B347" s="13"/>
    </row>
    <row r="348">
      <c r="A348" s="39"/>
      <c r="B348" s="13"/>
    </row>
    <row r="349">
      <c r="A349" s="39"/>
      <c r="B349" s="13"/>
    </row>
    <row r="350">
      <c r="A350" s="39"/>
      <c r="B350" s="13"/>
    </row>
    <row r="351">
      <c r="A351" s="39"/>
      <c r="B351" s="13"/>
    </row>
    <row r="352">
      <c r="A352" s="39"/>
      <c r="B352" s="13"/>
    </row>
    <row r="353">
      <c r="A353" s="39"/>
      <c r="B353" s="13"/>
    </row>
    <row r="354">
      <c r="A354" s="39"/>
      <c r="B354" s="13"/>
    </row>
    <row r="355">
      <c r="A355" s="39"/>
      <c r="B355" s="13"/>
    </row>
    <row r="356">
      <c r="A356" s="39"/>
      <c r="B356" s="13"/>
    </row>
    <row r="357">
      <c r="A357" s="39"/>
      <c r="B357" s="13"/>
    </row>
    <row r="358">
      <c r="A358" s="39"/>
      <c r="B358" s="13"/>
    </row>
    <row r="359">
      <c r="A359" s="39"/>
      <c r="B359" s="13"/>
    </row>
    <row r="360">
      <c r="A360" s="39"/>
      <c r="B360" s="13"/>
    </row>
    <row r="361">
      <c r="A361" s="39"/>
      <c r="B361" s="13"/>
    </row>
    <row r="362">
      <c r="A362" s="39"/>
      <c r="B362" s="13"/>
    </row>
    <row r="363">
      <c r="A363" s="39"/>
      <c r="B363" s="13"/>
    </row>
    <row r="364">
      <c r="A364" s="39"/>
      <c r="B364" s="13"/>
    </row>
    <row r="365">
      <c r="A365" s="39"/>
      <c r="B365" s="13"/>
    </row>
    <row r="366">
      <c r="A366" s="39"/>
      <c r="B366" s="13"/>
    </row>
    <row r="367">
      <c r="A367" s="39"/>
      <c r="B367" s="13"/>
    </row>
    <row r="368">
      <c r="A368" s="39"/>
      <c r="B368" s="13"/>
    </row>
    <row r="369">
      <c r="A369" s="39"/>
      <c r="B369" s="13"/>
    </row>
    <row r="370">
      <c r="A370" s="39"/>
      <c r="B370" s="13"/>
    </row>
    <row r="371">
      <c r="A371" s="39"/>
      <c r="B371" s="13"/>
    </row>
    <row r="372">
      <c r="A372" s="39"/>
      <c r="B372" s="13"/>
    </row>
    <row r="373">
      <c r="A373" s="39"/>
      <c r="B373" s="13"/>
    </row>
    <row r="374">
      <c r="A374" s="39"/>
      <c r="B374" s="13"/>
    </row>
    <row r="375">
      <c r="A375" s="39"/>
      <c r="B375" s="13"/>
    </row>
    <row r="376">
      <c r="A376" s="39"/>
      <c r="B376" s="13"/>
    </row>
    <row r="377">
      <c r="A377" s="39"/>
      <c r="B377" s="13"/>
    </row>
    <row r="378">
      <c r="A378" s="39"/>
      <c r="B378" s="13"/>
    </row>
    <row r="379">
      <c r="A379" s="39"/>
      <c r="B379" s="13"/>
    </row>
    <row r="380">
      <c r="A380" s="39"/>
      <c r="B380" s="13"/>
    </row>
    <row r="381">
      <c r="A381" s="39"/>
      <c r="B381" s="13"/>
    </row>
    <row r="382">
      <c r="A382" s="39"/>
      <c r="B382" s="13"/>
    </row>
    <row r="383">
      <c r="A383" s="39"/>
      <c r="B383" s="13"/>
    </row>
    <row r="384">
      <c r="A384" s="39"/>
      <c r="B384" s="13"/>
    </row>
    <row r="385">
      <c r="A385" s="39"/>
      <c r="B385" s="13"/>
    </row>
    <row r="386">
      <c r="A386" s="39"/>
      <c r="B386" s="13"/>
    </row>
    <row r="387">
      <c r="A387" s="39"/>
      <c r="B387" s="13"/>
    </row>
    <row r="388">
      <c r="A388" s="39"/>
      <c r="B388" s="13"/>
    </row>
    <row r="389">
      <c r="A389" s="39"/>
      <c r="B389" s="13"/>
    </row>
    <row r="390">
      <c r="A390" s="39"/>
      <c r="B390" s="13"/>
    </row>
    <row r="391">
      <c r="A391" s="39"/>
      <c r="B391" s="13"/>
    </row>
    <row r="392">
      <c r="A392" s="39"/>
      <c r="B392" s="13"/>
    </row>
    <row r="393">
      <c r="A393" s="39"/>
      <c r="B393" s="13"/>
    </row>
    <row r="394">
      <c r="A394" s="39"/>
      <c r="B394" s="13"/>
    </row>
    <row r="395">
      <c r="A395" s="39"/>
      <c r="B395" s="13"/>
    </row>
    <row r="396">
      <c r="A396" s="39"/>
      <c r="B396" s="13"/>
    </row>
    <row r="397">
      <c r="A397" s="39"/>
      <c r="B397" s="13"/>
    </row>
    <row r="398">
      <c r="A398" s="39"/>
      <c r="B398" s="13"/>
    </row>
    <row r="399">
      <c r="A399" s="39"/>
      <c r="B399" s="13"/>
    </row>
    <row r="400">
      <c r="A400" s="39"/>
      <c r="B400" s="13"/>
    </row>
    <row r="401">
      <c r="A401" s="39"/>
      <c r="B401" s="13"/>
    </row>
    <row r="402">
      <c r="A402" s="39"/>
      <c r="B402" s="13"/>
    </row>
    <row r="403">
      <c r="A403" s="39"/>
      <c r="B403" s="13"/>
    </row>
    <row r="404">
      <c r="A404" s="39"/>
      <c r="B404" s="13"/>
    </row>
    <row r="405">
      <c r="A405" s="39"/>
      <c r="B405" s="13"/>
    </row>
    <row r="406">
      <c r="A406" s="39"/>
      <c r="B406" s="13"/>
    </row>
    <row r="407">
      <c r="A407" s="39"/>
      <c r="B407" s="13"/>
    </row>
    <row r="408">
      <c r="A408" s="39"/>
      <c r="B408" s="13"/>
    </row>
    <row r="409">
      <c r="A409" s="39"/>
      <c r="B409" s="13"/>
    </row>
    <row r="410">
      <c r="A410" s="39"/>
      <c r="B410" s="13"/>
    </row>
    <row r="411">
      <c r="A411" s="39"/>
      <c r="B411" s="13"/>
    </row>
    <row r="412">
      <c r="A412" s="39"/>
      <c r="B412" s="13"/>
    </row>
    <row r="413">
      <c r="A413" s="39"/>
      <c r="B413" s="13"/>
    </row>
    <row r="414">
      <c r="A414" s="39"/>
      <c r="B414" s="13"/>
    </row>
    <row r="415">
      <c r="A415" s="39"/>
      <c r="B415" s="13"/>
    </row>
    <row r="416">
      <c r="A416" s="39"/>
      <c r="B416" s="13"/>
    </row>
    <row r="417">
      <c r="A417" s="39"/>
      <c r="B417" s="13"/>
    </row>
    <row r="418">
      <c r="A418" s="39"/>
      <c r="B418" s="13"/>
    </row>
    <row r="419">
      <c r="A419" s="39"/>
      <c r="B419" s="13"/>
    </row>
    <row r="420">
      <c r="A420" s="39"/>
      <c r="B420" s="13"/>
    </row>
    <row r="421">
      <c r="A421" s="39"/>
      <c r="B421" s="13"/>
    </row>
    <row r="422">
      <c r="A422" s="39"/>
      <c r="B422" s="13"/>
    </row>
    <row r="423">
      <c r="A423" s="39"/>
      <c r="B423" s="13"/>
    </row>
    <row r="424">
      <c r="A424" s="39"/>
      <c r="B424" s="13"/>
    </row>
    <row r="425">
      <c r="A425" s="39"/>
      <c r="B425" s="13"/>
    </row>
    <row r="426">
      <c r="A426" s="39"/>
      <c r="B426" s="13"/>
    </row>
    <row r="427">
      <c r="A427" s="39"/>
      <c r="B427" s="13"/>
    </row>
    <row r="428">
      <c r="A428" s="39"/>
      <c r="B428" s="13"/>
    </row>
    <row r="429">
      <c r="A429" s="39"/>
      <c r="B429" s="13"/>
    </row>
    <row r="430">
      <c r="A430" s="39"/>
      <c r="B430" s="13"/>
    </row>
    <row r="431">
      <c r="A431" s="39"/>
      <c r="B431" s="13"/>
    </row>
    <row r="432">
      <c r="A432" s="39"/>
      <c r="B432" s="13"/>
    </row>
    <row r="433">
      <c r="A433" s="39"/>
      <c r="B433" s="13"/>
    </row>
    <row r="434">
      <c r="A434" s="39"/>
      <c r="B434" s="13"/>
    </row>
    <row r="435">
      <c r="A435" s="39"/>
      <c r="B435" s="13"/>
    </row>
    <row r="436">
      <c r="A436" s="39"/>
      <c r="B436" s="13"/>
    </row>
    <row r="437">
      <c r="A437" s="39"/>
      <c r="B437" s="13"/>
    </row>
    <row r="438">
      <c r="A438" s="39"/>
      <c r="B438" s="13"/>
    </row>
    <row r="439">
      <c r="A439" s="39"/>
      <c r="B439" s="13"/>
    </row>
    <row r="440">
      <c r="A440" s="39"/>
      <c r="B440" s="13"/>
    </row>
    <row r="441">
      <c r="A441" s="39"/>
      <c r="B441" s="13"/>
    </row>
    <row r="442">
      <c r="A442" s="39"/>
      <c r="B442" s="13"/>
    </row>
    <row r="443">
      <c r="A443" s="39"/>
      <c r="B443" s="13"/>
    </row>
    <row r="444">
      <c r="A444" s="39"/>
      <c r="B444" s="13"/>
    </row>
    <row r="445">
      <c r="A445" s="39"/>
      <c r="B445" s="13"/>
    </row>
    <row r="446">
      <c r="A446" s="39"/>
      <c r="B446" s="13"/>
    </row>
    <row r="447">
      <c r="A447" s="39"/>
      <c r="B447" s="13"/>
    </row>
    <row r="448">
      <c r="A448" s="39"/>
      <c r="B448" s="13"/>
    </row>
    <row r="449">
      <c r="A449" s="39"/>
      <c r="B449" s="13"/>
    </row>
    <row r="450">
      <c r="A450" s="39"/>
      <c r="B450" s="13"/>
    </row>
    <row r="451">
      <c r="A451" s="39"/>
      <c r="B451" s="13"/>
    </row>
    <row r="452">
      <c r="A452" s="39"/>
      <c r="B452" s="13"/>
    </row>
    <row r="453">
      <c r="A453" s="39"/>
      <c r="B453" s="13"/>
    </row>
    <row r="454">
      <c r="A454" s="39"/>
      <c r="B454" s="13"/>
    </row>
    <row r="455">
      <c r="A455" s="39"/>
      <c r="B455" s="13"/>
    </row>
    <row r="456">
      <c r="A456" s="39"/>
      <c r="B456" s="13"/>
    </row>
    <row r="457">
      <c r="A457" s="39"/>
      <c r="B457" s="13"/>
    </row>
    <row r="458">
      <c r="A458" s="39"/>
      <c r="B458" s="13"/>
    </row>
    <row r="459">
      <c r="A459" s="39"/>
      <c r="B459" s="13"/>
    </row>
    <row r="460">
      <c r="A460" s="39"/>
      <c r="B460" s="13"/>
    </row>
    <row r="461">
      <c r="A461" s="39"/>
      <c r="B461" s="13"/>
    </row>
    <row r="462">
      <c r="A462" s="39"/>
      <c r="B462" s="13"/>
    </row>
    <row r="463">
      <c r="A463" s="39"/>
      <c r="B463" s="13"/>
    </row>
    <row r="464">
      <c r="A464" s="39"/>
      <c r="B464" s="13"/>
    </row>
    <row r="465">
      <c r="A465" s="39"/>
      <c r="B465" s="13"/>
    </row>
    <row r="466">
      <c r="A466" s="39"/>
      <c r="B466" s="13"/>
    </row>
    <row r="467">
      <c r="A467" s="39"/>
      <c r="B467" s="13"/>
    </row>
    <row r="468">
      <c r="A468" s="39"/>
      <c r="B468" s="13"/>
    </row>
    <row r="469">
      <c r="A469" s="39"/>
      <c r="B469" s="13"/>
    </row>
    <row r="470">
      <c r="A470" s="39"/>
      <c r="B470" s="13"/>
    </row>
    <row r="471">
      <c r="A471" s="39"/>
      <c r="B471" s="13"/>
    </row>
    <row r="472">
      <c r="A472" s="39"/>
      <c r="B472" s="13"/>
    </row>
    <row r="473">
      <c r="A473" s="39"/>
      <c r="B473" s="13"/>
    </row>
    <row r="474">
      <c r="A474" s="39"/>
      <c r="B474" s="13"/>
    </row>
    <row r="475">
      <c r="A475" s="39"/>
      <c r="B475" s="13"/>
    </row>
    <row r="476">
      <c r="A476" s="39"/>
      <c r="B476" s="13"/>
    </row>
    <row r="477">
      <c r="A477" s="39"/>
      <c r="B477" s="13"/>
    </row>
    <row r="478">
      <c r="A478" s="39"/>
      <c r="B478" s="13"/>
    </row>
    <row r="479">
      <c r="A479" s="39"/>
      <c r="B479" s="13"/>
    </row>
    <row r="480">
      <c r="A480" s="39"/>
      <c r="B480" s="13"/>
    </row>
    <row r="481">
      <c r="A481" s="39"/>
      <c r="B481" s="13"/>
    </row>
    <row r="482">
      <c r="A482" s="39"/>
      <c r="B482" s="13"/>
    </row>
    <row r="483">
      <c r="A483" s="39"/>
      <c r="B483" s="13"/>
    </row>
    <row r="484">
      <c r="A484" s="39"/>
      <c r="B484" s="13"/>
    </row>
    <row r="485">
      <c r="A485" s="39"/>
      <c r="B485" s="13"/>
    </row>
    <row r="486">
      <c r="A486" s="39"/>
      <c r="B486" s="13"/>
    </row>
    <row r="487">
      <c r="A487" s="39"/>
      <c r="B487" s="13"/>
    </row>
    <row r="488">
      <c r="A488" s="39"/>
      <c r="B488" s="13"/>
    </row>
    <row r="489">
      <c r="A489" s="39"/>
      <c r="B489" s="13"/>
    </row>
    <row r="490">
      <c r="A490" s="39"/>
      <c r="B490" s="13"/>
    </row>
    <row r="491">
      <c r="A491" s="39"/>
      <c r="B491" s="13"/>
    </row>
    <row r="492">
      <c r="A492" s="39"/>
      <c r="B492" s="13"/>
    </row>
    <row r="493">
      <c r="A493" s="39"/>
      <c r="B493" s="13"/>
    </row>
    <row r="494">
      <c r="A494" s="39"/>
      <c r="B494" s="13"/>
    </row>
    <row r="495">
      <c r="A495" s="39"/>
      <c r="B495" s="13"/>
    </row>
    <row r="496">
      <c r="A496" s="39"/>
      <c r="B496" s="13"/>
    </row>
    <row r="497">
      <c r="A497" s="39"/>
      <c r="B497" s="13"/>
    </row>
    <row r="498">
      <c r="A498" s="39"/>
      <c r="B498" s="13"/>
    </row>
    <row r="499">
      <c r="A499" s="39"/>
      <c r="B499" s="13"/>
    </row>
    <row r="500">
      <c r="A500" s="39"/>
      <c r="B500" s="13"/>
    </row>
    <row r="501">
      <c r="A501" s="39"/>
      <c r="B501" s="13"/>
    </row>
    <row r="502">
      <c r="A502" s="39"/>
      <c r="B502" s="13"/>
    </row>
    <row r="503">
      <c r="A503" s="39"/>
      <c r="B503" s="13"/>
    </row>
    <row r="504">
      <c r="A504" s="39"/>
      <c r="B504" s="13"/>
    </row>
    <row r="505">
      <c r="A505" s="39"/>
      <c r="B505" s="13"/>
    </row>
    <row r="506">
      <c r="A506" s="39"/>
      <c r="B506" s="13"/>
    </row>
    <row r="507">
      <c r="A507" s="39"/>
      <c r="B507" s="13"/>
    </row>
    <row r="508">
      <c r="A508" s="39"/>
      <c r="B508" s="13"/>
    </row>
    <row r="509">
      <c r="A509" s="39"/>
      <c r="B509" s="13"/>
    </row>
    <row r="510">
      <c r="A510" s="39"/>
      <c r="B510" s="13"/>
    </row>
    <row r="511">
      <c r="A511" s="39"/>
      <c r="B511" s="13"/>
    </row>
    <row r="512">
      <c r="A512" s="39"/>
      <c r="B512" s="13"/>
    </row>
    <row r="513">
      <c r="A513" s="39"/>
      <c r="B513" s="13"/>
    </row>
    <row r="514">
      <c r="A514" s="39"/>
      <c r="B514" s="13"/>
    </row>
    <row r="515">
      <c r="A515" s="39"/>
      <c r="B515" s="13"/>
    </row>
    <row r="516">
      <c r="A516" s="39"/>
      <c r="B516" s="13"/>
    </row>
    <row r="517">
      <c r="A517" s="39"/>
      <c r="B517" s="13"/>
    </row>
    <row r="518">
      <c r="A518" s="39"/>
      <c r="B518" s="13"/>
    </row>
    <row r="519">
      <c r="A519" s="39"/>
      <c r="B519" s="13"/>
    </row>
    <row r="520">
      <c r="A520" s="39"/>
      <c r="B520" s="13"/>
    </row>
    <row r="521">
      <c r="A521" s="39"/>
      <c r="B521" s="13"/>
    </row>
    <row r="522">
      <c r="A522" s="39"/>
      <c r="B522" s="13"/>
    </row>
    <row r="523">
      <c r="A523" s="39"/>
      <c r="B523" s="13"/>
    </row>
    <row r="524">
      <c r="A524" s="39"/>
      <c r="B524" s="13"/>
    </row>
    <row r="525">
      <c r="A525" s="39"/>
      <c r="B525" s="13"/>
    </row>
    <row r="526">
      <c r="A526" s="39"/>
      <c r="B526" s="13"/>
    </row>
    <row r="527">
      <c r="A527" s="39"/>
      <c r="B527" s="13"/>
    </row>
    <row r="528">
      <c r="A528" s="39"/>
      <c r="B528" s="13"/>
    </row>
    <row r="529">
      <c r="A529" s="39"/>
      <c r="B529" s="13"/>
    </row>
    <row r="530">
      <c r="A530" s="39"/>
      <c r="B530" s="13"/>
    </row>
    <row r="531">
      <c r="A531" s="39"/>
      <c r="B531" s="13"/>
    </row>
    <row r="532">
      <c r="A532" s="39"/>
      <c r="B532" s="13"/>
    </row>
    <row r="533">
      <c r="A533" s="39"/>
      <c r="B533" s="13"/>
    </row>
    <row r="534">
      <c r="A534" s="39"/>
      <c r="B534" s="13"/>
    </row>
    <row r="535">
      <c r="A535" s="39"/>
      <c r="B535" s="13"/>
    </row>
    <row r="536">
      <c r="A536" s="39"/>
      <c r="B536" s="13"/>
    </row>
    <row r="537">
      <c r="A537" s="39"/>
      <c r="B537" s="13"/>
    </row>
    <row r="538">
      <c r="A538" s="39"/>
      <c r="B538" s="13"/>
    </row>
    <row r="539">
      <c r="A539" s="39"/>
      <c r="B539" s="13"/>
    </row>
    <row r="540">
      <c r="A540" s="39"/>
      <c r="B540" s="13"/>
    </row>
    <row r="541">
      <c r="A541" s="39"/>
      <c r="B541" s="13"/>
    </row>
    <row r="542">
      <c r="A542" s="39"/>
      <c r="B542" s="13"/>
    </row>
    <row r="543">
      <c r="A543" s="39"/>
      <c r="B543" s="13"/>
    </row>
    <row r="544">
      <c r="A544" s="39"/>
      <c r="B544" s="13"/>
    </row>
    <row r="545">
      <c r="A545" s="39"/>
      <c r="B545" s="13"/>
    </row>
    <row r="546">
      <c r="A546" s="39"/>
      <c r="B546" s="13"/>
    </row>
    <row r="547">
      <c r="A547" s="39"/>
      <c r="B547" s="13"/>
    </row>
    <row r="548">
      <c r="A548" s="39"/>
      <c r="B548" s="13"/>
    </row>
    <row r="549">
      <c r="A549" s="39"/>
      <c r="B549" s="13"/>
    </row>
    <row r="550">
      <c r="A550" s="39"/>
      <c r="B550" s="13"/>
    </row>
    <row r="551">
      <c r="A551" s="39"/>
      <c r="B551" s="13"/>
    </row>
    <row r="552">
      <c r="A552" s="39"/>
      <c r="B552" s="13"/>
    </row>
    <row r="553">
      <c r="A553" s="39"/>
      <c r="B553" s="13"/>
    </row>
    <row r="554">
      <c r="A554" s="39"/>
      <c r="B554" s="13"/>
    </row>
    <row r="555">
      <c r="A555" s="39"/>
      <c r="B555" s="13"/>
    </row>
    <row r="556">
      <c r="A556" s="39"/>
      <c r="B556" s="13"/>
    </row>
    <row r="557">
      <c r="A557" s="39"/>
      <c r="B557" s="13"/>
    </row>
    <row r="558">
      <c r="A558" s="39"/>
      <c r="B558" s="13"/>
    </row>
    <row r="559">
      <c r="A559" s="39"/>
      <c r="B559" s="13"/>
    </row>
    <row r="560">
      <c r="A560" s="39"/>
      <c r="B560" s="13"/>
    </row>
    <row r="561">
      <c r="A561" s="39"/>
      <c r="B561" s="13"/>
    </row>
    <row r="562">
      <c r="A562" s="39"/>
      <c r="B562" s="13"/>
    </row>
    <row r="563">
      <c r="A563" s="39"/>
      <c r="B563" s="13"/>
    </row>
    <row r="564">
      <c r="A564" s="39"/>
      <c r="B564" s="13"/>
    </row>
    <row r="565">
      <c r="A565" s="39"/>
      <c r="B565" s="13"/>
    </row>
    <row r="566">
      <c r="A566" s="39"/>
      <c r="B566" s="13"/>
    </row>
    <row r="567">
      <c r="A567" s="39"/>
      <c r="B567" s="13"/>
    </row>
    <row r="568">
      <c r="A568" s="39"/>
      <c r="B568" s="13"/>
    </row>
    <row r="569">
      <c r="A569" s="39"/>
      <c r="B569" s="13"/>
    </row>
    <row r="570">
      <c r="A570" s="39"/>
      <c r="B570" s="13"/>
    </row>
    <row r="571">
      <c r="A571" s="39"/>
      <c r="B571" s="13"/>
    </row>
    <row r="572">
      <c r="A572" s="39"/>
      <c r="B572" s="13"/>
    </row>
    <row r="573">
      <c r="A573" s="39"/>
      <c r="B573" s="13"/>
    </row>
    <row r="574">
      <c r="A574" s="39"/>
      <c r="B574" s="13"/>
    </row>
    <row r="575">
      <c r="A575" s="39"/>
      <c r="B575" s="13"/>
    </row>
    <row r="576">
      <c r="A576" s="39"/>
      <c r="B576" s="13"/>
    </row>
    <row r="577">
      <c r="A577" s="39"/>
      <c r="B577" s="13"/>
    </row>
    <row r="578">
      <c r="A578" s="39"/>
      <c r="B578" s="13"/>
    </row>
    <row r="579">
      <c r="A579" s="39"/>
      <c r="B579" s="13"/>
    </row>
    <row r="580">
      <c r="A580" s="39"/>
      <c r="B580" s="13"/>
    </row>
    <row r="581">
      <c r="A581" s="39"/>
      <c r="B581" s="13"/>
    </row>
    <row r="582">
      <c r="A582" s="39"/>
      <c r="B582" s="13"/>
    </row>
    <row r="583">
      <c r="A583" s="39"/>
      <c r="B583" s="13"/>
    </row>
    <row r="584">
      <c r="A584" s="39"/>
      <c r="B584" s="13"/>
    </row>
    <row r="585">
      <c r="A585" s="39"/>
      <c r="B585" s="13"/>
    </row>
    <row r="586">
      <c r="A586" s="39"/>
      <c r="B586" s="13"/>
    </row>
    <row r="587">
      <c r="A587" s="39"/>
      <c r="B587" s="13"/>
    </row>
    <row r="588">
      <c r="A588" s="39"/>
      <c r="B588" s="13"/>
    </row>
    <row r="589">
      <c r="A589" s="39"/>
      <c r="B589" s="13"/>
    </row>
    <row r="590">
      <c r="A590" s="39"/>
      <c r="B590" s="13"/>
    </row>
    <row r="591">
      <c r="A591" s="39"/>
      <c r="B591" s="13"/>
    </row>
    <row r="592">
      <c r="A592" s="39"/>
      <c r="B592" s="13"/>
    </row>
    <row r="593">
      <c r="A593" s="39"/>
      <c r="B593" s="13"/>
    </row>
    <row r="594">
      <c r="A594" s="39"/>
      <c r="B594" s="13"/>
    </row>
    <row r="595">
      <c r="A595" s="39"/>
      <c r="B595" s="13"/>
    </row>
    <row r="596">
      <c r="A596" s="39"/>
      <c r="B596" s="13"/>
    </row>
    <row r="597">
      <c r="A597" s="39"/>
      <c r="B597" s="13"/>
    </row>
    <row r="598">
      <c r="A598" s="39"/>
      <c r="B598" s="13"/>
    </row>
    <row r="599">
      <c r="A599" s="39"/>
      <c r="B599" s="13"/>
    </row>
    <row r="600">
      <c r="A600" s="39"/>
      <c r="B600" s="13"/>
    </row>
    <row r="601">
      <c r="A601" s="39"/>
      <c r="B601" s="13"/>
    </row>
    <row r="602">
      <c r="A602" s="39"/>
      <c r="B602" s="13"/>
    </row>
    <row r="603">
      <c r="A603" s="39"/>
      <c r="B603" s="13"/>
    </row>
    <row r="604">
      <c r="A604" s="39"/>
      <c r="B604" s="13"/>
    </row>
    <row r="605">
      <c r="A605" s="39"/>
      <c r="B605" s="13"/>
    </row>
    <row r="606">
      <c r="A606" s="39"/>
      <c r="B606" s="13"/>
    </row>
    <row r="607">
      <c r="A607" s="39"/>
      <c r="B607" s="13"/>
    </row>
    <row r="608">
      <c r="A608" s="39"/>
      <c r="B608" s="13"/>
    </row>
    <row r="609">
      <c r="A609" s="39"/>
      <c r="B609" s="13"/>
    </row>
    <row r="610">
      <c r="A610" s="39"/>
      <c r="B610" s="13"/>
    </row>
    <row r="611">
      <c r="A611" s="39"/>
      <c r="B611" s="13"/>
    </row>
    <row r="612">
      <c r="A612" s="39"/>
      <c r="B612" s="13"/>
    </row>
    <row r="613">
      <c r="A613" s="39"/>
      <c r="B613" s="13"/>
    </row>
    <row r="614">
      <c r="A614" s="39"/>
      <c r="B614" s="13"/>
    </row>
    <row r="615">
      <c r="A615" s="39"/>
      <c r="B615" s="13"/>
    </row>
    <row r="616">
      <c r="A616" s="39"/>
      <c r="B616" s="13"/>
    </row>
    <row r="617">
      <c r="A617" s="39"/>
      <c r="B617" s="13"/>
    </row>
    <row r="618">
      <c r="A618" s="39"/>
      <c r="B618" s="13"/>
    </row>
    <row r="619">
      <c r="A619" s="39"/>
      <c r="B619" s="13"/>
    </row>
    <row r="620">
      <c r="A620" s="39"/>
      <c r="B620" s="13"/>
    </row>
    <row r="621">
      <c r="A621" s="39"/>
      <c r="B621" s="13"/>
    </row>
    <row r="622">
      <c r="A622" s="39"/>
      <c r="B622" s="13"/>
    </row>
    <row r="623">
      <c r="A623" s="39"/>
      <c r="B623" s="13"/>
    </row>
    <row r="624">
      <c r="A624" s="39"/>
      <c r="B624" s="13"/>
    </row>
    <row r="625">
      <c r="A625" s="39"/>
      <c r="B625" s="13"/>
    </row>
    <row r="626">
      <c r="A626" s="39"/>
      <c r="B626" s="13"/>
    </row>
    <row r="627">
      <c r="A627" s="39"/>
      <c r="B627" s="13"/>
    </row>
    <row r="628">
      <c r="A628" s="39"/>
      <c r="B628" s="13"/>
    </row>
    <row r="629">
      <c r="A629" s="39"/>
      <c r="B629" s="13"/>
    </row>
    <row r="630">
      <c r="A630" s="39"/>
      <c r="B630" s="13"/>
    </row>
    <row r="631">
      <c r="A631" s="39"/>
      <c r="B631" s="13"/>
    </row>
    <row r="632">
      <c r="A632" s="39"/>
      <c r="B632" s="13"/>
    </row>
    <row r="633">
      <c r="A633" s="39"/>
      <c r="B633" s="13"/>
    </row>
    <row r="634">
      <c r="A634" s="39"/>
      <c r="B634" s="13"/>
    </row>
    <row r="635">
      <c r="A635" s="39"/>
      <c r="B635" s="13"/>
    </row>
    <row r="636">
      <c r="A636" s="39"/>
      <c r="B636" s="13"/>
    </row>
    <row r="637">
      <c r="A637" s="39"/>
      <c r="B637" s="13"/>
    </row>
    <row r="638">
      <c r="A638" s="39"/>
      <c r="B638" s="13"/>
    </row>
    <row r="639">
      <c r="A639" s="39"/>
      <c r="B639" s="13"/>
    </row>
    <row r="640">
      <c r="A640" s="39"/>
      <c r="B640" s="13"/>
    </row>
    <row r="641">
      <c r="A641" s="39"/>
      <c r="B641" s="13"/>
    </row>
    <row r="642">
      <c r="A642" s="39"/>
      <c r="B642" s="13"/>
    </row>
    <row r="643">
      <c r="A643" s="39"/>
      <c r="B643" s="13"/>
    </row>
    <row r="644">
      <c r="A644" s="39"/>
      <c r="B644" s="13"/>
    </row>
    <row r="645">
      <c r="A645" s="39"/>
      <c r="B645" s="13"/>
    </row>
    <row r="646">
      <c r="A646" s="39"/>
      <c r="B646" s="13"/>
    </row>
    <row r="647">
      <c r="A647" s="39"/>
      <c r="B647" s="13"/>
    </row>
    <row r="648">
      <c r="A648" s="39"/>
      <c r="B648" s="13"/>
    </row>
    <row r="649">
      <c r="A649" s="39"/>
      <c r="B649" s="13"/>
    </row>
    <row r="650">
      <c r="A650" s="39"/>
      <c r="B650" s="13"/>
    </row>
    <row r="651">
      <c r="A651" s="39"/>
      <c r="B651" s="13"/>
    </row>
    <row r="652">
      <c r="A652" s="39"/>
      <c r="B652" s="13"/>
    </row>
    <row r="653">
      <c r="A653" s="39"/>
      <c r="B653" s="13"/>
    </row>
    <row r="654">
      <c r="A654" s="39"/>
      <c r="B654" s="13"/>
    </row>
    <row r="655">
      <c r="A655" s="39"/>
      <c r="B655" s="13"/>
    </row>
    <row r="656">
      <c r="A656" s="39"/>
      <c r="B656" s="13"/>
    </row>
    <row r="657">
      <c r="A657" s="39"/>
      <c r="B657" s="13"/>
    </row>
    <row r="658">
      <c r="A658" s="39"/>
      <c r="B658" s="13"/>
    </row>
    <row r="659">
      <c r="A659" s="39"/>
      <c r="B659" s="13"/>
    </row>
    <row r="660">
      <c r="A660" s="39"/>
      <c r="B660" s="13"/>
    </row>
    <row r="661">
      <c r="A661" s="39"/>
      <c r="B661" s="13"/>
    </row>
    <row r="662">
      <c r="A662" s="39"/>
      <c r="B662" s="13"/>
    </row>
    <row r="663">
      <c r="A663" s="39"/>
      <c r="B663" s="13"/>
    </row>
    <row r="664">
      <c r="A664" s="39"/>
      <c r="B664" s="13"/>
    </row>
    <row r="665">
      <c r="A665" s="39"/>
      <c r="B665" s="13"/>
    </row>
    <row r="666">
      <c r="A666" s="39"/>
      <c r="B666" s="13"/>
    </row>
    <row r="667">
      <c r="A667" s="39"/>
      <c r="B667" s="13"/>
    </row>
    <row r="668">
      <c r="A668" s="39"/>
      <c r="B668" s="13"/>
    </row>
    <row r="669">
      <c r="A669" s="39"/>
      <c r="B669" s="13"/>
    </row>
    <row r="670">
      <c r="A670" s="39"/>
      <c r="B670" s="13"/>
    </row>
    <row r="671">
      <c r="A671" s="39"/>
      <c r="B671" s="13"/>
    </row>
    <row r="672">
      <c r="A672" s="39"/>
      <c r="B672" s="13"/>
    </row>
    <row r="673">
      <c r="A673" s="39"/>
      <c r="B673" s="13"/>
    </row>
    <row r="674">
      <c r="A674" s="39"/>
      <c r="B674" s="13"/>
    </row>
    <row r="675">
      <c r="A675" s="39"/>
      <c r="B675" s="13"/>
    </row>
    <row r="676">
      <c r="A676" s="39"/>
      <c r="B676" s="13"/>
    </row>
    <row r="677">
      <c r="A677" s="39"/>
      <c r="B677" s="13"/>
    </row>
    <row r="678">
      <c r="A678" s="39"/>
      <c r="B678" s="13"/>
    </row>
    <row r="679">
      <c r="A679" s="39"/>
      <c r="B679" s="13"/>
    </row>
    <row r="680">
      <c r="A680" s="39"/>
      <c r="B680" s="13"/>
    </row>
    <row r="681">
      <c r="A681" s="39"/>
      <c r="B681" s="13"/>
    </row>
    <row r="682">
      <c r="A682" s="39"/>
      <c r="B682" s="13"/>
    </row>
    <row r="683">
      <c r="A683" s="39"/>
      <c r="B683" s="13"/>
    </row>
    <row r="684">
      <c r="A684" s="39"/>
      <c r="B684" s="13"/>
    </row>
    <row r="685">
      <c r="A685" s="39"/>
      <c r="B685" s="13"/>
    </row>
    <row r="686">
      <c r="A686" s="39"/>
      <c r="B686" s="13"/>
    </row>
    <row r="687">
      <c r="A687" s="39"/>
      <c r="B687" s="13"/>
    </row>
    <row r="688">
      <c r="A688" s="39"/>
      <c r="B688" s="13"/>
    </row>
    <row r="689">
      <c r="A689" s="39"/>
      <c r="B689" s="13"/>
    </row>
    <row r="690">
      <c r="A690" s="39"/>
      <c r="B690" s="13"/>
    </row>
    <row r="691">
      <c r="A691" s="39"/>
      <c r="B691" s="13"/>
    </row>
    <row r="692">
      <c r="A692" s="39"/>
      <c r="B692" s="13"/>
    </row>
    <row r="693">
      <c r="A693" s="39"/>
      <c r="B693" s="13"/>
    </row>
    <row r="694">
      <c r="A694" s="39"/>
      <c r="B694" s="13"/>
    </row>
    <row r="695">
      <c r="A695" s="39"/>
      <c r="B695" s="13"/>
    </row>
    <row r="696">
      <c r="A696" s="39"/>
      <c r="B696" s="13"/>
    </row>
    <row r="697">
      <c r="A697" s="39"/>
      <c r="B697" s="13"/>
    </row>
    <row r="698">
      <c r="A698" s="39"/>
      <c r="B698" s="13"/>
    </row>
    <row r="699">
      <c r="A699" s="39"/>
      <c r="B699" s="13"/>
    </row>
    <row r="700">
      <c r="A700" s="39"/>
      <c r="B700" s="13"/>
    </row>
    <row r="701">
      <c r="A701" s="39"/>
      <c r="B701" s="13"/>
    </row>
    <row r="702">
      <c r="A702" s="39"/>
      <c r="B702" s="13"/>
    </row>
    <row r="703">
      <c r="A703" s="39"/>
      <c r="B703" s="13"/>
    </row>
    <row r="704">
      <c r="A704" s="39"/>
      <c r="B704" s="13"/>
    </row>
    <row r="705">
      <c r="A705" s="39"/>
      <c r="B705" s="13"/>
    </row>
    <row r="706">
      <c r="A706" s="39"/>
      <c r="B706" s="13"/>
    </row>
    <row r="707">
      <c r="A707" s="39"/>
      <c r="B707" s="13"/>
    </row>
    <row r="708">
      <c r="A708" s="39"/>
      <c r="B708" s="13"/>
    </row>
    <row r="709">
      <c r="A709" s="39"/>
      <c r="B709" s="13"/>
    </row>
    <row r="710">
      <c r="A710" s="39"/>
      <c r="B710" s="13"/>
    </row>
    <row r="711">
      <c r="A711" s="39"/>
      <c r="B711" s="13"/>
    </row>
    <row r="712">
      <c r="A712" s="39"/>
      <c r="B712" s="13"/>
    </row>
    <row r="713">
      <c r="A713" s="39"/>
      <c r="B713" s="13"/>
    </row>
    <row r="714">
      <c r="A714" s="39"/>
      <c r="B714" s="13"/>
    </row>
    <row r="715">
      <c r="A715" s="39"/>
      <c r="B715" s="13"/>
    </row>
    <row r="716">
      <c r="A716" s="39"/>
      <c r="B716" s="13"/>
    </row>
    <row r="717">
      <c r="A717" s="39"/>
      <c r="B717" s="13"/>
    </row>
    <row r="718">
      <c r="A718" s="39"/>
      <c r="B718" s="13"/>
    </row>
    <row r="719">
      <c r="A719" s="39"/>
      <c r="B719" s="13"/>
    </row>
    <row r="720">
      <c r="A720" s="39"/>
      <c r="B720" s="13"/>
    </row>
    <row r="721">
      <c r="A721" s="39"/>
      <c r="B721" s="13"/>
    </row>
    <row r="722">
      <c r="A722" s="39"/>
      <c r="B722" s="13"/>
    </row>
    <row r="723">
      <c r="A723" s="39"/>
      <c r="B723" s="13"/>
    </row>
    <row r="724">
      <c r="A724" s="39"/>
      <c r="B724" s="13"/>
    </row>
    <row r="725">
      <c r="A725" s="39"/>
      <c r="B725" s="13"/>
    </row>
    <row r="726">
      <c r="A726" s="39"/>
      <c r="B726" s="13"/>
    </row>
    <row r="727">
      <c r="A727" s="39"/>
      <c r="B727" s="13"/>
    </row>
    <row r="728">
      <c r="A728" s="39"/>
      <c r="B728" s="13"/>
    </row>
    <row r="729">
      <c r="A729" s="39"/>
      <c r="B729" s="13"/>
    </row>
    <row r="730">
      <c r="A730" s="39"/>
      <c r="B730" s="13"/>
    </row>
    <row r="731">
      <c r="A731" s="39"/>
      <c r="B731" s="13"/>
    </row>
    <row r="732">
      <c r="A732" s="39"/>
      <c r="B732" s="13"/>
    </row>
    <row r="733">
      <c r="A733" s="39"/>
      <c r="B733" s="13"/>
    </row>
    <row r="734">
      <c r="A734" s="39"/>
      <c r="B734" s="13"/>
    </row>
    <row r="735">
      <c r="A735" s="39"/>
      <c r="B735" s="13"/>
    </row>
    <row r="736">
      <c r="A736" s="39"/>
      <c r="B736" s="13"/>
    </row>
    <row r="737">
      <c r="A737" s="39"/>
      <c r="B737" s="13"/>
    </row>
    <row r="738">
      <c r="A738" s="39"/>
      <c r="B738" s="13"/>
    </row>
    <row r="739">
      <c r="A739" s="39"/>
      <c r="B739" s="13"/>
    </row>
    <row r="740">
      <c r="A740" s="39"/>
      <c r="B740" s="13"/>
    </row>
    <row r="741">
      <c r="A741" s="39"/>
      <c r="B741" s="13"/>
    </row>
    <row r="742">
      <c r="A742" s="39"/>
      <c r="B742" s="13"/>
    </row>
    <row r="743">
      <c r="A743" s="39"/>
      <c r="B743" s="13"/>
    </row>
    <row r="744">
      <c r="A744" s="39"/>
      <c r="B744" s="13"/>
    </row>
    <row r="745">
      <c r="A745" s="39"/>
      <c r="B745" s="13"/>
    </row>
    <row r="746">
      <c r="A746" s="39"/>
      <c r="B746" s="13"/>
    </row>
    <row r="747">
      <c r="A747" s="39"/>
      <c r="B747" s="13"/>
    </row>
    <row r="748">
      <c r="A748" s="39"/>
      <c r="B748" s="13"/>
    </row>
    <row r="749">
      <c r="A749" s="39"/>
      <c r="B749" s="13"/>
    </row>
    <row r="750">
      <c r="A750" s="39"/>
      <c r="B750" s="13"/>
    </row>
    <row r="751">
      <c r="A751" s="39"/>
      <c r="B751" s="13"/>
    </row>
    <row r="752">
      <c r="A752" s="39"/>
      <c r="B752" s="13"/>
    </row>
    <row r="753">
      <c r="A753" s="39"/>
      <c r="B753" s="13"/>
    </row>
    <row r="754">
      <c r="A754" s="39"/>
      <c r="B754" s="13"/>
    </row>
    <row r="755">
      <c r="A755" s="39"/>
      <c r="B755" s="13"/>
    </row>
    <row r="756">
      <c r="A756" s="39"/>
      <c r="B756" s="13"/>
    </row>
    <row r="757">
      <c r="A757" s="39"/>
      <c r="B757" s="13"/>
    </row>
    <row r="758">
      <c r="A758" s="39"/>
      <c r="B758" s="13"/>
    </row>
    <row r="759">
      <c r="A759" s="39"/>
      <c r="B759" s="13"/>
    </row>
    <row r="760">
      <c r="A760" s="39"/>
      <c r="B760" s="13"/>
    </row>
    <row r="761">
      <c r="A761" s="39"/>
      <c r="B761" s="13"/>
    </row>
    <row r="762">
      <c r="A762" s="39"/>
      <c r="B762" s="13"/>
    </row>
    <row r="763">
      <c r="A763" s="39"/>
      <c r="B763" s="13"/>
    </row>
    <row r="764">
      <c r="A764" s="39"/>
      <c r="B764" s="13"/>
    </row>
    <row r="765">
      <c r="A765" s="39"/>
      <c r="B765" s="13"/>
    </row>
    <row r="766">
      <c r="A766" s="39"/>
      <c r="B766" s="13"/>
    </row>
    <row r="767">
      <c r="A767" s="39"/>
      <c r="B767" s="13"/>
    </row>
    <row r="768">
      <c r="A768" s="39"/>
      <c r="B768" s="13"/>
    </row>
    <row r="769">
      <c r="A769" s="39"/>
      <c r="B769" s="13"/>
    </row>
    <row r="770">
      <c r="A770" s="39"/>
      <c r="B770" s="13"/>
    </row>
    <row r="771">
      <c r="A771" s="39"/>
      <c r="B771" s="13"/>
    </row>
    <row r="772">
      <c r="A772" s="39"/>
      <c r="B772" s="13"/>
    </row>
    <row r="773">
      <c r="A773" s="39"/>
      <c r="B773" s="13"/>
    </row>
    <row r="774">
      <c r="A774" s="39"/>
      <c r="B774" s="13"/>
    </row>
    <row r="775">
      <c r="A775" s="39"/>
      <c r="B775" s="13"/>
    </row>
    <row r="776">
      <c r="A776" s="39"/>
      <c r="B776" s="13"/>
    </row>
    <row r="777">
      <c r="A777" s="39"/>
      <c r="B777" s="13"/>
    </row>
    <row r="778">
      <c r="A778" s="39"/>
      <c r="B778" s="13"/>
    </row>
    <row r="779">
      <c r="A779" s="39"/>
      <c r="B779" s="13"/>
    </row>
    <row r="780">
      <c r="A780" s="39"/>
      <c r="B780" s="13"/>
    </row>
    <row r="781">
      <c r="A781" s="39"/>
      <c r="B781" s="13"/>
    </row>
    <row r="782">
      <c r="A782" s="39"/>
      <c r="B782" s="13"/>
    </row>
    <row r="783">
      <c r="A783" s="39"/>
      <c r="B783" s="13"/>
    </row>
    <row r="784">
      <c r="A784" s="39"/>
      <c r="B784" s="13"/>
    </row>
    <row r="785">
      <c r="A785" s="39"/>
      <c r="B785" s="13"/>
    </row>
    <row r="786">
      <c r="A786" s="39"/>
      <c r="B786" s="13"/>
    </row>
    <row r="787">
      <c r="A787" s="39"/>
      <c r="B787" s="13"/>
    </row>
    <row r="788">
      <c r="A788" s="39"/>
      <c r="B788" s="13"/>
    </row>
    <row r="789">
      <c r="A789" s="39"/>
      <c r="B789" s="13"/>
    </row>
    <row r="790">
      <c r="A790" s="39"/>
      <c r="B790" s="13"/>
    </row>
    <row r="791">
      <c r="A791" s="39"/>
      <c r="B791" s="13"/>
    </row>
    <row r="792">
      <c r="A792" s="39"/>
      <c r="B792" s="13"/>
    </row>
    <row r="793">
      <c r="A793" s="39"/>
      <c r="B793" s="13"/>
    </row>
    <row r="794">
      <c r="A794" s="39"/>
      <c r="B794" s="13"/>
    </row>
    <row r="795">
      <c r="A795" s="39"/>
      <c r="B795" s="13"/>
    </row>
    <row r="796">
      <c r="A796" s="39"/>
      <c r="B796" s="13"/>
    </row>
    <row r="797">
      <c r="A797" s="39"/>
      <c r="B797" s="13"/>
    </row>
    <row r="798">
      <c r="A798" s="39"/>
      <c r="B798" s="13"/>
    </row>
    <row r="799">
      <c r="A799" s="39"/>
      <c r="B799" s="13"/>
    </row>
    <row r="800">
      <c r="A800" s="39"/>
      <c r="B800" s="13"/>
    </row>
    <row r="801">
      <c r="A801" s="39"/>
      <c r="B801" s="13"/>
    </row>
    <row r="802">
      <c r="A802" s="39"/>
      <c r="B802" s="13"/>
    </row>
    <row r="803">
      <c r="A803" s="39"/>
      <c r="B803" s="13"/>
    </row>
    <row r="804">
      <c r="A804" s="39"/>
      <c r="B804" s="13"/>
    </row>
    <row r="805">
      <c r="A805" s="39"/>
      <c r="B805" s="13"/>
    </row>
    <row r="806">
      <c r="A806" s="39"/>
      <c r="B806" s="13"/>
    </row>
    <row r="807">
      <c r="A807" s="39"/>
      <c r="B807" s="13"/>
    </row>
    <row r="808">
      <c r="A808" s="39"/>
      <c r="B808" s="13"/>
    </row>
    <row r="809">
      <c r="A809" s="39"/>
      <c r="B809" s="13"/>
    </row>
    <row r="810">
      <c r="A810" s="39"/>
      <c r="B810" s="13"/>
    </row>
    <row r="811">
      <c r="A811" s="39"/>
      <c r="B811" s="13"/>
    </row>
    <row r="812">
      <c r="A812" s="39"/>
      <c r="B812" s="13"/>
    </row>
    <row r="813">
      <c r="A813" s="39"/>
      <c r="B813" s="13"/>
    </row>
    <row r="814">
      <c r="A814" s="39"/>
      <c r="B814" s="13"/>
    </row>
    <row r="815">
      <c r="A815" s="39"/>
      <c r="B815" s="13"/>
    </row>
    <row r="816">
      <c r="A816" s="39"/>
      <c r="B816" s="13"/>
    </row>
    <row r="817">
      <c r="A817" s="39"/>
      <c r="B817" s="13"/>
    </row>
    <row r="818">
      <c r="A818" s="39"/>
      <c r="B818" s="13"/>
    </row>
    <row r="819">
      <c r="A819" s="39"/>
      <c r="B819" s="13"/>
    </row>
    <row r="820">
      <c r="A820" s="39"/>
      <c r="B820" s="13"/>
    </row>
    <row r="821">
      <c r="A821" s="39"/>
      <c r="B821" s="13"/>
    </row>
    <row r="822">
      <c r="A822" s="39"/>
      <c r="B822" s="13"/>
    </row>
    <row r="823">
      <c r="A823" s="39"/>
      <c r="B823" s="13"/>
    </row>
    <row r="824">
      <c r="A824" s="39"/>
      <c r="B824" s="13"/>
    </row>
    <row r="825">
      <c r="A825" s="39"/>
      <c r="B825" s="13"/>
    </row>
    <row r="826">
      <c r="A826" s="39"/>
      <c r="B826" s="13"/>
    </row>
    <row r="827">
      <c r="A827" s="39"/>
      <c r="B827" s="13"/>
    </row>
    <row r="828">
      <c r="A828" s="39"/>
      <c r="B828" s="13"/>
    </row>
    <row r="829">
      <c r="A829" s="39"/>
      <c r="B829" s="13"/>
    </row>
    <row r="830">
      <c r="A830" s="39"/>
      <c r="B830" s="13"/>
    </row>
    <row r="831">
      <c r="A831" s="39"/>
      <c r="B831" s="13"/>
    </row>
    <row r="832">
      <c r="A832" s="39"/>
      <c r="B832" s="13"/>
    </row>
    <row r="833">
      <c r="A833" s="39"/>
      <c r="B833" s="13"/>
    </row>
    <row r="834">
      <c r="A834" s="39"/>
      <c r="B834" s="13"/>
    </row>
    <row r="835">
      <c r="A835" s="39"/>
      <c r="B835" s="13"/>
    </row>
    <row r="836">
      <c r="A836" s="39"/>
      <c r="B836" s="13"/>
    </row>
    <row r="837">
      <c r="A837" s="39"/>
      <c r="B837" s="13"/>
    </row>
    <row r="838">
      <c r="A838" s="39"/>
      <c r="B838" s="13"/>
    </row>
    <row r="839">
      <c r="A839" s="39"/>
      <c r="B839" s="13"/>
    </row>
    <row r="840">
      <c r="A840" s="39"/>
      <c r="B840" s="13"/>
    </row>
    <row r="841">
      <c r="A841" s="39"/>
      <c r="B841" s="13"/>
    </row>
    <row r="842">
      <c r="A842" s="39"/>
      <c r="B842" s="13"/>
    </row>
    <row r="843">
      <c r="A843" s="39"/>
      <c r="B843" s="13"/>
    </row>
    <row r="844">
      <c r="A844" s="39"/>
      <c r="B844" s="13"/>
    </row>
    <row r="845">
      <c r="A845" s="39"/>
      <c r="B845" s="13"/>
    </row>
    <row r="846">
      <c r="A846" s="39"/>
      <c r="B846" s="13"/>
    </row>
    <row r="847">
      <c r="A847" s="39"/>
      <c r="B847" s="13"/>
    </row>
    <row r="848">
      <c r="A848" s="39"/>
      <c r="B848" s="13"/>
    </row>
    <row r="849">
      <c r="A849" s="39"/>
      <c r="B849" s="13"/>
    </row>
    <row r="850">
      <c r="A850" s="39"/>
      <c r="B850" s="13"/>
    </row>
    <row r="851">
      <c r="A851" s="39"/>
      <c r="B851" s="13"/>
    </row>
    <row r="852">
      <c r="A852" s="39"/>
      <c r="B852" s="13"/>
    </row>
    <row r="853">
      <c r="A853" s="39"/>
      <c r="B853" s="13"/>
    </row>
    <row r="854">
      <c r="A854" s="39"/>
      <c r="B854" s="13"/>
    </row>
    <row r="855">
      <c r="A855" s="39"/>
      <c r="B855" s="13"/>
    </row>
    <row r="856">
      <c r="A856" s="39"/>
      <c r="B856" s="13"/>
    </row>
    <row r="857">
      <c r="A857" s="39"/>
      <c r="B857" s="13"/>
    </row>
    <row r="858">
      <c r="A858" s="39"/>
      <c r="B858" s="13"/>
    </row>
    <row r="859">
      <c r="A859" s="39"/>
      <c r="B859" s="13"/>
    </row>
    <row r="860">
      <c r="A860" s="39"/>
      <c r="B860" s="13"/>
    </row>
    <row r="861">
      <c r="A861" s="39"/>
      <c r="B861" s="13"/>
    </row>
    <row r="862">
      <c r="A862" s="39"/>
      <c r="B862" s="13"/>
    </row>
    <row r="863">
      <c r="A863" s="39"/>
      <c r="B863" s="13"/>
    </row>
    <row r="864">
      <c r="A864" s="39"/>
      <c r="B864" s="13"/>
    </row>
    <row r="865">
      <c r="A865" s="39"/>
      <c r="B865" s="13"/>
    </row>
    <row r="866">
      <c r="A866" s="39"/>
      <c r="B866" s="13"/>
    </row>
    <row r="867">
      <c r="A867" s="39"/>
      <c r="B867" s="13"/>
    </row>
    <row r="868">
      <c r="A868" s="39"/>
      <c r="B868" s="13"/>
    </row>
    <row r="869">
      <c r="A869" s="39"/>
      <c r="B869" s="13"/>
    </row>
    <row r="870">
      <c r="A870" s="39"/>
      <c r="B870" s="13"/>
    </row>
    <row r="871">
      <c r="A871" s="39"/>
      <c r="B871" s="13"/>
    </row>
    <row r="872">
      <c r="A872" s="39"/>
      <c r="B872" s="13"/>
    </row>
    <row r="873">
      <c r="A873" s="39"/>
      <c r="B873" s="13"/>
    </row>
    <row r="874">
      <c r="A874" s="39"/>
      <c r="B874" s="13"/>
    </row>
    <row r="875">
      <c r="A875" s="39"/>
      <c r="B875" s="13"/>
    </row>
    <row r="876">
      <c r="A876" s="39"/>
      <c r="B876" s="13"/>
    </row>
    <row r="877">
      <c r="A877" s="39"/>
      <c r="B877" s="13"/>
    </row>
    <row r="878">
      <c r="A878" s="39"/>
      <c r="B878" s="13"/>
    </row>
    <row r="879">
      <c r="A879" s="39"/>
      <c r="B879" s="13"/>
    </row>
    <row r="880">
      <c r="A880" s="39"/>
      <c r="B880" s="13"/>
    </row>
    <row r="881">
      <c r="A881" s="39"/>
      <c r="B881" s="13"/>
    </row>
    <row r="882">
      <c r="A882" s="39"/>
      <c r="B882" s="13"/>
    </row>
    <row r="883">
      <c r="A883" s="39"/>
      <c r="B883" s="13"/>
    </row>
    <row r="884">
      <c r="A884" s="39"/>
      <c r="B884" s="13"/>
    </row>
    <row r="885">
      <c r="A885" s="39"/>
      <c r="B885" s="13"/>
    </row>
    <row r="886">
      <c r="A886" s="39"/>
      <c r="B886" s="13"/>
    </row>
    <row r="887">
      <c r="A887" s="39"/>
      <c r="B887" s="13"/>
    </row>
    <row r="888">
      <c r="A888" s="39"/>
      <c r="B888" s="13"/>
    </row>
    <row r="889">
      <c r="A889" s="39"/>
      <c r="B889" s="13"/>
    </row>
    <row r="890">
      <c r="A890" s="39"/>
      <c r="B890" s="13"/>
    </row>
    <row r="891">
      <c r="A891" s="39"/>
      <c r="B891" s="13"/>
    </row>
    <row r="892">
      <c r="A892" s="39"/>
      <c r="B892" s="13"/>
    </row>
    <row r="893">
      <c r="A893" s="39"/>
      <c r="B893" s="13"/>
    </row>
    <row r="894">
      <c r="A894" s="39"/>
      <c r="B894" s="13"/>
    </row>
    <row r="895">
      <c r="A895" s="39"/>
      <c r="B895" s="13"/>
    </row>
    <row r="896">
      <c r="A896" s="39"/>
      <c r="B896" s="13"/>
    </row>
    <row r="897">
      <c r="A897" s="39"/>
      <c r="B897" s="13"/>
    </row>
    <row r="898">
      <c r="A898" s="39"/>
      <c r="B898" s="13"/>
    </row>
    <row r="899">
      <c r="A899" s="39"/>
      <c r="B899" s="13"/>
    </row>
    <row r="900">
      <c r="A900" s="39"/>
      <c r="B900" s="13"/>
    </row>
    <row r="901">
      <c r="A901" s="39"/>
      <c r="B901" s="13"/>
    </row>
    <row r="902">
      <c r="A902" s="39"/>
      <c r="B902" s="13"/>
    </row>
    <row r="903">
      <c r="A903" s="39"/>
      <c r="B903" s="13"/>
    </row>
    <row r="904">
      <c r="A904" s="39"/>
      <c r="B904" s="13"/>
    </row>
    <row r="905">
      <c r="A905" s="39"/>
      <c r="B905" s="13"/>
    </row>
    <row r="906">
      <c r="A906" s="39"/>
      <c r="B906" s="13"/>
    </row>
    <row r="907">
      <c r="A907" s="39"/>
      <c r="B907" s="13"/>
    </row>
    <row r="908">
      <c r="A908" s="39"/>
      <c r="B908" s="13"/>
    </row>
    <row r="909">
      <c r="A909" s="39"/>
      <c r="B909" s="13"/>
    </row>
    <row r="910">
      <c r="A910" s="39"/>
      <c r="B910" s="13"/>
    </row>
    <row r="911">
      <c r="A911" s="39"/>
      <c r="B911" s="13"/>
    </row>
    <row r="912">
      <c r="A912" s="39"/>
      <c r="B912" s="13"/>
    </row>
    <row r="913">
      <c r="A913" s="39"/>
      <c r="B913" s="13"/>
    </row>
    <row r="914">
      <c r="A914" s="39"/>
      <c r="B914" s="13"/>
    </row>
    <row r="915">
      <c r="A915" s="39"/>
      <c r="B915" s="13"/>
    </row>
    <row r="916">
      <c r="A916" s="39"/>
      <c r="B916" s="13"/>
    </row>
    <row r="917">
      <c r="A917" s="39"/>
      <c r="B917" s="13"/>
    </row>
    <row r="918">
      <c r="A918" s="39"/>
      <c r="B918" s="13"/>
    </row>
    <row r="919">
      <c r="A919" s="39"/>
      <c r="B919" s="13"/>
    </row>
    <row r="920">
      <c r="A920" s="39"/>
      <c r="B920" s="13"/>
    </row>
    <row r="921">
      <c r="A921" s="39"/>
      <c r="B921" s="13"/>
    </row>
    <row r="922">
      <c r="A922" s="39"/>
      <c r="B922" s="13"/>
    </row>
    <row r="923">
      <c r="A923" s="39"/>
      <c r="B923" s="13"/>
    </row>
    <row r="924">
      <c r="A924" s="39"/>
      <c r="B924" s="13"/>
    </row>
    <row r="925">
      <c r="A925" s="39"/>
      <c r="B925" s="13"/>
    </row>
    <row r="926">
      <c r="A926" s="39"/>
      <c r="B926" s="13"/>
    </row>
    <row r="927">
      <c r="A927" s="39"/>
      <c r="B927" s="13"/>
    </row>
    <row r="928">
      <c r="A928" s="39"/>
      <c r="B928" s="13"/>
    </row>
    <row r="929">
      <c r="A929" s="39"/>
      <c r="B929" s="13"/>
    </row>
    <row r="930">
      <c r="A930" s="39"/>
      <c r="B930" s="13"/>
    </row>
    <row r="931">
      <c r="A931" s="39"/>
      <c r="B931" s="13"/>
    </row>
    <row r="932">
      <c r="A932" s="39"/>
      <c r="B932" s="13"/>
    </row>
    <row r="933">
      <c r="A933" s="39"/>
      <c r="B933" s="13"/>
    </row>
    <row r="934">
      <c r="A934" s="39"/>
      <c r="B934" s="13"/>
    </row>
    <row r="935">
      <c r="A935" s="39"/>
      <c r="B935" s="13"/>
    </row>
    <row r="936">
      <c r="A936" s="39"/>
      <c r="B936" s="13"/>
    </row>
    <row r="937">
      <c r="A937" s="39"/>
      <c r="B937" s="13"/>
    </row>
    <row r="938">
      <c r="A938" s="39"/>
      <c r="B938" s="13"/>
    </row>
    <row r="939">
      <c r="A939" s="39"/>
      <c r="B939" s="13"/>
    </row>
    <row r="940">
      <c r="A940" s="39"/>
      <c r="B940" s="13"/>
    </row>
    <row r="941">
      <c r="A941" s="39"/>
      <c r="B941" s="13"/>
    </row>
    <row r="942">
      <c r="A942" s="39"/>
      <c r="B942" s="13"/>
    </row>
    <row r="943">
      <c r="A943" s="39"/>
      <c r="B943" s="13"/>
    </row>
    <row r="944">
      <c r="A944" s="39"/>
      <c r="B944" s="13"/>
    </row>
    <row r="945">
      <c r="A945" s="39"/>
      <c r="B945" s="13"/>
    </row>
    <row r="946">
      <c r="A946" s="39"/>
      <c r="B946" s="13"/>
    </row>
    <row r="947">
      <c r="A947" s="39"/>
      <c r="B947" s="13"/>
    </row>
    <row r="948">
      <c r="A948" s="39"/>
      <c r="B948" s="13"/>
    </row>
    <row r="949">
      <c r="A949" s="39"/>
      <c r="B949" s="13"/>
    </row>
    <row r="950">
      <c r="A950" s="39"/>
      <c r="B950" s="13"/>
    </row>
    <row r="951">
      <c r="A951" s="39"/>
      <c r="B951" s="13"/>
    </row>
    <row r="952">
      <c r="A952" s="39"/>
      <c r="B952" s="13"/>
    </row>
    <row r="953">
      <c r="A953" s="39"/>
      <c r="B953" s="13"/>
    </row>
    <row r="954">
      <c r="A954" s="39"/>
      <c r="B954" s="13"/>
    </row>
    <row r="955">
      <c r="A955" s="39"/>
      <c r="B955" s="13"/>
    </row>
    <row r="956">
      <c r="A956" s="39"/>
      <c r="B956" s="13"/>
    </row>
    <row r="957">
      <c r="A957" s="39"/>
      <c r="B957" s="13"/>
    </row>
    <row r="958">
      <c r="A958" s="39"/>
      <c r="B958" s="13"/>
    </row>
    <row r="959">
      <c r="A959" s="39"/>
      <c r="B959" s="13"/>
    </row>
    <row r="960">
      <c r="A960" s="39"/>
      <c r="B960" s="13"/>
    </row>
    <row r="961">
      <c r="A961" s="39"/>
      <c r="B961" s="13"/>
    </row>
    <row r="962">
      <c r="A962" s="39"/>
      <c r="B962" s="13"/>
    </row>
    <row r="963">
      <c r="A963" s="39"/>
      <c r="B963" s="13"/>
    </row>
    <row r="964">
      <c r="A964" s="39"/>
      <c r="B964" s="13"/>
    </row>
    <row r="965">
      <c r="A965" s="39"/>
      <c r="B965" s="13"/>
    </row>
    <row r="966">
      <c r="A966" s="39"/>
      <c r="B966" s="13"/>
    </row>
    <row r="967">
      <c r="A967" s="39"/>
      <c r="B967" s="13"/>
    </row>
    <row r="968">
      <c r="A968" s="39"/>
      <c r="B968" s="13"/>
    </row>
    <row r="969">
      <c r="A969" s="39"/>
      <c r="B969" s="13"/>
    </row>
    <row r="970">
      <c r="A970" s="39"/>
      <c r="B970" s="13"/>
    </row>
    <row r="971">
      <c r="A971" s="39"/>
      <c r="B971" s="13"/>
    </row>
    <row r="972">
      <c r="A972" s="39"/>
      <c r="B972" s="13"/>
    </row>
    <row r="973">
      <c r="A973" s="39"/>
      <c r="B973" s="13"/>
    </row>
    <row r="974">
      <c r="A974" s="39"/>
      <c r="B974" s="13"/>
    </row>
    <row r="975">
      <c r="A975" s="39"/>
      <c r="B975" s="13"/>
    </row>
    <row r="976">
      <c r="A976" s="39"/>
      <c r="B976" s="13"/>
    </row>
    <row r="977">
      <c r="A977" s="39"/>
      <c r="B977" s="13"/>
    </row>
    <row r="978">
      <c r="A978" s="39"/>
      <c r="B978" s="13"/>
    </row>
    <row r="979">
      <c r="A979" s="39"/>
      <c r="B979" s="13"/>
    </row>
    <row r="980">
      <c r="A980" s="39"/>
      <c r="B980" s="13"/>
    </row>
    <row r="981">
      <c r="A981" s="39"/>
      <c r="B981" s="13"/>
    </row>
    <row r="982">
      <c r="A982" s="39"/>
      <c r="B982" s="13"/>
    </row>
    <row r="983">
      <c r="A983" s="39"/>
      <c r="B983" s="13"/>
    </row>
    <row r="984">
      <c r="A984" s="39"/>
      <c r="B984" s="13"/>
    </row>
    <row r="985">
      <c r="A985" s="39"/>
      <c r="B985" s="13"/>
    </row>
    <row r="986">
      <c r="A986" s="39"/>
      <c r="B986" s="13"/>
    </row>
    <row r="987">
      <c r="A987" s="39"/>
      <c r="B987" s="13"/>
    </row>
    <row r="988">
      <c r="A988" s="39"/>
      <c r="B988" s="13"/>
    </row>
    <row r="989">
      <c r="A989" s="39"/>
      <c r="B989" s="13"/>
    </row>
    <row r="990">
      <c r="A990" s="39"/>
      <c r="B990" s="13"/>
    </row>
    <row r="991">
      <c r="A991" s="39"/>
      <c r="B991" s="13"/>
    </row>
    <row r="992">
      <c r="A992" s="39"/>
      <c r="B992" s="13"/>
    </row>
    <row r="993">
      <c r="A993" s="39"/>
      <c r="B993" s="13"/>
    </row>
    <row r="994">
      <c r="A994" s="39"/>
      <c r="B994" s="13"/>
    </row>
    <row r="995">
      <c r="A995" s="39"/>
      <c r="B995" s="13"/>
    </row>
    <row r="996">
      <c r="A996" s="39"/>
      <c r="B996" s="13"/>
    </row>
    <row r="997">
      <c r="A997" s="39"/>
      <c r="B997" s="13"/>
    </row>
    <row r="998">
      <c r="A998" s="39"/>
      <c r="B998" s="13"/>
    </row>
    <row r="999">
      <c r="A999" s="39"/>
      <c r="B999" s="13"/>
    </row>
    <row r="1000">
      <c r="A1000" s="39"/>
      <c r="B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5.75"/>
    <col customWidth="1" min="3" max="3" width="11.38"/>
    <col customWidth="1" min="4" max="4" width="23.25"/>
    <col customWidth="1" min="5" max="5" width="37.63"/>
    <col customWidth="1" min="6" max="28" width="14.38"/>
  </cols>
  <sheetData>
    <row r="1">
      <c r="A1" s="14" t="s">
        <v>2299</v>
      </c>
      <c r="B1" s="14" t="s">
        <v>2300</v>
      </c>
      <c r="C1" s="14" t="s">
        <v>2301</v>
      </c>
      <c r="D1" s="15" t="s">
        <v>2302</v>
      </c>
      <c r="E1" s="15" t="s">
        <v>2303</v>
      </c>
      <c r="F1" s="15" t="s">
        <v>33</v>
      </c>
      <c r="G1" s="13"/>
    </row>
    <row r="2">
      <c r="A2" s="43">
        <v>43466.0</v>
      </c>
      <c r="B2" s="22">
        <v>1215.0</v>
      </c>
      <c r="C2" s="22">
        <v>22.0</v>
      </c>
      <c r="D2" s="32">
        <f t="shared" ref="D2:D21" si="1">B2/C2</f>
        <v>55.22727273</v>
      </c>
      <c r="E2" s="23"/>
      <c r="F2" s="23"/>
      <c r="G2" s="13"/>
    </row>
    <row r="3">
      <c r="A3" s="43">
        <v>43497.0</v>
      </c>
      <c r="B3" s="22">
        <v>1215.0</v>
      </c>
      <c r="C3" s="22">
        <v>20.0</v>
      </c>
      <c r="D3" s="32">
        <f t="shared" si="1"/>
        <v>60.75</v>
      </c>
      <c r="E3" s="32">
        <f t="shared" ref="E3:E21" si="2">D3-D2</f>
        <v>5.522727273</v>
      </c>
      <c r="F3" s="23"/>
      <c r="G3" s="13"/>
    </row>
    <row r="4">
      <c r="A4" s="43">
        <v>43525.0</v>
      </c>
      <c r="B4" s="22">
        <v>1300.0</v>
      </c>
      <c r="C4" s="22">
        <v>20.0</v>
      </c>
      <c r="D4" s="32">
        <f t="shared" si="1"/>
        <v>65</v>
      </c>
      <c r="E4" s="32">
        <f t="shared" si="2"/>
        <v>4.25</v>
      </c>
      <c r="F4" s="32">
        <f t="shared" ref="F4:F21" si="3">E4-E3</f>
        <v>-1.272727273</v>
      </c>
      <c r="G4" s="13"/>
    </row>
    <row r="5">
      <c r="A5" s="43">
        <v>43556.0</v>
      </c>
      <c r="B5" s="22">
        <v>1450.0</v>
      </c>
      <c r="C5" s="22">
        <v>21.0</v>
      </c>
      <c r="D5" s="32">
        <f t="shared" si="1"/>
        <v>69.04761905</v>
      </c>
      <c r="E5" s="32">
        <f t="shared" si="2"/>
        <v>4.047619048</v>
      </c>
      <c r="F5" s="32">
        <f t="shared" si="3"/>
        <v>-0.2023809524</v>
      </c>
      <c r="G5" s="13"/>
    </row>
    <row r="6">
      <c r="A6" s="43">
        <v>43586.0</v>
      </c>
      <c r="B6" s="22">
        <v>1600.0</v>
      </c>
      <c r="C6" s="22">
        <v>22.0</v>
      </c>
      <c r="D6" s="32">
        <f t="shared" si="1"/>
        <v>72.72727273</v>
      </c>
      <c r="E6" s="32">
        <f t="shared" si="2"/>
        <v>3.67965368</v>
      </c>
      <c r="F6" s="32">
        <f t="shared" si="3"/>
        <v>-0.367965368</v>
      </c>
      <c r="G6" s="13"/>
    </row>
    <row r="7">
      <c r="A7" s="43">
        <v>43617.0</v>
      </c>
      <c r="B7" s="22">
        <v>1600.0</v>
      </c>
      <c r="C7" s="22">
        <v>20.0</v>
      </c>
      <c r="D7" s="32">
        <f t="shared" si="1"/>
        <v>80</v>
      </c>
      <c r="E7" s="32">
        <f t="shared" si="2"/>
        <v>7.272727273</v>
      </c>
      <c r="F7" s="32">
        <f t="shared" si="3"/>
        <v>3.593073593</v>
      </c>
      <c r="G7" s="13"/>
    </row>
    <row r="8">
      <c r="A8" s="43">
        <v>43647.0</v>
      </c>
      <c r="B8" s="22">
        <v>1950.0</v>
      </c>
      <c r="C8" s="22">
        <v>23.0</v>
      </c>
      <c r="D8" s="32">
        <f t="shared" si="1"/>
        <v>84.7826087</v>
      </c>
      <c r="E8" s="32">
        <f t="shared" si="2"/>
        <v>4.782608696</v>
      </c>
      <c r="F8" s="32">
        <f t="shared" si="3"/>
        <v>-2.490118577</v>
      </c>
      <c r="G8" s="13"/>
    </row>
    <row r="9">
      <c r="A9" s="43">
        <v>43678.0</v>
      </c>
      <c r="B9" s="22">
        <v>2000.0</v>
      </c>
      <c r="C9" s="22">
        <v>22.0</v>
      </c>
      <c r="D9" s="32">
        <f t="shared" si="1"/>
        <v>90.90909091</v>
      </c>
      <c r="E9" s="32">
        <f t="shared" si="2"/>
        <v>6.126482213</v>
      </c>
      <c r="F9" s="32">
        <f t="shared" si="3"/>
        <v>1.343873518</v>
      </c>
      <c r="G9" s="13"/>
    </row>
    <row r="10">
      <c r="A10" s="43">
        <v>43709.0</v>
      </c>
      <c r="B10" s="22">
        <v>2000.0</v>
      </c>
      <c r="C10" s="22">
        <v>21.0</v>
      </c>
      <c r="D10" s="32">
        <f t="shared" si="1"/>
        <v>95.23809524</v>
      </c>
      <c r="E10" s="32">
        <f t="shared" si="2"/>
        <v>4.329004329</v>
      </c>
      <c r="F10" s="32">
        <f t="shared" si="3"/>
        <v>-1.797477884</v>
      </c>
      <c r="G10" s="13"/>
    </row>
    <row r="11">
      <c r="A11" s="43">
        <v>43739.0</v>
      </c>
      <c r="B11" s="22">
        <v>2300.0</v>
      </c>
      <c r="C11" s="22">
        <v>23.0</v>
      </c>
      <c r="D11" s="32">
        <f t="shared" si="1"/>
        <v>100</v>
      </c>
      <c r="E11" s="32">
        <f t="shared" si="2"/>
        <v>4.761904762</v>
      </c>
      <c r="F11" s="32">
        <f t="shared" si="3"/>
        <v>0.4329004329</v>
      </c>
      <c r="G11" s="13"/>
    </row>
    <row r="12">
      <c r="A12" s="43">
        <v>43770.0</v>
      </c>
      <c r="B12" s="22">
        <v>2100.0</v>
      </c>
      <c r="C12" s="22">
        <v>20.0</v>
      </c>
      <c r="D12" s="32">
        <f t="shared" si="1"/>
        <v>105</v>
      </c>
      <c r="E12" s="32">
        <f t="shared" si="2"/>
        <v>5</v>
      </c>
      <c r="F12" s="32">
        <f t="shared" si="3"/>
        <v>0.2380952381</v>
      </c>
      <c r="G12" s="13"/>
    </row>
    <row r="13">
      <c r="A13" s="43">
        <v>43800.0</v>
      </c>
      <c r="B13" s="22">
        <v>2300.0</v>
      </c>
      <c r="C13" s="22">
        <v>21.0</v>
      </c>
      <c r="D13" s="32">
        <f t="shared" si="1"/>
        <v>109.5238095</v>
      </c>
      <c r="E13" s="32">
        <f t="shared" si="2"/>
        <v>4.523809524</v>
      </c>
      <c r="F13" s="32">
        <f t="shared" si="3"/>
        <v>-0.4761904762</v>
      </c>
      <c r="G13" s="13"/>
    </row>
    <row r="14">
      <c r="A14" s="43">
        <v>43831.0</v>
      </c>
      <c r="B14" s="22">
        <v>2500.0</v>
      </c>
      <c r="C14" s="22">
        <v>22.0</v>
      </c>
      <c r="D14" s="32">
        <f t="shared" si="1"/>
        <v>113.6363636</v>
      </c>
      <c r="E14" s="32">
        <f t="shared" si="2"/>
        <v>4.112554113</v>
      </c>
      <c r="F14" s="32">
        <f t="shared" si="3"/>
        <v>-0.4112554113</v>
      </c>
      <c r="G14" s="13"/>
    </row>
    <row r="15">
      <c r="A15" s="43">
        <v>43862.0</v>
      </c>
      <c r="B15" s="22">
        <v>2300.0</v>
      </c>
      <c r="C15" s="22">
        <v>19.0</v>
      </c>
      <c r="D15" s="32">
        <f t="shared" si="1"/>
        <v>121.0526316</v>
      </c>
      <c r="E15" s="32">
        <f t="shared" si="2"/>
        <v>7.416267943</v>
      </c>
      <c r="F15" s="32">
        <f t="shared" si="3"/>
        <v>3.30371383</v>
      </c>
      <c r="G15" s="13"/>
    </row>
    <row r="16">
      <c r="A16" s="43">
        <v>43891.0</v>
      </c>
      <c r="B16" s="22">
        <v>2800.0</v>
      </c>
      <c r="C16" s="22">
        <v>22.0</v>
      </c>
      <c r="D16" s="32">
        <f t="shared" si="1"/>
        <v>127.2727273</v>
      </c>
      <c r="E16" s="32">
        <f t="shared" si="2"/>
        <v>6.220095694</v>
      </c>
      <c r="F16" s="32">
        <f t="shared" si="3"/>
        <v>-1.196172249</v>
      </c>
      <c r="G16" s="13"/>
    </row>
    <row r="17">
      <c r="A17" s="43">
        <v>43922.0</v>
      </c>
      <c r="B17" s="22">
        <v>2700.0</v>
      </c>
      <c r="C17" s="22">
        <v>20.0</v>
      </c>
      <c r="D17" s="32">
        <f t="shared" si="1"/>
        <v>135</v>
      </c>
      <c r="E17" s="32">
        <f t="shared" si="2"/>
        <v>7.727272727</v>
      </c>
      <c r="F17" s="32">
        <f t="shared" si="3"/>
        <v>1.507177033</v>
      </c>
      <c r="G17" s="13"/>
    </row>
    <row r="18">
      <c r="A18" s="43">
        <v>43952.0</v>
      </c>
      <c r="B18" s="22">
        <v>2800.0</v>
      </c>
      <c r="C18" s="22">
        <v>20.0</v>
      </c>
      <c r="D18" s="32">
        <f t="shared" si="1"/>
        <v>140</v>
      </c>
      <c r="E18" s="32">
        <f t="shared" si="2"/>
        <v>5</v>
      </c>
      <c r="F18" s="32">
        <f t="shared" si="3"/>
        <v>-2.727272727</v>
      </c>
      <c r="G18" s="13"/>
    </row>
    <row r="19">
      <c r="A19" s="43">
        <v>43983.0</v>
      </c>
      <c r="B19" s="22">
        <v>3200.0</v>
      </c>
      <c r="C19" s="22">
        <v>22.0</v>
      </c>
      <c r="D19" s="32">
        <f t="shared" si="1"/>
        <v>145.4545455</v>
      </c>
      <c r="E19" s="32">
        <f t="shared" si="2"/>
        <v>5.454545455</v>
      </c>
      <c r="F19" s="32">
        <f t="shared" si="3"/>
        <v>0.4545454545</v>
      </c>
      <c r="G19" s="13"/>
    </row>
    <row r="20">
      <c r="A20" s="43">
        <v>44013.0</v>
      </c>
      <c r="B20" s="22">
        <v>3500.0</v>
      </c>
      <c r="C20" s="22">
        <v>23.0</v>
      </c>
      <c r="D20" s="32">
        <f t="shared" si="1"/>
        <v>152.173913</v>
      </c>
      <c r="E20" s="32">
        <f t="shared" si="2"/>
        <v>6.719367589</v>
      </c>
      <c r="F20" s="32">
        <f t="shared" si="3"/>
        <v>1.264822134</v>
      </c>
      <c r="G20" s="13"/>
    </row>
    <row r="21">
      <c r="A21" s="43">
        <v>44044.0</v>
      </c>
      <c r="B21" s="22">
        <v>3350.0</v>
      </c>
      <c r="C21" s="22">
        <v>21.0</v>
      </c>
      <c r="D21" s="32">
        <f t="shared" si="1"/>
        <v>159.5238095</v>
      </c>
      <c r="E21" s="32">
        <f t="shared" si="2"/>
        <v>7.34989648</v>
      </c>
      <c r="F21" s="32">
        <f t="shared" si="3"/>
        <v>0.6305288914</v>
      </c>
      <c r="G21" s="13"/>
    </row>
    <row r="22">
      <c r="A22" s="39"/>
      <c r="B22" s="13"/>
      <c r="C22" s="13"/>
      <c r="D22" s="13"/>
      <c r="E22" s="13"/>
      <c r="F22" s="13"/>
      <c r="G22" s="13"/>
    </row>
    <row r="23">
      <c r="A23" s="39"/>
      <c r="B23" s="13"/>
      <c r="C23" s="13"/>
      <c r="D23" s="13"/>
      <c r="E23" s="13"/>
      <c r="F23" s="13"/>
      <c r="G23" s="13"/>
    </row>
    <row r="24">
      <c r="A24" s="39"/>
      <c r="B24" s="13"/>
      <c r="C24" s="13"/>
      <c r="D24" s="13"/>
      <c r="E24" s="13"/>
      <c r="F24" s="13"/>
      <c r="G24" s="13"/>
    </row>
    <row r="25">
      <c r="A25" s="39"/>
      <c r="B25" s="13"/>
      <c r="C25" s="13"/>
      <c r="D25" s="13"/>
      <c r="E25" s="13"/>
      <c r="F25" s="13"/>
      <c r="G25" s="13"/>
    </row>
    <row r="26">
      <c r="A26" s="39"/>
      <c r="B26" s="13"/>
      <c r="C26" s="13"/>
      <c r="D26" s="13"/>
      <c r="E26" s="13"/>
      <c r="F26" s="13"/>
      <c r="G26" s="13"/>
    </row>
    <row r="27">
      <c r="A27" s="39"/>
      <c r="B27" s="13"/>
      <c r="C27" s="13"/>
      <c r="D27" s="13"/>
      <c r="E27" s="13"/>
      <c r="F27" s="13"/>
      <c r="G27" s="13"/>
    </row>
    <row r="28">
      <c r="A28" s="39"/>
      <c r="B28" s="13"/>
      <c r="C28" s="13"/>
      <c r="D28" s="13"/>
      <c r="E28" s="13"/>
      <c r="F28" s="13"/>
      <c r="G28" s="13"/>
    </row>
    <row r="29">
      <c r="A29" s="39"/>
      <c r="B29" s="13"/>
      <c r="C29" s="13"/>
      <c r="D29" s="13"/>
      <c r="E29" s="13"/>
      <c r="F29" s="13"/>
      <c r="G29" s="13"/>
    </row>
    <row r="30">
      <c r="A30" s="39"/>
      <c r="B30" s="13"/>
      <c r="C30" s="13"/>
      <c r="D30" s="13"/>
      <c r="E30" s="13"/>
      <c r="F30" s="13"/>
      <c r="G30" s="13"/>
    </row>
    <row r="31">
      <c r="A31" s="39"/>
      <c r="B31" s="13"/>
      <c r="C31" s="13"/>
      <c r="D31" s="13"/>
      <c r="E31" s="13"/>
      <c r="F31" s="13"/>
      <c r="G31" s="13"/>
    </row>
    <row r="32">
      <c r="A32" s="39"/>
      <c r="B32" s="13"/>
      <c r="C32" s="13"/>
      <c r="D32" s="13"/>
      <c r="E32" s="13"/>
      <c r="F32" s="13"/>
      <c r="G32" s="13"/>
    </row>
    <row r="33">
      <c r="A33" s="39"/>
      <c r="B33" s="13"/>
      <c r="C33" s="13"/>
      <c r="D33" s="13"/>
      <c r="E33" s="13"/>
      <c r="F33" s="13"/>
      <c r="G33" s="13"/>
    </row>
    <row r="34">
      <c r="A34" s="39"/>
      <c r="B34" s="13"/>
      <c r="C34" s="13"/>
      <c r="D34" s="13"/>
      <c r="E34" s="13"/>
      <c r="F34" s="13"/>
      <c r="G34" s="13"/>
    </row>
    <row r="35">
      <c r="A35" s="39"/>
      <c r="B35" s="13"/>
      <c r="C35" s="13"/>
      <c r="D35" s="13"/>
      <c r="E35" s="13"/>
      <c r="F35" s="13"/>
      <c r="G35" s="13"/>
    </row>
    <row r="36">
      <c r="A36" s="39"/>
      <c r="B36" s="13"/>
      <c r="C36" s="13"/>
      <c r="D36" s="13"/>
      <c r="E36" s="13"/>
      <c r="F36" s="13"/>
      <c r="G36" s="13"/>
    </row>
    <row r="37">
      <c r="A37" s="39"/>
      <c r="B37" s="13"/>
      <c r="C37" s="13"/>
      <c r="D37" s="13"/>
      <c r="E37" s="13"/>
      <c r="F37" s="13"/>
      <c r="G37" s="13"/>
    </row>
    <row r="38">
      <c r="A38" s="39"/>
      <c r="B38" s="13"/>
      <c r="C38" s="13"/>
      <c r="D38" s="13"/>
      <c r="E38" s="13"/>
      <c r="F38" s="13"/>
      <c r="G38" s="13"/>
    </row>
    <row r="39">
      <c r="A39" s="39"/>
      <c r="B39" s="13"/>
      <c r="C39" s="13"/>
      <c r="D39" s="13"/>
      <c r="E39" s="13"/>
      <c r="F39" s="13"/>
      <c r="G39" s="13"/>
    </row>
    <row r="40">
      <c r="A40" s="39"/>
      <c r="B40" s="13"/>
      <c r="C40" s="13"/>
      <c r="D40" s="13"/>
      <c r="E40" s="13"/>
      <c r="F40" s="13"/>
      <c r="G40" s="13"/>
    </row>
    <row r="41">
      <c r="A41" s="39"/>
      <c r="B41" s="13"/>
      <c r="C41" s="13"/>
      <c r="D41" s="13"/>
      <c r="E41" s="13"/>
      <c r="F41" s="13"/>
      <c r="G41" s="13"/>
    </row>
    <row r="42">
      <c r="A42" s="39"/>
      <c r="B42" s="13"/>
      <c r="C42" s="13"/>
      <c r="D42" s="13"/>
      <c r="E42" s="13"/>
      <c r="F42" s="13"/>
      <c r="G42" s="13"/>
    </row>
    <row r="43">
      <c r="A43" s="39"/>
      <c r="B43" s="13"/>
      <c r="C43" s="13"/>
      <c r="D43" s="13"/>
      <c r="E43" s="13"/>
      <c r="F43" s="13"/>
      <c r="G43" s="13"/>
    </row>
    <row r="44">
      <c r="A44" s="39"/>
      <c r="B44" s="13"/>
      <c r="C44" s="13"/>
      <c r="D44" s="13"/>
      <c r="E44" s="13"/>
      <c r="F44" s="13"/>
      <c r="G44" s="13"/>
    </row>
    <row r="45">
      <c r="A45" s="39"/>
      <c r="B45" s="13"/>
      <c r="C45" s="13"/>
      <c r="D45" s="13"/>
      <c r="E45" s="13"/>
      <c r="F45" s="13"/>
      <c r="G45" s="13"/>
    </row>
    <row r="46">
      <c r="A46" s="39"/>
      <c r="B46" s="13"/>
      <c r="C46" s="13"/>
      <c r="D46" s="13"/>
      <c r="E46" s="13"/>
      <c r="F46" s="13"/>
      <c r="G46" s="13"/>
    </row>
    <row r="47">
      <c r="A47" s="39"/>
      <c r="B47" s="13"/>
      <c r="C47" s="13"/>
      <c r="D47" s="13"/>
      <c r="E47" s="13"/>
      <c r="F47" s="13"/>
      <c r="G47" s="13"/>
    </row>
    <row r="48">
      <c r="A48" s="39"/>
      <c r="B48" s="13"/>
      <c r="C48" s="13"/>
      <c r="D48" s="13"/>
      <c r="E48" s="13"/>
      <c r="F48" s="13"/>
      <c r="G48" s="13"/>
    </row>
    <row r="49">
      <c r="A49" s="39"/>
      <c r="B49" s="13"/>
      <c r="C49" s="13"/>
      <c r="D49" s="13"/>
      <c r="E49" s="13"/>
      <c r="F49" s="13"/>
      <c r="G49" s="13"/>
    </row>
    <row r="50">
      <c r="A50" s="39"/>
      <c r="B50" s="13"/>
      <c r="C50" s="13"/>
      <c r="D50" s="13"/>
      <c r="E50" s="13"/>
      <c r="F50" s="13"/>
      <c r="G50" s="13"/>
    </row>
    <row r="51">
      <c r="A51" s="39"/>
      <c r="B51" s="13"/>
      <c r="C51" s="13"/>
      <c r="D51" s="13"/>
      <c r="E51" s="13"/>
      <c r="F51" s="13"/>
      <c r="G51" s="13"/>
    </row>
    <row r="52">
      <c r="A52" s="39"/>
      <c r="B52" s="13"/>
      <c r="C52" s="13"/>
      <c r="D52" s="13"/>
      <c r="E52" s="13"/>
      <c r="F52" s="13"/>
      <c r="G52" s="13"/>
    </row>
    <row r="53">
      <c r="A53" s="39"/>
      <c r="B53" s="13"/>
      <c r="C53" s="13"/>
      <c r="D53" s="13"/>
      <c r="E53" s="13"/>
      <c r="F53" s="13"/>
      <c r="G53" s="13"/>
    </row>
    <row r="54">
      <c r="A54" s="39"/>
      <c r="B54" s="13"/>
      <c r="C54" s="13"/>
      <c r="D54" s="13"/>
      <c r="E54" s="13"/>
      <c r="F54" s="13"/>
      <c r="G54" s="13"/>
    </row>
    <row r="55">
      <c r="A55" s="39"/>
      <c r="B55" s="13"/>
      <c r="C55" s="13"/>
      <c r="D55" s="13"/>
      <c r="E55" s="13"/>
      <c r="F55" s="13"/>
      <c r="G55" s="13"/>
    </row>
    <row r="56">
      <c r="A56" s="39"/>
      <c r="B56" s="13"/>
      <c r="C56" s="13"/>
      <c r="D56" s="13"/>
      <c r="E56" s="13"/>
      <c r="F56" s="13"/>
      <c r="G56" s="13"/>
    </row>
    <row r="57">
      <c r="A57" s="39"/>
      <c r="B57" s="13"/>
      <c r="C57" s="13"/>
      <c r="D57" s="13"/>
      <c r="E57" s="13"/>
      <c r="F57" s="13"/>
      <c r="G57" s="13"/>
    </row>
    <row r="58">
      <c r="A58" s="39"/>
      <c r="B58" s="13"/>
      <c r="C58" s="13"/>
      <c r="D58" s="13"/>
      <c r="E58" s="13"/>
      <c r="F58" s="13"/>
      <c r="G58" s="13"/>
    </row>
    <row r="59">
      <c r="A59" s="39"/>
      <c r="B59" s="13"/>
      <c r="C59" s="13"/>
      <c r="D59" s="13"/>
      <c r="E59" s="13"/>
      <c r="F59" s="13"/>
      <c r="G59" s="13"/>
    </row>
    <row r="60">
      <c r="A60" s="39"/>
      <c r="B60" s="13"/>
      <c r="C60" s="13"/>
      <c r="D60" s="13"/>
      <c r="E60" s="13"/>
      <c r="F60" s="13"/>
      <c r="G60" s="13"/>
    </row>
    <row r="61">
      <c r="A61" s="39"/>
      <c r="B61" s="13"/>
      <c r="C61" s="13"/>
      <c r="D61" s="13"/>
      <c r="E61" s="13"/>
      <c r="F61" s="13"/>
      <c r="G61" s="13"/>
    </row>
    <row r="62">
      <c r="A62" s="39"/>
      <c r="B62" s="13"/>
      <c r="C62" s="13"/>
      <c r="D62" s="13"/>
      <c r="E62" s="13"/>
      <c r="F62" s="13"/>
      <c r="G62" s="13"/>
    </row>
    <row r="63">
      <c r="A63" s="39"/>
      <c r="B63" s="13"/>
      <c r="C63" s="13"/>
      <c r="D63" s="13"/>
      <c r="E63" s="13"/>
      <c r="F63" s="13"/>
      <c r="G63" s="13"/>
    </row>
    <row r="64">
      <c r="A64" s="39"/>
      <c r="B64" s="13"/>
      <c r="C64" s="13"/>
      <c r="D64" s="13"/>
      <c r="E64" s="13"/>
      <c r="F64" s="13"/>
      <c r="G64" s="13"/>
    </row>
    <row r="65">
      <c r="A65" s="39"/>
      <c r="B65" s="13"/>
      <c r="C65" s="13"/>
      <c r="D65" s="13"/>
      <c r="E65" s="13"/>
      <c r="F65" s="13"/>
      <c r="G65" s="13"/>
    </row>
    <row r="66">
      <c r="A66" s="39"/>
      <c r="B66" s="13"/>
      <c r="C66" s="13"/>
      <c r="D66" s="13"/>
      <c r="E66" s="13"/>
      <c r="F66" s="13"/>
      <c r="G66" s="13"/>
    </row>
    <row r="67">
      <c r="A67" s="39"/>
      <c r="B67" s="13"/>
      <c r="C67" s="13"/>
      <c r="D67" s="13"/>
      <c r="E67" s="13"/>
      <c r="F67" s="13"/>
      <c r="G67" s="13"/>
    </row>
    <row r="68">
      <c r="A68" s="39"/>
      <c r="B68" s="13"/>
      <c r="C68" s="13"/>
      <c r="D68" s="13"/>
      <c r="E68" s="13"/>
      <c r="F68" s="13"/>
      <c r="G68" s="13"/>
    </row>
    <row r="69">
      <c r="A69" s="39"/>
      <c r="B69" s="13"/>
      <c r="C69" s="13"/>
      <c r="D69" s="13"/>
      <c r="E69" s="13"/>
      <c r="F69" s="13"/>
      <c r="G69" s="13"/>
    </row>
    <row r="70">
      <c r="A70" s="39"/>
      <c r="B70" s="13"/>
      <c r="C70" s="13"/>
      <c r="D70" s="13"/>
      <c r="E70" s="13"/>
      <c r="F70" s="13"/>
      <c r="G70" s="13"/>
    </row>
    <row r="71">
      <c r="A71" s="39"/>
      <c r="B71" s="13"/>
      <c r="C71" s="13"/>
      <c r="D71" s="13"/>
      <c r="E71" s="13"/>
      <c r="F71" s="13"/>
      <c r="G71" s="13"/>
    </row>
    <row r="72">
      <c r="A72" s="39"/>
      <c r="B72" s="13"/>
      <c r="C72" s="13"/>
      <c r="D72" s="13"/>
      <c r="E72" s="13"/>
      <c r="F72" s="13"/>
      <c r="G72" s="13"/>
    </row>
    <row r="73">
      <c r="A73" s="39"/>
      <c r="B73" s="13"/>
      <c r="C73" s="13"/>
      <c r="D73" s="13"/>
      <c r="E73" s="13"/>
      <c r="F73" s="13"/>
      <c r="G73" s="13"/>
    </row>
    <row r="74">
      <c r="A74" s="39"/>
      <c r="B74" s="13"/>
      <c r="C74" s="13"/>
      <c r="D74" s="13"/>
      <c r="E74" s="13"/>
      <c r="F74" s="13"/>
      <c r="G74" s="13"/>
    </row>
    <row r="75">
      <c r="A75" s="39"/>
      <c r="B75" s="13"/>
      <c r="C75" s="13"/>
      <c r="D75" s="13"/>
      <c r="E75" s="13"/>
      <c r="F75" s="13"/>
      <c r="G75" s="13"/>
    </row>
    <row r="76">
      <c r="A76" s="39"/>
      <c r="B76" s="13"/>
      <c r="C76" s="13"/>
      <c r="D76" s="13"/>
      <c r="E76" s="13"/>
      <c r="F76" s="13"/>
      <c r="G76" s="13"/>
    </row>
    <row r="77">
      <c r="A77" s="39"/>
      <c r="B77" s="13"/>
      <c r="C77" s="13"/>
      <c r="D77" s="13"/>
      <c r="E77" s="13"/>
      <c r="F77" s="13"/>
      <c r="G77" s="13"/>
    </row>
    <row r="78">
      <c r="A78" s="39"/>
      <c r="B78" s="13"/>
      <c r="C78" s="13"/>
      <c r="D78" s="13"/>
      <c r="E78" s="13"/>
      <c r="F78" s="13"/>
      <c r="G78" s="13"/>
    </row>
    <row r="79">
      <c r="A79" s="39"/>
      <c r="B79" s="13"/>
      <c r="C79" s="13"/>
      <c r="D79" s="13"/>
      <c r="E79" s="13"/>
      <c r="F79" s="13"/>
      <c r="G79" s="13"/>
    </row>
    <row r="80">
      <c r="A80" s="39"/>
      <c r="B80" s="13"/>
      <c r="C80" s="13"/>
      <c r="D80" s="13"/>
      <c r="E80" s="13"/>
      <c r="F80" s="13"/>
      <c r="G80" s="13"/>
    </row>
    <row r="81">
      <c r="A81" s="39"/>
      <c r="B81" s="13"/>
      <c r="C81" s="13"/>
      <c r="D81" s="13"/>
      <c r="E81" s="13"/>
      <c r="F81" s="13"/>
      <c r="G81" s="13"/>
    </row>
    <row r="82">
      <c r="A82" s="39"/>
      <c r="B82" s="13"/>
      <c r="C82" s="13"/>
      <c r="D82" s="13"/>
      <c r="E82" s="13"/>
      <c r="F82" s="13"/>
      <c r="G82" s="13"/>
    </row>
    <row r="83">
      <c r="A83" s="39"/>
      <c r="B83" s="13"/>
      <c r="C83" s="13"/>
      <c r="D83" s="13"/>
      <c r="E83" s="13"/>
      <c r="F83" s="13"/>
      <c r="G83" s="13"/>
    </row>
    <row r="84">
      <c r="A84" s="39"/>
      <c r="B84" s="13"/>
      <c r="C84" s="13"/>
      <c r="D84" s="13"/>
      <c r="E84" s="13"/>
      <c r="F84" s="13"/>
      <c r="G84" s="13"/>
    </row>
    <row r="85">
      <c r="A85" s="39"/>
      <c r="B85" s="13"/>
      <c r="C85" s="13"/>
      <c r="D85" s="13"/>
      <c r="E85" s="13"/>
      <c r="F85" s="13"/>
      <c r="G85" s="13"/>
    </row>
    <row r="86">
      <c r="A86" s="39"/>
      <c r="B86" s="13"/>
      <c r="C86" s="13"/>
      <c r="D86" s="13"/>
      <c r="E86" s="13"/>
      <c r="F86" s="13"/>
      <c r="G86" s="13"/>
    </row>
    <row r="87">
      <c r="A87" s="39"/>
      <c r="B87" s="13"/>
      <c r="C87" s="13"/>
      <c r="D87" s="13"/>
      <c r="E87" s="13"/>
      <c r="F87" s="13"/>
      <c r="G87" s="13"/>
    </row>
    <row r="88">
      <c r="A88" s="39"/>
      <c r="B88" s="13"/>
      <c r="C88" s="13"/>
      <c r="D88" s="13"/>
      <c r="E88" s="13"/>
      <c r="F88" s="13"/>
      <c r="G88" s="13"/>
    </row>
    <row r="89">
      <c r="A89" s="39"/>
      <c r="B89" s="13"/>
      <c r="C89" s="13"/>
      <c r="D89" s="13"/>
      <c r="E89" s="13"/>
      <c r="F89" s="13"/>
      <c r="G89" s="13"/>
    </row>
    <row r="90">
      <c r="A90" s="39"/>
      <c r="B90" s="13"/>
      <c r="C90" s="13"/>
      <c r="D90" s="13"/>
      <c r="E90" s="13"/>
      <c r="F90" s="13"/>
      <c r="G90" s="13"/>
    </row>
    <row r="91">
      <c r="A91" s="39"/>
      <c r="B91" s="13"/>
      <c r="C91" s="13"/>
      <c r="D91" s="13"/>
      <c r="E91" s="13"/>
      <c r="F91" s="13"/>
      <c r="G91" s="13"/>
    </row>
    <row r="92">
      <c r="A92" s="39"/>
      <c r="B92" s="13"/>
      <c r="C92" s="13"/>
      <c r="D92" s="13"/>
      <c r="E92" s="13"/>
      <c r="F92" s="13"/>
      <c r="G92" s="13"/>
    </row>
    <row r="93">
      <c r="A93" s="39"/>
      <c r="B93" s="13"/>
      <c r="C93" s="13"/>
      <c r="D93" s="13"/>
      <c r="E93" s="13"/>
      <c r="F93" s="13"/>
      <c r="G93" s="13"/>
    </row>
    <row r="94">
      <c r="A94" s="39"/>
      <c r="B94" s="13"/>
      <c r="C94" s="13"/>
      <c r="D94" s="13"/>
      <c r="E94" s="13"/>
      <c r="F94" s="13"/>
      <c r="G94" s="13"/>
    </row>
    <row r="95">
      <c r="A95" s="39"/>
      <c r="B95" s="13"/>
      <c r="C95" s="13"/>
      <c r="D95" s="13"/>
      <c r="E95" s="13"/>
      <c r="F95" s="13"/>
      <c r="G95" s="13"/>
    </row>
    <row r="96">
      <c r="A96" s="39"/>
      <c r="B96" s="13"/>
      <c r="C96" s="13"/>
      <c r="D96" s="13"/>
      <c r="E96" s="13"/>
      <c r="F96" s="13"/>
      <c r="G96" s="13"/>
    </row>
    <row r="97">
      <c r="A97" s="39"/>
      <c r="B97" s="13"/>
      <c r="C97" s="13"/>
      <c r="D97" s="13"/>
      <c r="E97" s="13"/>
      <c r="F97" s="13"/>
      <c r="G97" s="13"/>
    </row>
    <row r="98">
      <c r="A98" s="39"/>
      <c r="B98" s="13"/>
      <c r="C98" s="13"/>
      <c r="D98" s="13"/>
      <c r="E98" s="13"/>
      <c r="F98" s="13"/>
      <c r="G98" s="13"/>
    </row>
    <row r="99">
      <c r="A99" s="39"/>
      <c r="B99" s="13"/>
      <c r="C99" s="13"/>
      <c r="D99" s="13"/>
      <c r="E99" s="13"/>
      <c r="F99" s="13"/>
      <c r="G99" s="13"/>
    </row>
    <row r="100">
      <c r="A100" s="39"/>
      <c r="B100" s="13"/>
      <c r="C100" s="13"/>
      <c r="D100" s="13"/>
      <c r="E100" s="13"/>
      <c r="F100" s="13"/>
      <c r="G100" s="13"/>
    </row>
    <row r="101">
      <c r="A101" s="39"/>
      <c r="B101" s="13"/>
      <c r="C101" s="13"/>
      <c r="D101" s="13"/>
      <c r="E101" s="13"/>
      <c r="F101" s="13"/>
      <c r="G101" s="13"/>
    </row>
    <row r="102">
      <c r="A102" s="39"/>
      <c r="B102" s="13"/>
      <c r="C102" s="13"/>
      <c r="D102" s="13"/>
      <c r="E102" s="13"/>
      <c r="F102" s="13"/>
      <c r="G102" s="13"/>
    </row>
    <row r="103">
      <c r="A103" s="39"/>
      <c r="B103" s="13"/>
      <c r="C103" s="13"/>
      <c r="D103" s="13"/>
      <c r="E103" s="13"/>
      <c r="F103" s="13"/>
      <c r="G103" s="13"/>
    </row>
    <row r="104">
      <c r="A104" s="39"/>
      <c r="B104" s="13"/>
      <c r="C104" s="13"/>
      <c r="D104" s="13"/>
      <c r="E104" s="13"/>
      <c r="F104" s="13"/>
      <c r="G104" s="13"/>
    </row>
    <row r="105">
      <c r="A105" s="39"/>
      <c r="B105" s="13"/>
      <c r="C105" s="13"/>
      <c r="D105" s="13"/>
      <c r="E105" s="13"/>
      <c r="F105" s="13"/>
      <c r="G105" s="13"/>
    </row>
    <row r="106">
      <c r="A106" s="39"/>
      <c r="B106" s="13"/>
      <c r="C106" s="13"/>
      <c r="D106" s="13"/>
      <c r="E106" s="13"/>
      <c r="F106" s="13"/>
      <c r="G106" s="13"/>
    </row>
    <row r="107">
      <c r="A107" s="39"/>
      <c r="B107" s="13"/>
      <c r="C107" s="13"/>
      <c r="D107" s="13"/>
      <c r="E107" s="13"/>
      <c r="F107" s="13"/>
      <c r="G107" s="13"/>
    </row>
    <row r="108">
      <c r="A108" s="39"/>
      <c r="B108" s="13"/>
      <c r="C108" s="13"/>
      <c r="D108" s="13"/>
      <c r="E108" s="13"/>
      <c r="F108" s="13"/>
      <c r="G108" s="13"/>
    </row>
    <row r="109">
      <c r="A109" s="39"/>
      <c r="B109" s="13"/>
      <c r="C109" s="13"/>
      <c r="D109" s="13"/>
      <c r="E109" s="13"/>
      <c r="F109" s="13"/>
      <c r="G109" s="13"/>
    </row>
    <row r="110">
      <c r="A110" s="39"/>
      <c r="B110" s="13"/>
      <c r="C110" s="13"/>
      <c r="D110" s="13"/>
      <c r="E110" s="13"/>
      <c r="F110" s="13"/>
      <c r="G110" s="13"/>
    </row>
    <row r="111">
      <c r="A111" s="39"/>
      <c r="B111" s="13"/>
      <c r="C111" s="13"/>
      <c r="D111" s="13"/>
      <c r="E111" s="13"/>
      <c r="F111" s="13"/>
      <c r="G111" s="13"/>
    </row>
    <row r="112">
      <c r="A112" s="39"/>
      <c r="B112" s="13"/>
      <c r="C112" s="13"/>
      <c r="D112" s="13"/>
      <c r="E112" s="13"/>
      <c r="F112" s="13"/>
      <c r="G112" s="13"/>
    </row>
    <row r="113">
      <c r="A113" s="39"/>
      <c r="B113" s="13"/>
      <c r="C113" s="13"/>
      <c r="D113" s="13"/>
      <c r="E113" s="13"/>
      <c r="F113" s="13"/>
      <c r="G113" s="13"/>
    </row>
    <row r="114">
      <c r="A114" s="39"/>
      <c r="B114" s="13"/>
      <c r="C114" s="13"/>
      <c r="D114" s="13"/>
      <c r="E114" s="13"/>
      <c r="F114" s="13"/>
      <c r="G114" s="13"/>
    </row>
    <row r="115">
      <c r="A115" s="39"/>
      <c r="B115" s="13"/>
      <c r="C115" s="13"/>
      <c r="D115" s="13"/>
      <c r="E115" s="13"/>
      <c r="F115" s="13"/>
      <c r="G115" s="13"/>
    </row>
    <row r="116">
      <c r="A116" s="39"/>
      <c r="B116" s="13"/>
      <c r="C116" s="13"/>
      <c r="D116" s="13"/>
      <c r="E116" s="13"/>
      <c r="F116" s="13"/>
      <c r="G116" s="13"/>
    </row>
    <row r="117">
      <c r="A117" s="39"/>
      <c r="B117" s="13"/>
      <c r="C117" s="13"/>
      <c r="D117" s="13"/>
      <c r="E117" s="13"/>
      <c r="F117" s="13"/>
      <c r="G117" s="13"/>
    </row>
    <row r="118">
      <c r="A118" s="39"/>
      <c r="B118" s="13"/>
      <c r="C118" s="13"/>
      <c r="D118" s="13"/>
      <c r="E118" s="13"/>
      <c r="F118" s="13"/>
      <c r="G118" s="13"/>
    </row>
    <row r="119">
      <c r="A119" s="39"/>
      <c r="B119" s="13"/>
      <c r="C119" s="13"/>
      <c r="D119" s="13"/>
      <c r="E119" s="13"/>
      <c r="F119" s="13"/>
      <c r="G119" s="13"/>
    </row>
    <row r="120">
      <c r="A120" s="39"/>
      <c r="B120" s="13"/>
      <c r="C120" s="13"/>
      <c r="D120" s="13"/>
      <c r="E120" s="13"/>
      <c r="F120" s="13"/>
      <c r="G120" s="13"/>
    </row>
    <row r="121">
      <c r="A121" s="39"/>
      <c r="B121" s="13"/>
      <c r="C121" s="13"/>
      <c r="D121" s="13"/>
      <c r="E121" s="13"/>
      <c r="F121" s="13"/>
      <c r="G121" s="13"/>
    </row>
    <row r="122">
      <c r="A122" s="39"/>
      <c r="B122" s="13"/>
      <c r="C122" s="13"/>
      <c r="D122" s="13"/>
      <c r="E122" s="13"/>
      <c r="F122" s="13"/>
      <c r="G122" s="13"/>
    </row>
    <row r="123">
      <c r="A123" s="39"/>
      <c r="B123" s="13"/>
      <c r="C123" s="13"/>
      <c r="D123" s="13"/>
      <c r="E123" s="13"/>
      <c r="F123" s="13"/>
      <c r="G123" s="13"/>
    </row>
    <row r="124">
      <c r="A124" s="39"/>
      <c r="B124" s="13"/>
      <c r="C124" s="13"/>
      <c r="D124" s="13"/>
      <c r="E124" s="13"/>
      <c r="F124" s="13"/>
      <c r="G124" s="13"/>
    </row>
    <row r="125">
      <c r="A125" s="39"/>
      <c r="B125" s="13"/>
      <c r="C125" s="13"/>
      <c r="D125" s="13"/>
      <c r="E125" s="13"/>
      <c r="F125" s="13"/>
      <c r="G125" s="13"/>
    </row>
    <row r="126">
      <c r="A126" s="39"/>
      <c r="B126" s="13"/>
      <c r="C126" s="13"/>
      <c r="D126" s="13"/>
      <c r="E126" s="13"/>
      <c r="F126" s="13"/>
      <c r="G126" s="13"/>
    </row>
    <row r="127">
      <c r="A127" s="39"/>
      <c r="B127" s="13"/>
      <c r="C127" s="13"/>
      <c r="D127" s="13"/>
      <c r="E127" s="13"/>
      <c r="F127" s="13"/>
      <c r="G127" s="13"/>
    </row>
    <row r="128">
      <c r="A128" s="39"/>
      <c r="B128" s="13"/>
      <c r="C128" s="13"/>
      <c r="D128" s="13"/>
      <c r="E128" s="13"/>
      <c r="F128" s="13"/>
      <c r="G128" s="13"/>
    </row>
    <row r="129">
      <c r="A129" s="39"/>
      <c r="B129" s="13"/>
      <c r="C129" s="13"/>
      <c r="D129" s="13"/>
      <c r="E129" s="13"/>
      <c r="F129" s="13"/>
      <c r="G129" s="13"/>
    </row>
    <row r="130">
      <c r="A130" s="39"/>
      <c r="B130" s="13"/>
      <c r="C130" s="13"/>
      <c r="D130" s="13"/>
      <c r="E130" s="13"/>
      <c r="F130" s="13"/>
      <c r="G130" s="13"/>
    </row>
    <row r="131">
      <c r="A131" s="39"/>
      <c r="B131" s="13"/>
      <c r="C131" s="13"/>
      <c r="D131" s="13"/>
      <c r="E131" s="13"/>
      <c r="F131" s="13"/>
      <c r="G131" s="13"/>
    </row>
    <row r="132">
      <c r="A132" s="39"/>
      <c r="B132" s="13"/>
      <c r="C132" s="13"/>
      <c r="D132" s="13"/>
      <c r="E132" s="13"/>
      <c r="F132" s="13"/>
      <c r="G132" s="13"/>
    </row>
    <row r="133">
      <c r="A133" s="39"/>
      <c r="B133" s="13"/>
      <c r="C133" s="13"/>
      <c r="D133" s="13"/>
      <c r="E133" s="13"/>
      <c r="F133" s="13"/>
      <c r="G133" s="13"/>
    </row>
    <row r="134">
      <c r="A134" s="39"/>
      <c r="B134" s="13"/>
      <c r="C134" s="13"/>
      <c r="D134" s="13"/>
      <c r="E134" s="13"/>
      <c r="F134" s="13"/>
      <c r="G134" s="13"/>
    </row>
    <row r="135">
      <c r="A135" s="39"/>
      <c r="B135" s="13"/>
      <c r="C135" s="13"/>
      <c r="D135" s="13"/>
      <c r="E135" s="13"/>
      <c r="F135" s="13"/>
      <c r="G135" s="13"/>
    </row>
    <row r="136">
      <c r="A136" s="39"/>
      <c r="B136" s="13"/>
      <c r="C136" s="13"/>
      <c r="D136" s="13"/>
      <c r="E136" s="13"/>
      <c r="F136" s="13"/>
      <c r="G136" s="13"/>
    </row>
    <row r="137">
      <c r="A137" s="39"/>
      <c r="B137" s="13"/>
      <c r="C137" s="13"/>
      <c r="D137" s="13"/>
      <c r="E137" s="13"/>
      <c r="F137" s="13"/>
      <c r="G137" s="13"/>
    </row>
    <row r="138">
      <c r="A138" s="39"/>
      <c r="B138" s="13"/>
      <c r="C138" s="13"/>
      <c r="D138" s="13"/>
      <c r="E138" s="13"/>
      <c r="F138" s="13"/>
      <c r="G138" s="13"/>
    </row>
    <row r="139">
      <c r="A139" s="39"/>
      <c r="B139" s="13"/>
      <c r="C139" s="13"/>
      <c r="D139" s="13"/>
      <c r="E139" s="13"/>
      <c r="F139" s="13"/>
      <c r="G139" s="13"/>
    </row>
    <row r="140">
      <c r="A140" s="39"/>
      <c r="B140" s="13"/>
      <c r="C140" s="13"/>
      <c r="D140" s="13"/>
      <c r="E140" s="13"/>
      <c r="F140" s="13"/>
      <c r="G140" s="13"/>
    </row>
    <row r="141">
      <c r="A141" s="39"/>
      <c r="B141" s="13"/>
      <c r="C141" s="13"/>
      <c r="D141" s="13"/>
      <c r="E141" s="13"/>
      <c r="F141" s="13"/>
      <c r="G141" s="13"/>
    </row>
    <row r="142">
      <c r="A142" s="39"/>
      <c r="B142" s="13"/>
      <c r="C142" s="13"/>
      <c r="D142" s="13"/>
      <c r="E142" s="13"/>
      <c r="F142" s="13"/>
      <c r="G142" s="13"/>
    </row>
    <row r="143">
      <c r="A143" s="39"/>
      <c r="B143" s="13"/>
      <c r="C143" s="13"/>
      <c r="D143" s="13"/>
      <c r="E143" s="13"/>
      <c r="F143" s="13"/>
      <c r="G143" s="13"/>
    </row>
    <row r="144">
      <c r="A144" s="39"/>
      <c r="B144" s="13"/>
      <c r="C144" s="13"/>
      <c r="D144" s="13"/>
      <c r="E144" s="13"/>
      <c r="F144" s="13"/>
      <c r="G144" s="13"/>
    </row>
    <row r="145">
      <c r="A145" s="39"/>
      <c r="B145" s="13"/>
      <c r="C145" s="13"/>
      <c r="D145" s="13"/>
      <c r="E145" s="13"/>
      <c r="F145" s="13"/>
      <c r="G145" s="13"/>
    </row>
    <row r="146">
      <c r="A146" s="39"/>
      <c r="B146" s="13"/>
      <c r="C146" s="13"/>
      <c r="D146" s="13"/>
      <c r="E146" s="13"/>
      <c r="F146" s="13"/>
      <c r="G146" s="13"/>
    </row>
    <row r="147">
      <c r="A147" s="39"/>
      <c r="B147" s="13"/>
      <c r="C147" s="13"/>
      <c r="D147" s="13"/>
      <c r="E147" s="13"/>
      <c r="F147" s="13"/>
      <c r="G147" s="13"/>
    </row>
    <row r="148">
      <c r="A148" s="39"/>
      <c r="B148" s="13"/>
      <c r="C148" s="13"/>
      <c r="D148" s="13"/>
      <c r="E148" s="13"/>
      <c r="F148" s="13"/>
      <c r="G148" s="13"/>
    </row>
    <row r="149">
      <c r="A149" s="39"/>
      <c r="B149" s="13"/>
      <c r="C149" s="13"/>
      <c r="D149" s="13"/>
      <c r="E149" s="13"/>
      <c r="F149" s="13"/>
      <c r="G149" s="13"/>
    </row>
    <row r="150">
      <c r="A150" s="39"/>
      <c r="B150" s="13"/>
      <c r="C150" s="13"/>
      <c r="D150" s="13"/>
      <c r="E150" s="13"/>
      <c r="F150" s="13"/>
      <c r="G150" s="13"/>
    </row>
    <row r="151">
      <c r="A151" s="39"/>
      <c r="B151" s="13"/>
      <c r="C151" s="13"/>
      <c r="D151" s="13"/>
      <c r="E151" s="13"/>
      <c r="F151" s="13"/>
      <c r="G151" s="13"/>
    </row>
    <row r="152">
      <c r="A152" s="39"/>
      <c r="B152" s="13"/>
      <c r="C152" s="13"/>
      <c r="D152" s="13"/>
      <c r="E152" s="13"/>
      <c r="F152" s="13"/>
      <c r="G152" s="13"/>
    </row>
    <row r="153">
      <c r="A153" s="39"/>
      <c r="B153" s="13"/>
      <c r="C153" s="13"/>
      <c r="D153" s="13"/>
      <c r="E153" s="13"/>
      <c r="F153" s="13"/>
      <c r="G153" s="13"/>
    </row>
    <row r="154">
      <c r="A154" s="39"/>
      <c r="B154" s="13"/>
      <c r="C154" s="13"/>
      <c r="D154" s="13"/>
      <c r="E154" s="13"/>
      <c r="F154" s="13"/>
      <c r="G154" s="13"/>
    </row>
    <row r="155">
      <c r="A155" s="39"/>
      <c r="B155" s="13"/>
      <c r="C155" s="13"/>
      <c r="D155" s="13"/>
      <c r="E155" s="13"/>
      <c r="F155" s="13"/>
      <c r="G155" s="13"/>
    </row>
    <row r="156">
      <c r="A156" s="39"/>
      <c r="B156" s="13"/>
      <c r="C156" s="13"/>
      <c r="D156" s="13"/>
      <c r="E156" s="13"/>
      <c r="F156" s="13"/>
      <c r="G156" s="13"/>
    </row>
    <row r="157">
      <c r="A157" s="39"/>
      <c r="B157" s="13"/>
      <c r="C157" s="13"/>
      <c r="D157" s="13"/>
      <c r="E157" s="13"/>
      <c r="F157" s="13"/>
      <c r="G157" s="13"/>
    </row>
    <row r="158">
      <c r="A158" s="39"/>
      <c r="B158" s="13"/>
      <c r="C158" s="13"/>
      <c r="D158" s="13"/>
      <c r="E158" s="13"/>
      <c r="F158" s="13"/>
      <c r="G158" s="13"/>
    </row>
    <row r="159">
      <c r="A159" s="39"/>
      <c r="B159" s="13"/>
      <c r="C159" s="13"/>
      <c r="D159" s="13"/>
      <c r="E159" s="13"/>
      <c r="F159" s="13"/>
      <c r="G159" s="13"/>
    </row>
    <row r="160">
      <c r="A160" s="39"/>
      <c r="B160" s="13"/>
      <c r="C160" s="13"/>
      <c r="D160" s="13"/>
      <c r="E160" s="13"/>
      <c r="F160" s="13"/>
      <c r="G160" s="13"/>
    </row>
    <row r="161">
      <c r="A161" s="39"/>
      <c r="B161" s="13"/>
      <c r="C161" s="13"/>
      <c r="D161" s="13"/>
      <c r="E161" s="13"/>
      <c r="F161" s="13"/>
      <c r="G161" s="13"/>
    </row>
    <row r="162">
      <c r="A162" s="39"/>
      <c r="B162" s="13"/>
      <c r="C162" s="13"/>
      <c r="D162" s="13"/>
      <c r="E162" s="13"/>
      <c r="F162" s="13"/>
      <c r="G162" s="13"/>
    </row>
    <row r="163">
      <c r="A163" s="39"/>
      <c r="B163" s="13"/>
      <c r="C163" s="13"/>
      <c r="D163" s="13"/>
      <c r="E163" s="13"/>
      <c r="F163" s="13"/>
      <c r="G163" s="13"/>
    </row>
    <row r="164">
      <c r="A164" s="39"/>
      <c r="B164" s="13"/>
      <c r="C164" s="13"/>
      <c r="D164" s="13"/>
      <c r="E164" s="13"/>
      <c r="F164" s="13"/>
      <c r="G164" s="13"/>
    </row>
    <row r="165">
      <c r="A165" s="39"/>
      <c r="B165" s="13"/>
      <c r="C165" s="13"/>
      <c r="D165" s="13"/>
      <c r="E165" s="13"/>
      <c r="F165" s="13"/>
      <c r="G165" s="13"/>
    </row>
    <row r="166">
      <c r="A166" s="39"/>
      <c r="B166" s="13"/>
      <c r="C166" s="13"/>
      <c r="D166" s="13"/>
      <c r="E166" s="13"/>
      <c r="F166" s="13"/>
      <c r="G166" s="13"/>
    </row>
    <row r="167">
      <c r="A167" s="39"/>
      <c r="B167" s="13"/>
      <c r="C167" s="13"/>
      <c r="D167" s="13"/>
      <c r="E167" s="13"/>
      <c r="F167" s="13"/>
      <c r="G167" s="13"/>
    </row>
    <row r="168">
      <c r="A168" s="39"/>
      <c r="B168" s="13"/>
      <c r="C168" s="13"/>
      <c r="D168" s="13"/>
      <c r="E168" s="13"/>
      <c r="F168" s="13"/>
      <c r="G168" s="13"/>
    </row>
    <row r="169">
      <c r="A169" s="39"/>
      <c r="B169" s="13"/>
      <c r="C169" s="13"/>
      <c r="D169" s="13"/>
      <c r="E169" s="13"/>
      <c r="F169" s="13"/>
      <c r="G169" s="13"/>
    </row>
    <row r="170">
      <c r="A170" s="39"/>
      <c r="B170" s="13"/>
      <c r="C170" s="13"/>
      <c r="D170" s="13"/>
      <c r="E170" s="13"/>
      <c r="F170" s="13"/>
      <c r="G170" s="13"/>
    </row>
    <row r="171">
      <c r="A171" s="39"/>
      <c r="B171" s="13"/>
      <c r="C171" s="13"/>
      <c r="D171" s="13"/>
      <c r="E171" s="13"/>
      <c r="F171" s="13"/>
      <c r="G171" s="13"/>
    </row>
    <row r="172">
      <c r="A172" s="39"/>
      <c r="B172" s="13"/>
      <c r="C172" s="13"/>
      <c r="D172" s="13"/>
      <c r="E172" s="13"/>
      <c r="F172" s="13"/>
      <c r="G172" s="13"/>
    </row>
    <row r="173">
      <c r="A173" s="39"/>
      <c r="B173" s="13"/>
      <c r="C173" s="13"/>
      <c r="D173" s="13"/>
      <c r="E173" s="13"/>
      <c r="F173" s="13"/>
      <c r="G173" s="13"/>
    </row>
    <row r="174">
      <c r="A174" s="39"/>
      <c r="B174" s="13"/>
      <c r="C174" s="13"/>
      <c r="D174" s="13"/>
      <c r="E174" s="13"/>
      <c r="F174" s="13"/>
      <c r="G174" s="13"/>
    </row>
    <row r="175">
      <c r="A175" s="39"/>
      <c r="B175" s="13"/>
      <c r="C175" s="13"/>
      <c r="D175" s="13"/>
      <c r="E175" s="13"/>
      <c r="F175" s="13"/>
      <c r="G175" s="13"/>
    </row>
    <row r="176">
      <c r="A176" s="39"/>
      <c r="B176" s="13"/>
      <c r="C176" s="13"/>
      <c r="D176" s="13"/>
      <c r="E176" s="13"/>
      <c r="F176" s="13"/>
      <c r="G176" s="13"/>
    </row>
    <row r="177">
      <c r="A177" s="39"/>
      <c r="B177" s="13"/>
      <c r="C177" s="13"/>
      <c r="D177" s="13"/>
      <c r="E177" s="13"/>
      <c r="F177" s="13"/>
      <c r="G177" s="13"/>
    </row>
    <row r="178">
      <c r="A178" s="39"/>
      <c r="B178" s="13"/>
      <c r="C178" s="13"/>
      <c r="D178" s="13"/>
      <c r="E178" s="13"/>
      <c r="F178" s="13"/>
      <c r="G178" s="13"/>
    </row>
    <row r="179">
      <c r="A179" s="39"/>
      <c r="B179" s="13"/>
      <c r="C179" s="13"/>
      <c r="D179" s="13"/>
      <c r="E179" s="13"/>
      <c r="F179" s="13"/>
      <c r="G179" s="13"/>
    </row>
    <row r="180">
      <c r="A180" s="39"/>
      <c r="B180" s="13"/>
      <c r="C180" s="13"/>
      <c r="D180" s="13"/>
      <c r="E180" s="13"/>
      <c r="F180" s="13"/>
      <c r="G180" s="13"/>
    </row>
    <row r="181">
      <c r="A181" s="39"/>
      <c r="B181" s="13"/>
      <c r="C181" s="13"/>
      <c r="D181" s="13"/>
      <c r="E181" s="13"/>
      <c r="F181" s="13"/>
      <c r="G181" s="13"/>
    </row>
    <row r="182">
      <c r="A182" s="39"/>
      <c r="B182" s="13"/>
      <c r="C182" s="13"/>
      <c r="D182" s="13"/>
      <c r="E182" s="13"/>
      <c r="F182" s="13"/>
      <c r="G182" s="13"/>
    </row>
    <row r="183">
      <c r="A183" s="39"/>
      <c r="B183" s="13"/>
      <c r="C183" s="13"/>
      <c r="D183" s="13"/>
      <c r="E183" s="13"/>
      <c r="F183" s="13"/>
      <c r="G183" s="13"/>
    </row>
    <row r="184">
      <c r="A184" s="39"/>
      <c r="B184" s="13"/>
      <c r="C184" s="13"/>
      <c r="D184" s="13"/>
      <c r="E184" s="13"/>
      <c r="F184" s="13"/>
      <c r="G184" s="13"/>
    </row>
    <row r="185">
      <c r="A185" s="39"/>
      <c r="B185" s="13"/>
      <c r="C185" s="13"/>
      <c r="D185" s="13"/>
      <c r="E185" s="13"/>
      <c r="F185" s="13"/>
      <c r="G185" s="13"/>
    </row>
    <row r="186">
      <c r="A186" s="39"/>
      <c r="B186" s="13"/>
      <c r="C186" s="13"/>
      <c r="D186" s="13"/>
      <c r="E186" s="13"/>
      <c r="F186" s="13"/>
      <c r="G186" s="13"/>
    </row>
    <row r="187">
      <c r="A187" s="39"/>
      <c r="B187" s="13"/>
      <c r="C187" s="13"/>
      <c r="D187" s="13"/>
      <c r="E187" s="13"/>
      <c r="F187" s="13"/>
      <c r="G187" s="13"/>
    </row>
    <row r="188">
      <c r="A188" s="39"/>
      <c r="B188" s="13"/>
      <c r="C188" s="13"/>
      <c r="D188" s="13"/>
      <c r="E188" s="13"/>
      <c r="F188" s="13"/>
      <c r="G188" s="13"/>
    </row>
    <row r="189">
      <c r="A189" s="39"/>
      <c r="B189" s="13"/>
      <c r="C189" s="13"/>
      <c r="D189" s="13"/>
      <c r="E189" s="13"/>
      <c r="F189" s="13"/>
      <c r="G189" s="13"/>
    </row>
    <row r="190">
      <c r="A190" s="39"/>
      <c r="B190" s="13"/>
      <c r="C190" s="13"/>
      <c r="D190" s="13"/>
      <c r="E190" s="13"/>
      <c r="F190" s="13"/>
      <c r="G190" s="13"/>
    </row>
    <row r="191">
      <c r="A191" s="39"/>
      <c r="B191" s="13"/>
      <c r="C191" s="13"/>
      <c r="D191" s="13"/>
      <c r="E191" s="13"/>
      <c r="F191" s="13"/>
      <c r="G191" s="13"/>
    </row>
    <row r="192">
      <c r="A192" s="39"/>
      <c r="B192" s="13"/>
      <c r="C192" s="13"/>
      <c r="D192" s="13"/>
      <c r="E192" s="13"/>
      <c r="F192" s="13"/>
      <c r="G192" s="13"/>
    </row>
    <row r="193">
      <c r="A193" s="39"/>
      <c r="B193" s="13"/>
      <c r="C193" s="13"/>
      <c r="D193" s="13"/>
      <c r="E193" s="13"/>
      <c r="F193" s="13"/>
      <c r="G193" s="13"/>
    </row>
    <row r="194">
      <c r="A194" s="39"/>
      <c r="B194" s="13"/>
      <c r="C194" s="13"/>
      <c r="D194" s="13"/>
      <c r="E194" s="13"/>
      <c r="F194" s="13"/>
      <c r="G194" s="13"/>
    </row>
    <row r="195">
      <c r="A195" s="39"/>
      <c r="B195" s="13"/>
      <c r="C195" s="13"/>
      <c r="D195" s="13"/>
      <c r="E195" s="13"/>
      <c r="F195" s="13"/>
      <c r="G195" s="13"/>
    </row>
    <row r="196">
      <c r="A196" s="39"/>
      <c r="B196" s="13"/>
      <c r="C196" s="13"/>
      <c r="D196" s="13"/>
      <c r="E196" s="13"/>
      <c r="F196" s="13"/>
      <c r="G196" s="13"/>
    </row>
    <row r="197">
      <c r="A197" s="39"/>
      <c r="B197" s="13"/>
      <c r="C197" s="13"/>
      <c r="D197" s="13"/>
      <c r="E197" s="13"/>
      <c r="F197" s="13"/>
      <c r="G197" s="13"/>
    </row>
    <row r="198">
      <c r="A198" s="39"/>
      <c r="B198" s="13"/>
      <c r="C198" s="13"/>
      <c r="D198" s="13"/>
      <c r="E198" s="13"/>
      <c r="F198" s="13"/>
      <c r="G198" s="13"/>
    </row>
    <row r="199">
      <c r="A199" s="39"/>
      <c r="B199" s="13"/>
      <c r="C199" s="13"/>
      <c r="D199" s="13"/>
      <c r="E199" s="13"/>
      <c r="F199" s="13"/>
      <c r="G199" s="13"/>
    </row>
    <row r="200">
      <c r="A200" s="39"/>
      <c r="B200" s="13"/>
      <c r="C200" s="13"/>
      <c r="D200" s="13"/>
      <c r="E200" s="13"/>
      <c r="F200" s="13"/>
      <c r="G200" s="13"/>
    </row>
    <row r="201">
      <c r="A201" s="39"/>
      <c r="B201" s="13"/>
      <c r="C201" s="13"/>
      <c r="D201" s="13"/>
      <c r="E201" s="13"/>
      <c r="F201" s="13"/>
      <c r="G201" s="13"/>
    </row>
    <row r="202">
      <c r="A202" s="39"/>
      <c r="B202" s="13"/>
      <c r="C202" s="13"/>
      <c r="D202" s="13"/>
      <c r="E202" s="13"/>
      <c r="F202" s="13"/>
      <c r="G202" s="13"/>
    </row>
    <row r="203">
      <c r="A203" s="39"/>
      <c r="B203" s="13"/>
      <c r="C203" s="13"/>
      <c r="D203" s="13"/>
      <c r="E203" s="13"/>
      <c r="F203" s="13"/>
      <c r="G203" s="13"/>
    </row>
    <row r="204">
      <c r="A204" s="39"/>
      <c r="B204" s="13"/>
      <c r="C204" s="13"/>
      <c r="D204" s="13"/>
      <c r="E204" s="13"/>
      <c r="F204" s="13"/>
      <c r="G204" s="13"/>
    </row>
    <row r="205">
      <c r="A205" s="39"/>
      <c r="B205" s="13"/>
      <c r="C205" s="13"/>
      <c r="D205" s="13"/>
      <c r="E205" s="13"/>
      <c r="F205" s="13"/>
      <c r="G205" s="13"/>
    </row>
    <row r="206">
      <c r="A206" s="39"/>
      <c r="B206" s="13"/>
      <c r="C206" s="13"/>
      <c r="D206" s="13"/>
      <c r="E206" s="13"/>
      <c r="F206" s="13"/>
      <c r="G206" s="13"/>
    </row>
    <row r="207">
      <c r="A207" s="39"/>
      <c r="B207" s="13"/>
      <c r="C207" s="13"/>
      <c r="D207" s="13"/>
      <c r="E207" s="13"/>
      <c r="F207" s="13"/>
      <c r="G207" s="13"/>
    </row>
    <row r="208">
      <c r="A208" s="39"/>
      <c r="B208" s="13"/>
      <c r="C208" s="13"/>
      <c r="D208" s="13"/>
      <c r="E208" s="13"/>
      <c r="F208" s="13"/>
      <c r="G208" s="13"/>
    </row>
    <row r="209">
      <c r="A209" s="39"/>
      <c r="B209" s="13"/>
      <c r="C209" s="13"/>
      <c r="D209" s="13"/>
      <c r="E209" s="13"/>
      <c r="F209" s="13"/>
      <c r="G209" s="13"/>
    </row>
    <row r="210">
      <c r="A210" s="39"/>
      <c r="B210" s="13"/>
      <c r="C210" s="13"/>
      <c r="D210" s="13"/>
      <c r="E210" s="13"/>
      <c r="F210" s="13"/>
      <c r="G210" s="13"/>
    </row>
    <row r="211">
      <c r="A211" s="39"/>
      <c r="B211" s="13"/>
      <c r="C211" s="13"/>
      <c r="D211" s="13"/>
      <c r="E211" s="13"/>
      <c r="F211" s="13"/>
      <c r="G211" s="13"/>
    </row>
    <row r="212">
      <c r="A212" s="39"/>
      <c r="B212" s="13"/>
      <c r="C212" s="13"/>
      <c r="D212" s="13"/>
      <c r="E212" s="13"/>
      <c r="F212" s="13"/>
      <c r="G212" s="13"/>
    </row>
    <row r="213">
      <c r="A213" s="39"/>
      <c r="B213" s="13"/>
      <c r="C213" s="13"/>
      <c r="D213" s="13"/>
      <c r="E213" s="13"/>
      <c r="F213" s="13"/>
      <c r="G213" s="13"/>
    </row>
    <row r="214">
      <c r="A214" s="39"/>
      <c r="B214" s="13"/>
      <c r="C214" s="13"/>
      <c r="D214" s="13"/>
      <c r="E214" s="13"/>
      <c r="F214" s="13"/>
      <c r="G214" s="13"/>
    </row>
    <row r="215">
      <c r="A215" s="39"/>
      <c r="B215" s="13"/>
      <c r="C215" s="13"/>
      <c r="D215" s="13"/>
      <c r="E215" s="13"/>
      <c r="F215" s="13"/>
      <c r="G215" s="13"/>
    </row>
    <row r="216">
      <c r="A216" s="39"/>
      <c r="B216" s="13"/>
      <c r="C216" s="13"/>
      <c r="D216" s="13"/>
      <c r="E216" s="13"/>
      <c r="F216" s="13"/>
      <c r="G216" s="13"/>
    </row>
    <row r="217">
      <c r="A217" s="39"/>
      <c r="B217" s="13"/>
      <c r="C217" s="13"/>
      <c r="D217" s="13"/>
      <c r="E217" s="13"/>
      <c r="F217" s="13"/>
      <c r="G217" s="13"/>
    </row>
    <row r="218">
      <c r="A218" s="39"/>
      <c r="B218" s="13"/>
      <c r="C218" s="13"/>
      <c r="D218" s="13"/>
      <c r="E218" s="13"/>
      <c r="F218" s="13"/>
      <c r="G218" s="13"/>
    </row>
    <row r="219">
      <c r="A219" s="39"/>
      <c r="B219" s="13"/>
      <c r="C219" s="13"/>
      <c r="D219" s="13"/>
      <c r="E219" s="13"/>
      <c r="F219" s="13"/>
      <c r="G219" s="13"/>
    </row>
    <row r="220">
      <c r="A220" s="39"/>
      <c r="B220" s="13"/>
      <c r="C220" s="13"/>
      <c r="D220" s="13"/>
      <c r="E220" s="13"/>
      <c r="F220" s="13"/>
      <c r="G220" s="13"/>
    </row>
    <row r="221">
      <c r="A221" s="39"/>
      <c r="B221" s="13"/>
      <c r="C221" s="13"/>
      <c r="D221" s="13"/>
      <c r="E221" s="13"/>
      <c r="F221" s="13"/>
      <c r="G221" s="13"/>
    </row>
    <row r="222">
      <c r="A222" s="39"/>
      <c r="B222" s="13"/>
      <c r="C222" s="13"/>
      <c r="D222" s="13"/>
      <c r="E222" s="13"/>
      <c r="F222" s="13"/>
      <c r="G222" s="13"/>
    </row>
    <row r="223">
      <c r="A223" s="39"/>
      <c r="B223" s="13"/>
      <c r="C223" s="13"/>
      <c r="D223" s="13"/>
      <c r="E223" s="13"/>
      <c r="F223" s="13"/>
      <c r="G223" s="13"/>
    </row>
    <row r="224">
      <c r="A224" s="39"/>
      <c r="B224" s="13"/>
      <c r="C224" s="13"/>
      <c r="D224" s="13"/>
      <c r="E224" s="13"/>
      <c r="F224" s="13"/>
      <c r="G224" s="13"/>
    </row>
    <row r="225">
      <c r="A225" s="39"/>
      <c r="B225" s="13"/>
      <c r="C225" s="13"/>
      <c r="D225" s="13"/>
      <c r="E225" s="13"/>
      <c r="F225" s="13"/>
      <c r="G225" s="13"/>
    </row>
    <row r="226">
      <c r="A226" s="39"/>
      <c r="B226" s="13"/>
      <c r="C226" s="13"/>
      <c r="D226" s="13"/>
      <c r="E226" s="13"/>
      <c r="F226" s="13"/>
      <c r="G226" s="13"/>
    </row>
    <row r="227">
      <c r="A227" s="39"/>
      <c r="B227" s="13"/>
      <c r="C227" s="13"/>
      <c r="D227" s="13"/>
      <c r="E227" s="13"/>
      <c r="F227" s="13"/>
      <c r="G227" s="13"/>
    </row>
    <row r="228">
      <c r="A228" s="39"/>
      <c r="B228" s="13"/>
      <c r="C228" s="13"/>
      <c r="D228" s="13"/>
      <c r="E228" s="13"/>
      <c r="F228" s="13"/>
      <c r="G228" s="13"/>
    </row>
    <row r="229">
      <c r="A229" s="39"/>
      <c r="B229" s="13"/>
      <c r="C229" s="13"/>
      <c r="D229" s="13"/>
      <c r="E229" s="13"/>
      <c r="F229" s="13"/>
      <c r="G229" s="13"/>
    </row>
    <row r="230">
      <c r="A230" s="39"/>
      <c r="B230" s="13"/>
      <c r="C230" s="13"/>
      <c r="D230" s="13"/>
      <c r="E230" s="13"/>
      <c r="F230" s="13"/>
      <c r="G230" s="13"/>
    </row>
    <row r="231">
      <c r="A231" s="39"/>
      <c r="B231" s="13"/>
      <c r="C231" s="13"/>
      <c r="D231" s="13"/>
      <c r="E231" s="13"/>
      <c r="F231" s="13"/>
      <c r="G231" s="13"/>
    </row>
    <row r="232">
      <c r="A232" s="39"/>
      <c r="B232" s="13"/>
      <c r="C232" s="13"/>
      <c r="D232" s="13"/>
      <c r="E232" s="13"/>
      <c r="F232" s="13"/>
      <c r="G232" s="13"/>
    </row>
    <row r="233">
      <c r="A233" s="39"/>
      <c r="B233" s="13"/>
      <c r="C233" s="13"/>
      <c r="D233" s="13"/>
      <c r="E233" s="13"/>
      <c r="F233" s="13"/>
      <c r="G233" s="13"/>
    </row>
    <row r="234">
      <c r="A234" s="39"/>
      <c r="B234" s="13"/>
      <c r="C234" s="13"/>
      <c r="D234" s="13"/>
      <c r="E234" s="13"/>
      <c r="F234" s="13"/>
      <c r="G234" s="13"/>
    </row>
    <row r="235">
      <c r="A235" s="39"/>
      <c r="B235" s="13"/>
      <c r="C235" s="13"/>
      <c r="D235" s="13"/>
      <c r="E235" s="13"/>
      <c r="F235" s="13"/>
      <c r="G235" s="13"/>
    </row>
    <row r="236">
      <c r="A236" s="39"/>
      <c r="B236" s="13"/>
      <c r="C236" s="13"/>
      <c r="D236" s="13"/>
      <c r="E236" s="13"/>
      <c r="F236" s="13"/>
      <c r="G236" s="13"/>
    </row>
    <row r="237">
      <c r="A237" s="39"/>
      <c r="B237" s="13"/>
      <c r="C237" s="13"/>
      <c r="D237" s="13"/>
      <c r="E237" s="13"/>
      <c r="F237" s="13"/>
      <c r="G237" s="13"/>
    </row>
    <row r="238">
      <c r="A238" s="39"/>
      <c r="B238" s="13"/>
      <c r="C238" s="13"/>
      <c r="D238" s="13"/>
      <c r="E238" s="13"/>
      <c r="F238" s="13"/>
      <c r="G238" s="13"/>
    </row>
    <row r="239">
      <c r="A239" s="39"/>
      <c r="B239" s="13"/>
      <c r="C239" s="13"/>
      <c r="D239" s="13"/>
      <c r="E239" s="13"/>
      <c r="F239" s="13"/>
      <c r="G239" s="13"/>
    </row>
    <row r="240">
      <c r="A240" s="39"/>
      <c r="B240" s="13"/>
      <c r="C240" s="13"/>
      <c r="D240" s="13"/>
      <c r="E240" s="13"/>
      <c r="F240" s="13"/>
      <c r="G240" s="13"/>
    </row>
    <row r="241">
      <c r="A241" s="39"/>
      <c r="B241" s="13"/>
      <c r="C241" s="13"/>
      <c r="D241" s="13"/>
      <c r="E241" s="13"/>
      <c r="F241" s="13"/>
      <c r="G241" s="13"/>
    </row>
    <row r="242">
      <c r="A242" s="39"/>
      <c r="B242" s="13"/>
      <c r="C242" s="13"/>
      <c r="D242" s="13"/>
      <c r="E242" s="13"/>
      <c r="F242" s="13"/>
      <c r="G242" s="13"/>
    </row>
    <row r="243">
      <c r="A243" s="39"/>
      <c r="B243" s="13"/>
      <c r="C243" s="13"/>
      <c r="D243" s="13"/>
      <c r="E243" s="13"/>
      <c r="F243" s="13"/>
      <c r="G243" s="13"/>
    </row>
    <row r="244">
      <c r="A244" s="39"/>
      <c r="B244" s="13"/>
      <c r="C244" s="13"/>
      <c r="D244" s="13"/>
      <c r="E244" s="13"/>
      <c r="F244" s="13"/>
      <c r="G244" s="13"/>
    </row>
    <row r="245">
      <c r="A245" s="39"/>
      <c r="B245" s="13"/>
      <c r="C245" s="13"/>
      <c r="D245" s="13"/>
      <c r="E245" s="13"/>
      <c r="F245" s="13"/>
      <c r="G245" s="13"/>
    </row>
    <row r="246">
      <c r="A246" s="39"/>
      <c r="B246" s="13"/>
      <c r="C246" s="13"/>
      <c r="D246" s="13"/>
      <c r="E246" s="13"/>
      <c r="F246" s="13"/>
      <c r="G246" s="13"/>
    </row>
    <row r="247">
      <c r="A247" s="39"/>
      <c r="B247" s="13"/>
      <c r="C247" s="13"/>
      <c r="D247" s="13"/>
      <c r="E247" s="13"/>
      <c r="F247" s="13"/>
      <c r="G247" s="13"/>
    </row>
    <row r="248">
      <c r="A248" s="39"/>
      <c r="B248" s="13"/>
      <c r="C248" s="13"/>
      <c r="D248" s="13"/>
      <c r="E248" s="13"/>
      <c r="F248" s="13"/>
      <c r="G248" s="13"/>
    </row>
    <row r="249">
      <c r="A249" s="39"/>
      <c r="B249" s="13"/>
      <c r="C249" s="13"/>
      <c r="D249" s="13"/>
      <c r="E249" s="13"/>
      <c r="F249" s="13"/>
      <c r="G249" s="13"/>
    </row>
    <row r="250">
      <c r="A250" s="39"/>
      <c r="B250" s="13"/>
      <c r="C250" s="13"/>
      <c r="D250" s="13"/>
      <c r="E250" s="13"/>
      <c r="F250" s="13"/>
      <c r="G250" s="13"/>
    </row>
    <row r="251">
      <c r="A251" s="39"/>
      <c r="B251" s="13"/>
      <c r="C251" s="13"/>
      <c r="D251" s="13"/>
      <c r="E251" s="13"/>
      <c r="F251" s="13"/>
      <c r="G251" s="13"/>
    </row>
    <row r="252">
      <c r="A252" s="39"/>
      <c r="B252" s="13"/>
      <c r="C252" s="13"/>
      <c r="D252" s="13"/>
      <c r="E252" s="13"/>
      <c r="F252" s="13"/>
      <c r="G252" s="13"/>
    </row>
    <row r="253">
      <c r="A253" s="39"/>
      <c r="B253" s="13"/>
      <c r="C253" s="13"/>
      <c r="D253" s="13"/>
      <c r="E253" s="13"/>
      <c r="F253" s="13"/>
      <c r="G253" s="13"/>
    </row>
    <row r="254">
      <c r="A254" s="39"/>
      <c r="B254" s="13"/>
      <c r="C254" s="13"/>
      <c r="D254" s="13"/>
      <c r="E254" s="13"/>
      <c r="F254" s="13"/>
      <c r="G254" s="13"/>
    </row>
    <row r="255">
      <c r="A255" s="39"/>
      <c r="B255" s="13"/>
      <c r="C255" s="13"/>
      <c r="D255" s="13"/>
      <c r="E255" s="13"/>
      <c r="F255" s="13"/>
      <c r="G255" s="13"/>
    </row>
    <row r="256">
      <c r="A256" s="39"/>
      <c r="B256" s="13"/>
      <c r="C256" s="13"/>
      <c r="D256" s="13"/>
      <c r="E256" s="13"/>
      <c r="F256" s="13"/>
      <c r="G256" s="13"/>
    </row>
    <row r="257">
      <c r="A257" s="39"/>
      <c r="B257" s="13"/>
      <c r="C257" s="13"/>
      <c r="D257" s="13"/>
      <c r="E257" s="13"/>
      <c r="F257" s="13"/>
      <c r="G257" s="13"/>
    </row>
    <row r="258">
      <c r="A258" s="39"/>
      <c r="B258" s="13"/>
      <c r="C258" s="13"/>
      <c r="D258" s="13"/>
      <c r="E258" s="13"/>
      <c r="F258" s="13"/>
      <c r="G258" s="13"/>
    </row>
    <row r="259">
      <c r="A259" s="39"/>
      <c r="B259" s="13"/>
      <c r="C259" s="13"/>
      <c r="D259" s="13"/>
      <c r="E259" s="13"/>
      <c r="F259" s="13"/>
      <c r="G259" s="13"/>
    </row>
    <row r="260">
      <c r="A260" s="39"/>
      <c r="B260" s="13"/>
      <c r="C260" s="13"/>
      <c r="D260" s="13"/>
      <c r="E260" s="13"/>
      <c r="F260" s="13"/>
      <c r="G260" s="13"/>
    </row>
    <row r="261">
      <c r="A261" s="39"/>
      <c r="B261" s="13"/>
      <c r="C261" s="13"/>
      <c r="D261" s="13"/>
      <c r="E261" s="13"/>
      <c r="F261" s="13"/>
      <c r="G261" s="13"/>
    </row>
    <row r="262">
      <c r="A262" s="39"/>
      <c r="B262" s="13"/>
      <c r="C262" s="13"/>
      <c r="D262" s="13"/>
      <c r="E262" s="13"/>
      <c r="F262" s="13"/>
      <c r="G262" s="13"/>
    </row>
    <row r="263">
      <c r="A263" s="39"/>
      <c r="B263" s="13"/>
      <c r="C263" s="13"/>
      <c r="D263" s="13"/>
      <c r="E263" s="13"/>
      <c r="F263" s="13"/>
      <c r="G263" s="13"/>
    </row>
    <row r="264">
      <c r="A264" s="39"/>
      <c r="B264" s="13"/>
      <c r="C264" s="13"/>
      <c r="D264" s="13"/>
      <c r="E264" s="13"/>
      <c r="F264" s="13"/>
      <c r="G264" s="13"/>
    </row>
    <row r="265">
      <c r="A265" s="39"/>
      <c r="B265" s="13"/>
      <c r="C265" s="13"/>
      <c r="D265" s="13"/>
      <c r="E265" s="13"/>
      <c r="F265" s="13"/>
      <c r="G265" s="13"/>
    </row>
    <row r="266">
      <c r="A266" s="39"/>
      <c r="B266" s="13"/>
      <c r="C266" s="13"/>
      <c r="D266" s="13"/>
      <c r="E266" s="13"/>
      <c r="F266" s="13"/>
      <c r="G266" s="13"/>
    </row>
    <row r="267">
      <c r="A267" s="39"/>
      <c r="B267" s="13"/>
      <c r="C267" s="13"/>
      <c r="D267" s="13"/>
      <c r="E267" s="13"/>
      <c r="F267" s="13"/>
      <c r="G267" s="13"/>
    </row>
    <row r="268">
      <c r="A268" s="39"/>
      <c r="B268" s="13"/>
      <c r="C268" s="13"/>
      <c r="D268" s="13"/>
      <c r="E268" s="13"/>
      <c r="F268" s="13"/>
      <c r="G268" s="13"/>
    </row>
    <row r="269">
      <c r="A269" s="39"/>
      <c r="B269" s="13"/>
      <c r="C269" s="13"/>
      <c r="D269" s="13"/>
      <c r="E269" s="13"/>
      <c r="F269" s="13"/>
      <c r="G269" s="13"/>
    </row>
    <row r="270">
      <c r="A270" s="39"/>
      <c r="B270" s="13"/>
      <c r="C270" s="13"/>
      <c r="D270" s="13"/>
      <c r="E270" s="13"/>
      <c r="F270" s="13"/>
      <c r="G270" s="13"/>
    </row>
    <row r="271">
      <c r="A271" s="39"/>
      <c r="B271" s="13"/>
      <c r="C271" s="13"/>
      <c r="D271" s="13"/>
      <c r="E271" s="13"/>
      <c r="F271" s="13"/>
      <c r="G271" s="13"/>
    </row>
    <row r="272">
      <c r="A272" s="39"/>
      <c r="B272" s="13"/>
      <c r="C272" s="13"/>
      <c r="D272" s="13"/>
      <c r="E272" s="13"/>
      <c r="F272" s="13"/>
      <c r="G272" s="13"/>
    </row>
    <row r="273">
      <c r="A273" s="39"/>
      <c r="B273" s="13"/>
      <c r="C273" s="13"/>
      <c r="D273" s="13"/>
      <c r="E273" s="13"/>
      <c r="F273" s="13"/>
      <c r="G273" s="13"/>
    </row>
    <row r="274">
      <c r="A274" s="39"/>
      <c r="B274" s="13"/>
      <c r="C274" s="13"/>
      <c r="D274" s="13"/>
      <c r="E274" s="13"/>
      <c r="F274" s="13"/>
      <c r="G274" s="13"/>
    </row>
    <row r="275">
      <c r="A275" s="39"/>
      <c r="B275" s="13"/>
      <c r="C275" s="13"/>
      <c r="D275" s="13"/>
      <c r="E275" s="13"/>
      <c r="F275" s="13"/>
      <c r="G275" s="13"/>
    </row>
    <row r="276">
      <c r="A276" s="39"/>
      <c r="B276" s="13"/>
      <c r="C276" s="13"/>
      <c r="D276" s="13"/>
      <c r="E276" s="13"/>
      <c r="F276" s="13"/>
      <c r="G276" s="13"/>
    </row>
    <row r="277">
      <c r="A277" s="39"/>
      <c r="B277" s="13"/>
      <c r="C277" s="13"/>
      <c r="D277" s="13"/>
      <c r="E277" s="13"/>
      <c r="F277" s="13"/>
      <c r="G277" s="13"/>
    </row>
    <row r="278">
      <c r="A278" s="39"/>
      <c r="B278" s="13"/>
      <c r="C278" s="13"/>
      <c r="D278" s="13"/>
      <c r="E278" s="13"/>
      <c r="F278" s="13"/>
      <c r="G278" s="13"/>
    </row>
    <row r="279">
      <c r="A279" s="39"/>
      <c r="B279" s="13"/>
      <c r="C279" s="13"/>
      <c r="D279" s="13"/>
      <c r="E279" s="13"/>
      <c r="F279" s="13"/>
      <c r="G279" s="13"/>
    </row>
    <row r="280">
      <c r="A280" s="39"/>
      <c r="B280" s="13"/>
      <c r="C280" s="13"/>
      <c r="D280" s="13"/>
      <c r="E280" s="13"/>
      <c r="F280" s="13"/>
      <c r="G280" s="13"/>
    </row>
    <row r="281">
      <c r="A281" s="39"/>
      <c r="B281" s="13"/>
      <c r="C281" s="13"/>
      <c r="D281" s="13"/>
      <c r="E281" s="13"/>
      <c r="F281" s="13"/>
      <c r="G281" s="13"/>
    </row>
    <row r="282">
      <c r="A282" s="39"/>
      <c r="B282" s="13"/>
      <c r="C282" s="13"/>
      <c r="D282" s="13"/>
      <c r="E282" s="13"/>
      <c r="F282" s="13"/>
      <c r="G282" s="13"/>
    </row>
    <row r="283">
      <c r="A283" s="39"/>
      <c r="B283" s="13"/>
      <c r="C283" s="13"/>
      <c r="D283" s="13"/>
      <c r="E283" s="13"/>
      <c r="F283" s="13"/>
      <c r="G283" s="13"/>
    </row>
    <row r="284">
      <c r="A284" s="39"/>
      <c r="B284" s="13"/>
      <c r="C284" s="13"/>
      <c r="D284" s="13"/>
      <c r="E284" s="13"/>
      <c r="F284" s="13"/>
      <c r="G284" s="13"/>
    </row>
    <row r="285">
      <c r="A285" s="39"/>
      <c r="B285" s="13"/>
      <c r="C285" s="13"/>
      <c r="D285" s="13"/>
      <c r="E285" s="13"/>
      <c r="F285" s="13"/>
      <c r="G285" s="13"/>
    </row>
    <row r="286">
      <c r="A286" s="39"/>
      <c r="B286" s="13"/>
      <c r="C286" s="13"/>
      <c r="D286" s="13"/>
      <c r="E286" s="13"/>
      <c r="F286" s="13"/>
      <c r="G286" s="13"/>
    </row>
    <row r="287">
      <c r="A287" s="39"/>
      <c r="B287" s="13"/>
      <c r="C287" s="13"/>
      <c r="D287" s="13"/>
      <c r="E287" s="13"/>
      <c r="F287" s="13"/>
      <c r="G287" s="13"/>
    </row>
    <row r="288">
      <c r="A288" s="39"/>
      <c r="B288" s="13"/>
      <c r="C288" s="13"/>
      <c r="D288" s="13"/>
      <c r="E288" s="13"/>
      <c r="F288" s="13"/>
      <c r="G288" s="13"/>
    </row>
    <row r="289">
      <c r="A289" s="39"/>
      <c r="B289" s="13"/>
      <c r="C289" s="13"/>
      <c r="D289" s="13"/>
      <c r="E289" s="13"/>
      <c r="F289" s="13"/>
      <c r="G289" s="13"/>
    </row>
    <row r="290">
      <c r="A290" s="39"/>
      <c r="B290" s="13"/>
      <c r="C290" s="13"/>
      <c r="D290" s="13"/>
      <c r="E290" s="13"/>
      <c r="F290" s="13"/>
      <c r="G290" s="13"/>
    </row>
    <row r="291">
      <c r="A291" s="39"/>
      <c r="B291" s="13"/>
      <c r="C291" s="13"/>
      <c r="D291" s="13"/>
      <c r="E291" s="13"/>
      <c r="F291" s="13"/>
      <c r="G291" s="13"/>
    </row>
    <row r="292">
      <c r="A292" s="39"/>
      <c r="B292" s="13"/>
      <c r="C292" s="13"/>
      <c r="D292" s="13"/>
      <c r="E292" s="13"/>
      <c r="F292" s="13"/>
      <c r="G292" s="13"/>
    </row>
    <row r="293">
      <c r="A293" s="39"/>
      <c r="B293" s="13"/>
      <c r="C293" s="13"/>
      <c r="D293" s="13"/>
      <c r="E293" s="13"/>
      <c r="F293" s="13"/>
      <c r="G293" s="13"/>
    </row>
    <row r="294">
      <c r="A294" s="39"/>
      <c r="B294" s="13"/>
      <c r="C294" s="13"/>
      <c r="D294" s="13"/>
      <c r="E294" s="13"/>
      <c r="F294" s="13"/>
      <c r="G294" s="13"/>
    </row>
    <row r="295">
      <c r="A295" s="39"/>
      <c r="B295" s="13"/>
      <c r="C295" s="13"/>
      <c r="D295" s="13"/>
      <c r="E295" s="13"/>
      <c r="F295" s="13"/>
      <c r="G295" s="13"/>
    </row>
    <row r="296">
      <c r="A296" s="39"/>
      <c r="B296" s="13"/>
      <c r="C296" s="13"/>
      <c r="D296" s="13"/>
      <c r="E296" s="13"/>
      <c r="F296" s="13"/>
      <c r="G296" s="13"/>
    </row>
    <row r="297">
      <c r="A297" s="39"/>
      <c r="B297" s="13"/>
      <c r="C297" s="13"/>
      <c r="D297" s="13"/>
      <c r="E297" s="13"/>
      <c r="F297" s="13"/>
      <c r="G297" s="13"/>
    </row>
    <row r="298">
      <c r="A298" s="39"/>
      <c r="B298" s="13"/>
      <c r="C298" s="13"/>
      <c r="D298" s="13"/>
      <c r="E298" s="13"/>
      <c r="F298" s="13"/>
      <c r="G298" s="13"/>
    </row>
    <row r="299">
      <c r="A299" s="39"/>
      <c r="B299" s="13"/>
      <c r="C299" s="13"/>
      <c r="D299" s="13"/>
      <c r="E299" s="13"/>
      <c r="F299" s="13"/>
      <c r="G299" s="13"/>
    </row>
    <row r="300">
      <c r="A300" s="39"/>
      <c r="B300" s="13"/>
      <c r="C300" s="13"/>
      <c r="D300" s="13"/>
      <c r="E300" s="13"/>
      <c r="F300" s="13"/>
      <c r="G300" s="13"/>
    </row>
    <row r="301">
      <c r="A301" s="39"/>
      <c r="B301" s="13"/>
      <c r="C301" s="13"/>
      <c r="D301" s="13"/>
      <c r="E301" s="13"/>
      <c r="F301" s="13"/>
      <c r="G301" s="13"/>
    </row>
    <row r="302">
      <c r="A302" s="39"/>
      <c r="B302" s="13"/>
      <c r="C302" s="13"/>
      <c r="D302" s="13"/>
      <c r="E302" s="13"/>
      <c r="F302" s="13"/>
      <c r="G302" s="13"/>
    </row>
    <row r="303">
      <c r="A303" s="39"/>
      <c r="B303" s="13"/>
      <c r="C303" s="13"/>
      <c r="D303" s="13"/>
      <c r="E303" s="13"/>
      <c r="F303" s="13"/>
      <c r="G303" s="13"/>
    </row>
    <row r="304">
      <c r="A304" s="39"/>
      <c r="B304" s="13"/>
      <c r="C304" s="13"/>
      <c r="D304" s="13"/>
      <c r="E304" s="13"/>
      <c r="F304" s="13"/>
      <c r="G304" s="13"/>
    </row>
    <row r="305">
      <c r="A305" s="39"/>
      <c r="B305" s="13"/>
      <c r="C305" s="13"/>
      <c r="D305" s="13"/>
      <c r="E305" s="13"/>
      <c r="F305" s="13"/>
      <c r="G305" s="13"/>
    </row>
    <row r="306">
      <c r="A306" s="39"/>
      <c r="B306" s="13"/>
      <c r="C306" s="13"/>
      <c r="D306" s="13"/>
      <c r="E306" s="13"/>
      <c r="F306" s="13"/>
      <c r="G306" s="13"/>
    </row>
    <row r="307">
      <c r="A307" s="39"/>
      <c r="B307" s="13"/>
      <c r="C307" s="13"/>
      <c r="D307" s="13"/>
      <c r="E307" s="13"/>
      <c r="F307" s="13"/>
      <c r="G307" s="13"/>
    </row>
    <row r="308">
      <c r="A308" s="39"/>
      <c r="B308" s="13"/>
      <c r="C308" s="13"/>
      <c r="D308" s="13"/>
      <c r="E308" s="13"/>
      <c r="F308" s="13"/>
      <c r="G308" s="13"/>
    </row>
    <row r="309">
      <c r="A309" s="39"/>
      <c r="B309" s="13"/>
      <c r="C309" s="13"/>
      <c r="D309" s="13"/>
      <c r="E309" s="13"/>
      <c r="F309" s="13"/>
      <c r="G309" s="13"/>
    </row>
    <row r="310">
      <c r="A310" s="39"/>
      <c r="B310" s="13"/>
      <c r="C310" s="13"/>
      <c r="D310" s="13"/>
      <c r="E310" s="13"/>
      <c r="F310" s="13"/>
      <c r="G310" s="13"/>
    </row>
    <row r="311">
      <c r="A311" s="39"/>
      <c r="B311" s="13"/>
      <c r="C311" s="13"/>
      <c r="D311" s="13"/>
      <c r="E311" s="13"/>
      <c r="F311" s="13"/>
      <c r="G311" s="13"/>
    </row>
    <row r="312">
      <c r="A312" s="39"/>
      <c r="B312" s="13"/>
      <c r="C312" s="13"/>
      <c r="D312" s="13"/>
      <c r="E312" s="13"/>
      <c r="F312" s="13"/>
      <c r="G312" s="13"/>
    </row>
    <row r="313">
      <c r="A313" s="39"/>
      <c r="B313" s="13"/>
      <c r="C313" s="13"/>
      <c r="D313" s="13"/>
      <c r="E313" s="13"/>
      <c r="F313" s="13"/>
      <c r="G313" s="13"/>
    </row>
    <row r="314">
      <c r="A314" s="39"/>
      <c r="B314" s="13"/>
      <c r="C314" s="13"/>
      <c r="D314" s="13"/>
      <c r="E314" s="13"/>
      <c r="F314" s="13"/>
      <c r="G314" s="13"/>
    </row>
    <row r="315">
      <c r="A315" s="39"/>
      <c r="B315" s="13"/>
      <c r="C315" s="13"/>
      <c r="D315" s="13"/>
      <c r="E315" s="13"/>
      <c r="F315" s="13"/>
      <c r="G315" s="13"/>
    </row>
    <row r="316">
      <c r="A316" s="39"/>
      <c r="B316" s="13"/>
      <c r="C316" s="13"/>
      <c r="D316" s="13"/>
      <c r="E316" s="13"/>
      <c r="F316" s="13"/>
      <c r="G316" s="13"/>
    </row>
    <row r="317">
      <c r="A317" s="39"/>
      <c r="B317" s="13"/>
      <c r="C317" s="13"/>
      <c r="D317" s="13"/>
      <c r="E317" s="13"/>
      <c r="F317" s="13"/>
      <c r="G317" s="13"/>
    </row>
    <row r="318">
      <c r="A318" s="39"/>
      <c r="B318" s="13"/>
      <c r="C318" s="13"/>
      <c r="D318" s="13"/>
      <c r="E318" s="13"/>
      <c r="F318" s="13"/>
      <c r="G318" s="13"/>
    </row>
    <row r="319">
      <c r="A319" s="39"/>
      <c r="B319" s="13"/>
      <c r="C319" s="13"/>
      <c r="D319" s="13"/>
      <c r="E319" s="13"/>
      <c r="F319" s="13"/>
      <c r="G319" s="13"/>
    </row>
    <row r="320">
      <c r="A320" s="39"/>
      <c r="B320" s="13"/>
      <c r="C320" s="13"/>
      <c r="D320" s="13"/>
      <c r="E320" s="13"/>
      <c r="F320" s="13"/>
      <c r="G320" s="13"/>
    </row>
    <row r="321">
      <c r="A321" s="39"/>
      <c r="B321" s="13"/>
      <c r="C321" s="13"/>
      <c r="D321" s="13"/>
      <c r="E321" s="13"/>
      <c r="F321" s="13"/>
      <c r="G321" s="13"/>
    </row>
    <row r="322">
      <c r="A322" s="39"/>
      <c r="B322" s="13"/>
      <c r="C322" s="13"/>
      <c r="D322" s="13"/>
      <c r="E322" s="13"/>
      <c r="F322" s="13"/>
      <c r="G322" s="13"/>
    </row>
    <row r="323">
      <c r="A323" s="39"/>
      <c r="B323" s="13"/>
      <c r="C323" s="13"/>
      <c r="D323" s="13"/>
      <c r="E323" s="13"/>
      <c r="F323" s="13"/>
      <c r="G323" s="13"/>
    </row>
    <row r="324">
      <c r="A324" s="39"/>
      <c r="B324" s="13"/>
      <c r="C324" s="13"/>
      <c r="D324" s="13"/>
      <c r="E324" s="13"/>
      <c r="F324" s="13"/>
      <c r="G324" s="13"/>
    </row>
    <row r="325">
      <c r="A325" s="39"/>
      <c r="B325" s="13"/>
      <c r="C325" s="13"/>
      <c r="D325" s="13"/>
      <c r="E325" s="13"/>
      <c r="F325" s="13"/>
      <c r="G325" s="13"/>
    </row>
    <row r="326">
      <c r="A326" s="39"/>
      <c r="B326" s="13"/>
      <c r="C326" s="13"/>
      <c r="D326" s="13"/>
      <c r="E326" s="13"/>
      <c r="F326" s="13"/>
      <c r="G326" s="13"/>
    </row>
    <row r="327">
      <c r="A327" s="39"/>
      <c r="B327" s="13"/>
      <c r="C327" s="13"/>
      <c r="D327" s="13"/>
      <c r="E327" s="13"/>
      <c r="F327" s="13"/>
      <c r="G327" s="13"/>
    </row>
    <row r="328">
      <c r="A328" s="39"/>
      <c r="B328" s="13"/>
      <c r="C328" s="13"/>
      <c r="D328" s="13"/>
      <c r="E328" s="13"/>
      <c r="F328" s="13"/>
      <c r="G328" s="13"/>
    </row>
    <row r="329">
      <c r="A329" s="39"/>
      <c r="B329" s="13"/>
      <c r="C329" s="13"/>
      <c r="D329" s="13"/>
      <c r="E329" s="13"/>
      <c r="F329" s="13"/>
      <c r="G329" s="13"/>
    </row>
    <row r="330">
      <c r="A330" s="39"/>
      <c r="B330" s="13"/>
      <c r="C330" s="13"/>
      <c r="D330" s="13"/>
      <c r="E330" s="13"/>
      <c r="F330" s="13"/>
      <c r="G330" s="13"/>
    </row>
    <row r="331">
      <c r="A331" s="39"/>
      <c r="B331" s="13"/>
      <c r="C331" s="13"/>
      <c r="D331" s="13"/>
      <c r="E331" s="13"/>
      <c r="F331" s="13"/>
      <c r="G331" s="13"/>
    </row>
    <row r="332">
      <c r="A332" s="39"/>
      <c r="B332" s="13"/>
      <c r="C332" s="13"/>
      <c r="D332" s="13"/>
      <c r="E332" s="13"/>
      <c r="F332" s="13"/>
      <c r="G332" s="13"/>
    </row>
    <row r="333">
      <c r="A333" s="39"/>
      <c r="B333" s="13"/>
      <c r="C333" s="13"/>
      <c r="D333" s="13"/>
      <c r="E333" s="13"/>
      <c r="F333" s="13"/>
      <c r="G333" s="13"/>
    </row>
    <row r="334">
      <c r="A334" s="39"/>
      <c r="B334" s="13"/>
      <c r="C334" s="13"/>
      <c r="D334" s="13"/>
      <c r="E334" s="13"/>
      <c r="F334" s="13"/>
      <c r="G334" s="13"/>
    </row>
    <row r="335">
      <c r="A335" s="39"/>
      <c r="B335" s="13"/>
      <c r="C335" s="13"/>
      <c r="D335" s="13"/>
      <c r="E335" s="13"/>
      <c r="F335" s="13"/>
      <c r="G335" s="13"/>
    </row>
    <row r="336">
      <c r="A336" s="39"/>
      <c r="B336" s="13"/>
      <c r="C336" s="13"/>
      <c r="D336" s="13"/>
      <c r="E336" s="13"/>
      <c r="F336" s="13"/>
      <c r="G336" s="13"/>
    </row>
    <row r="337">
      <c r="A337" s="39"/>
      <c r="B337" s="13"/>
      <c r="C337" s="13"/>
      <c r="D337" s="13"/>
      <c r="E337" s="13"/>
      <c r="F337" s="13"/>
      <c r="G337" s="13"/>
    </row>
    <row r="338">
      <c r="A338" s="39"/>
      <c r="B338" s="13"/>
      <c r="C338" s="13"/>
      <c r="D338" s="13"/>
      <c r="E338" s="13"/>
      <c r="F338" s="13"/>
      <c r="G338" s="13"/>
    </row>
    <row r="339">
      <c r="A339" s="39"/>
      <c r="B339" s="13"/>
      <c r="C339" s="13"/>
      <c r="D339" s="13"/>
      <c r="E339" s="13"/>
      <c r="F339" s="13"/>
      <c r="G339" s="13"/>
    </row>
    <row r="340">
      <c r="A340" s="39"/>
      <c r="B340" s="13"/>
      <c r="C340" s="13"/>
      <c r="D340" s="13"/>
      <c r="E340" s="13"/>
      <c r="F340" s="13"/>
      <c r="G340" s="13"/>
    </row>
    <row r="341">
      <c r="A341" s="39"/>
      <c r="B341" s="13"/>
      <c r="C341" s="13"/>
      <c r="D341" s="13"/>
      <c r="E341" s="13"/>
      <c r="F341" s="13"/>
      <c r="G341" s="13"/>
    </row>
    <row r="342">
      <c r="A342" s="39"/>
      <c r="B342" s="13"/>
      <c r="C342" s="13"/>
      <c r="D342" s="13"/>
      <c r="E342" s="13"/>
      <c r="F342" s="13"/>
      <c r="G342" s="13"/>
    </row>
    <row r="343">
      <c r="A343" s="39"/>
      <c r="B343" s="13"/>
      <c r="C343" s="13"/>
      <c r="D343" s="13"/>
      <c r="E343" s="13"/>
      <c r="F343" s="13"/>
      <c r="G343" s="13"/>
    </row>
    <row r="344">
      <c r="A344" s="39"/>
      <c r="B344" s="13"/>
      <c r="C344" s="13"/>
      <c r="D344" s="13"/>
      <c r="E344" s="13"/>
      <c r="F344" s="13"/>
      <c r="G344" s="13"/>
    </row>
    <row r="345">
      <c r="A345" s="39"/>
      <c r="B345" s="13"/>
      <c r="C345" s="13"/>
      <c r="D345" s="13"/>
      <c r="E345" s="13"/>
      <c r="F345" s="13"/>
      <c r="G345" s="13"/>
    </row>
    <row r="346">
      <c r="A346" s="39"/>
      <c r="B346" s="13"/>
      <c r="C346" s="13"/>
      <c r="D346" s="13"/>
      <c r="E346" s="13"/>
      <c r="F346" s="13"/>
      <c r="G346" s="13"/>
    </row>
    <row r="347">
      <c r="A347" s="39"/>
      <c r="B347" s="13"/>
      <c r="C347" s="13"/>
      <c r="D347" s="13"/>
      <c r="E347" s="13"/>
      <c r="F347" s="13"/>
      <c r="G347" s="13"/>
    </row>
    <row r="348">
      <c r="A348" s="39"/>
      <c r="B348" s="13"/>
      <c r="C348" s="13"/>
      <c r="D348" s="13"/>
      <c r="E348" s="13"/>
      <c r="F348" s="13"/>
      <c r="G348" s="13"/>
    </row>
    <row r="349">
      <c r="A349" s="39"/>
      <c r="B349" s="13"/>
      <c r="C349" s="13"/>
      <c r="D349" s="13"/>
      <c r="E349" s="13"/>
      <c r="F349" s="13"/>
      <c r="G349" s="13"/>
    </row>
    <row r="350">
      <c r="A350" s="39"/>
      <c r="B350" s="13"/>
      <c r="C350" s="13"/>
      <c r="D350" s="13"/>
      <c r="E350" s="13"/>
      <c r="F350" s="13"/>
      <c r="G350" s="13"/>
    </row>
    <row r="351">
      <c r="A351" s="39"/>
      <c r="B351" s="13"/>
      <c r="C351" s="13"/>
      <c r="D351" s="13"/>
      <c r="E351" s="13"/>
      <c r="F351" s="13"/>
      <c r="G351" s="13"/>
    </row>
    <row r="352">
      <c r="A352" s="39"/>
      <c r="B352" s="13"/>
      <c r="C352" s="13"/>
      <c r="D352" s="13"/>
      <c r="E352" s="13"/>
      <c r="F352" s="13"/>
      <c r="G352" s="13"/>
    </row>
    <row r="353">
      <c r="A353" s="39"/>
      <c r="B353" s="13"/>
      <c r="C353" s="13"/>
      <c r="D353" s="13"/>
      <c r="E353" s="13"/>
      <c r="F353" s="13"/>
      <c r="G353" s="13"/>
    </row>
    <row r="354">
      <c r="A354" s="39"/>
      <c r="B354" s="13"/>
      <c r="C354" s="13"/>
      <c r="D354" s="13"/>
      <c r="E354" s="13"/>
      <c r="F354" s="13"/>
      <c r="G354" s="13"/>
    </row>
    <row r="355">
      <c r="A355" s="39"/>
      <c r="B355" s="13"/>
      <c r="C355" s="13"/>
      <c r="D355" s="13"/>
      <c r="E355" s="13"/>
      <c r="F355" s="13"/>
      <c r="G355" s="13"/>
    </row>
    <row r="356">
      <c r="A356" s="39"/>
      <c r="B356" s="13"/>
      <c r="C356" s="13"/>
      <c r="D356" s="13"/>
      <c r="E356" s="13"/>
      <c r="F356" s="13"/>
      <c r="G356" s="13"/>
    </row>
    <row r="357">
      <c r="A357" s="39"/>
      <c r="B357" s="13"/>
      <c r="C357" s="13"/>
      <c r="D357" s="13"/>
      <c r="E357" s="13"/>
      <c r="F357" s="13"/>
      <c r="G357" s="13"/>
    </row>
    <row r="358">
      <c r="A358" s="39"/>
      <c r="B358" s="13"/>
      <c r="C358" s="13"/>
      <c r="D358" s="13"/>
      <c r="E358" s="13"/>
      <c r="F358" s="13"/>
      <c r="G358" s="13"/>
    </row>
    <row r="359">
      <c r="A359" s="39"/>
      <c r="B359" s="13"/>
      <c r="C359" s="13"/>
      <c r="D359" s="13"/>
      <c r="E359" s="13"/>
      <c r="F359" s="13"/>
      <c r="G359" s="13"/>
    </row>
    <row r="360">
      <c r="A360" s="39"/>
      <c r="B360" s="13"/>
      <c r="C360" s="13"/>
      <c r="D360" s="13"/>
      <c r="E360" s="13"/>
      <c r="F360" s="13"/>
      <c r="G360" s="13"/>
    </row>
    <row r="361">
      <c r="A361" s="39"/>
      <c r="B361" s="13"/>
      <c r="C361" s="13"/>
      <c r="D361" s="13"/>
      <c r="E361" s="13"/>
      <c r="F361" s="13"/>
      <c r="G361" s="13"/>
    </row>
    <row r="362">
      <c r="A362" s="39"/>
      <c r="B362" s="13"/>
      <c r="C362" s="13"/>
      <c r="D362" s="13"/>
      <c r="E362" s="13"/>
      <c r="F362" s="13"/>
      <c r="G362" s="13"/>
    </row>
    <row r="363">
      <c r="A363" s="39"/>
      <c r="B363" s="13"/>
      <c r="C363" s="13"/>
      <c r="D363" s="13"/>
      <c r="E363" s="13"/>
      <c r="F363" s="13"/>
      <c r="G363" s="13"/>
    </row>
    <row r="364">
      <c r="A364" s="39"/>
      <c r="B364" s="13"/>
      <c r="C364" s="13"/>
      <c r="D364" s="13"/>
      <c r="E364" s="13"/>
      <c r="F364" s="13"/>
      <c r="G364" s="13"/>
    </row>
    <row r="365">
      <c r="A365" s="39"/>
      <c r="B365" s="13"/>
      <c r="C365" s="13"/>
      <c r="D365" s="13"/>
      <c r="E365" s="13"/>
      <c r="F365" s="13"/>
      <c r="G365" s="13"/>
    </row>
    <row r="366">
      <c r="A366" s="39"/>
      <c r="B366" s="13"/>
      <c r="C366" s="13"/>
      <c r="D366" s="13"/>
      <c r="E366" s="13"/>
      <c r="F366" s="13"/>
      <c r="G366" s="13"/>
    </row>
    <row r="367">
      <c r="A367" s="39"/>
      <c r="B367" s="13"/>
      <c r="C367" s="13"/>
      <c r="D367" s="13"/>
      <c r="E367" s="13"/>
      <c r="F367" s="13"/>
      <c r="G367" s="13"/>
    </row>
    <row r="368">
      <c r="A368" s="39"/>
      <c r="B368" s="13"/>
      <c r="C368" s="13"/>
      <c r="D368" s="13"/>
      <c r="E368" s="13"/>
      <c r="F368" s="13"/>
      <c r="G368" s="13"/>
    </row>
    <row r="369">
      <c r="A369" s="39"/>
      <c r="B369" s="13"/>
      <c r="C369" s="13"/>
      <c r="D369" s="13"/>
      <c r="E369" s="13"/>
      <c r="F369" s="13"/>
      <c r="G369" s="13"/>
    </row>
    <row r="370">
      <c r="A370" s="39"/>
      <c r="B370" s="13"/>
      <c r="C370" s="13"/>
      <c r="D370" s="13"/>
      <c r="E370" s="13"/>
      <c r="F370" s="13"/>
      <c r="G370" s="13"/>
    </row>
    <row r="371">
      <c r="A371" s="39"/>
      <c r="B371" s="13"/>
      <c r="C371" s="13"/>
      <c r="D371" s="13"/>
      <c r="E371" s="13"/>
      <c r="F371" s="13"/>
      <c r="G371" s="13"/>
    </row>
    <row r="372">
      <c r="A372" s="39"/>
      <c r="B372" s="13"/>
      <c r="C372" s="13"/>
      <c r="D372" s="13"/>
      <c r="E372" s="13"/>
      <c r="F372" s="13"/>
      <c r="G372" s="13"/>
    </row>
    <row r="373">
      <c r="A373" s="39"/>
      <c r="B373" s="13"/>
      <c r="C373" s="13"/>
      <c r="D373" s="13"/>
      <c r="E373" s="13"/>
      <c r="F373" s="13"/>
      <c r="G373" s="13"/>
    </row>
    <row r="374">
      <c r="A374" s="39"/>
      <c r="B374" s="13"/>
      <c r="C374" s="13"/>
      <c r="D374" s="13"/>
      <c r="E374" s="13"/>
      <c r="F374" s="13"/>
      <c r="G374" s="13"/>
    </row>
    <row r="375">
      <c r="A375" s="39"/>
      <c r="B375" s="13"/>
      <c r="C375" s="13"/>
      <c r="D375" s="13"/>
      <c r="E375" s="13"/>
      <c r="F375" s="13"/>
      <c r="G375" s="13"/>
    </row>
    <row r="376">
      <c r="A376" s="39"/>
      <c r="B376" s="13"/>
      <c r="C376" s="13"/>
      <c r="D376" s="13"/>
      <c r="E376" s="13"/>
      <c r="F376" s="13"/>
      <c r="G376" s="13"/>
    </row>
    <row r="377">
      <c r="A377" s="39"/>
      <c r="B377" s="13"/>
      <c r="C377" s="13"/>
      <c r="D377" s="13"/>
      <c r="E377" s="13"/>
      <c r="F377" s="13"/>
      <c r="G377" s="13"/>
    </row>
    <row r="378">
      <c r="A378" s="39"/>
      <c r="B378" s="13"/>
      <c r="C378" s="13"/>
      <c r="D378" s="13"/>
      <c r="E378" s="13"/>
      <c r="F378" s="13"/>
      <c r="G378" s="13"/>
    </row>
    <row r="379">
      <c r="A379" s="39"/>
      <c r="B379" s="13"/>
      <c r="C379" s="13"/>
      <c r="D379" s="13"/>
      <c r="E379" s="13"/>
      <c r="F379" s="13"/>
      <c r="G379" s="13"/>
    </row>
    <row r="380">
      <c r="A380" s="39"/>
      <c r="B380" s="13"/>
      <c r="C380" s="13"/>
      <c r="D380" s="13"/>
      <c r="E380" s="13"/>
      <c r="F380" s="13"/>
      <c r="G380" s="13"/>
    </row>
    <row r="381">
      <c r="A381" s="39"/>
      <c r="B381" s="13"/>
      <c r="C381" s="13"/>
      <c r="D381" s="13"/>
      <c r="E381" s="13"/>
      <c r="F381" s="13"/>
      <c r="G381" s="13"/>
    </row>
    <row r="382">
      <c r="A382" s="39"/>
      <c r="B382" s="13"/>
      <c r="C382" s="13"/>
      <c r="D382" s="13"/>
      <c r="E382" s="13"/>
      <c r="F382" s="13"/>
      <c r="G382" s="13"/>
    </row>
    <row r="383">
      <c r="A383" s="39"/>
      <c r="B383" s="13"/>
      <c r="C383" s="13"/>
      <c r="D383" s="13"/>
      <c r="E383" s="13"/>
      <c r="F383" s="13"/>
      <c r="G383" s="13"/>
    </row>
    <row r="384">
      <c r="A384" s="39"/>
      <c r="B384" s="13"/>
      <c r="C384" s="13"/>
      <c r="D384" s="13"/>
      <c r="E384" s="13"/>
      <c r="F384" s="13"/>
      <c r="G384" s="13"/>
    </row>
    <row r="385">
      <c r="A385" s="39"/>
      <c r="B385" s="13"/>
      <c r="C385" s="13"/>
      <c r="D385" s="13"/>
      <c r="E385" s="13"/>
      <c r="F385" s="13"/>
      <c r="G385" s="13"/>
    </row>
    <row r="386">
      <c r="A386" s="39"/>
      <c r="B386" s="13"/>
      <c r="C386" s="13"/>
      <c r="D386" s="13"/>
      <c r="E386" s="13"/>
      <c r="F386" s="13"/>
      <c r="G386" s="13"/>
    </row>
    <row r="387">
      <c r="A387" s="39"/>
      <c r="B387" s="13"/>
      <c r="C387" s="13"/>
      <c r="D387" s="13"/>
      <c r="E387" s="13"/>
      <c r="F387" s="13"/>
      <c r="G387" s="13"/>
    </row>
    <row r="388">
      <c r="A388" s="39"/>
      <c r="B388" s="13"/>
      <c r="C388" s="13"/>
      <c r="D388" s="13"/>
      <c r="E388" s="13"/>
      <c r="F388" s="13"/>
      <c r="G388" s="13"/>
    </row>
    <row r="389">
      <c r="A389" s="39"/>
      <c r="B389" s="13"/>
      <c r="C389" s="13"/>
      <c r="D389" s="13"/>
      <c r="E389" s="13"/>
      <c r="F389" s="13"/>
      <c r="G389" s="13"/>
    </row>
    <row r="390">
      <c r="A390" s="39"/>
      <c r="B390" s="13"/>
      <c r="C390" s="13"/>
      <c r="D390" s="13"/>
      <c r="E390" s="13"/>
      <c r="F390" s="13"/>
      <c r="G390" s="13"/>
    </row>
    <row r="391">
      <c r="A391" s="39"/>
      <c r="B391" s="13"/>
      <c r="C391" s="13"/>
      <c r="D391" s="13"/>
      <c r="E391" s="13"/>
      <c r="F391" s="13"/>
      <c r="G391" s="13"/>
    </row>
    <row r="392">
      <c r="A392" s="39"/>
      <c r="B392" s="13"/>
      <c r="C392" s="13"/>
      <c r="D392" s="13"/>
      <c r="E392" s="13"/>
      <c r="F392" s="13"/>
      <c r="G392" s="13"/>
    </row>
    <row r="393">
      <c r="A393" s="39"/>
      <c r="B393" s="13"/>
      <c r="C393" s="13"/>
      <c r="D393" s="13"/>
      <c r="E393" s="13"/>
      <c r="F393" s="13"/>
      <c r="G393" s="13"/>
    </row>
    <row r="394">
      <c r="A394" s="39"/>
      <c r="B394" s="13"/>
      <c r="C394" s="13"/>
      <c r="D394" s="13"/>
      <c r="E394" s="13"/>
      <c r="F394" s="13"/>
      <c r="G394" s="13"/>
    </row>
    <row r="395">
      <c r="A395" s="39"/>
      <c r="B395" s="13"/>
      <c r="C395" s="13"/>
      <c r="D395" s="13"/>
      <c r="E395" s="13"/>
      <c r="F395" s="13"/>
      <c r="G395" s="13"/>
    </row>
    <row r="396">
      <c r="A396" s="39"/>
      <c r="B396" s="13"/>
      <c r="C396" s="13"/>
      <c r="D396" s="13"/>
      <c r="E396" s="13"/>
      <c r="F396" s="13"/>
      <c r="G396" s="13"/>
    </row>
    <row r="397">
      <c r="A397" s="39"/>
      <c r="B397" s="13"/>
      <c r="C397" s="13"/>
      <c r="D397" s="13"/>
      <c r="E397" s="13"/>
      <c r="F397" s="13"/>
      <c r="G397" s="13"/>
    </row>
    <row r="398">
      <c r="A398" s="39"/>
      <c r="B398" s="13"/>
      <c r="C398" s="13"/>
      <c r="D398" s="13"/>
      <c r="E398" s="13"/>
      <c r="F398" s="13"/>
      <c r="G398" s="13"/>
    </row>
    <row r="399">
      <c r="A399" s="39"/>
      <c r="B399" s="13"/>
      <c r="C399" s="13"/>
      <c r="D399" s="13"/>
      <c r="E399" s="13"/>
      <c r="F399" s="13"/>
      <c r="G399" s="13"/>
    </row>
    <row r="400">
      <c r="A400" s="39"/>
      <c r="B400" s="13"/>
      <c r="C400" s="13"/>
      <c r="D400" s="13"/>
      <c r="E400" s="13"/>
      <c r="F400" s="13"/>
      <c r="G400" s="13"/>
    </row>
    <row r="401">
      <c r="A401" s="39"/>
      <c r="B401" s="13"/>
      <c r="C401" s="13"/>
      <c r="D401" s="13"/>
      <c r="E401" s="13"/>
      <c r="F401" s="13"/>
      <c r="G401" s="13"/>
    </row>
    <row r="402">
      <c r="A402" s="39"/>
      <c r="B402" s="13"/>
      <c r="C402" s="13"/>
      <c r="D402" s="13"/>
      <c r="E402" s="13"/>
      <c r="F402" s="13"/>
      <c r="G402" s="13"/>
    </row>
    <row r="403">
      <c r="A403" s="39"/>
      <c r="B403" s="13"/>
      <c r="C403" s="13"/>
      <c r="D403" s="13"/>
      <c r="E403" s="13"/>
      <c r="F403" s="13"/>
      <c r="G403" s="13"/>
    </row>
    <row r="404">
      <c r="A404" s="39"/>
      <c r="B404" s="13"/>
      <c r="C404" s="13"/>
      <c r="D404" s="13"/>
      <c r="E404" s="13"/>
      <c r="F404" s="13"/>
      <c r="G404" s="13"/>
    </row>
    <row r="405">
      <c r="A405" s="39"/>
      <c r="B405" s="13"/>
      <c r="C405" s="13"/>
      <c r="D405" s="13"/>
      <c r="E405" s="13"/>
      <c r="F405" s="13"/>
      <c r="G405" s="13"/>
    </row>
    <row r="406">
      <c r="A406" s="39"/>
      <c r="B406" s="13"/>
      <c r="C406" s="13"/>
      <c r="D406" s="13"/>
      <c r="E406" s="13"/>
      <c r="F406" s="13"/>
      <c r="G406" s="13"/>
    </row>
    <row r="407">
      <c r="A407" s="39"/>
      <c r="B407" s="13"/>
      <c r="C407" s="13"/>
      <c r="D407" s="13"/>
      <c r="E407" s="13"/>
      <c r="F407" s="13"/>
      <c r="G407" s="13"/>
    </row>
    <row r="408">
      <c r="A408" s="39"/>
      <c r="B408" s="13"/>
      <c r="C408" s="13"/>
      <c r="D408" s="13"/>
      <c r="E408" s="13"/>
      <c r="F408" s="13"/>
      <c r="G408" s="13"/>
    </row>
    <row r="409">
      <c r="A409" s="39"/>
      <c r="B409" s="13"/>
      <c r="C409" s="13"/>
      <c r="D409" s="13"/>
      <c r="E409" s="13"/>
      <c r="F409" s="13"/>
      <c r="G409" s="13"/>
    </row>
    <row r="410">
      <c r="A410" s="39"/>
      <c r="B410" s="13"/>
      <c r="C410" s="13"/>
      <c r="D410" s="13"/>
      <c r="E410" s="13"/>
      <c r="F410" s="13"/>
      <c r="G410" s="13"/>
    </row>
    <row r="411">
      <c r="A411" s="39"/>
      <c r="B411" s="13"/>
      <c r="C411" s="13"/>
      <c r="D411" s="13"/>
      <c r="E411" s="13"/>
      <c r="F411" s="13"/>
      <c r="G411" s="13"/>
    </row>
    <row r="412">
      <c r="A412" s="39"/>
      <c r="B412" s="13"/>
      <c r="C412" s="13"/>
      <c r="D412" s="13"/>
      <c r="E412" s="13"/>
      <c r="F412" s="13"/>
      <c r="G412" s="13"/>
    </row>
    <row r="413">
      <c r="A413" s="39"/>
      <c r="B413" s="13"/>
      <c r="C413" s="13"/>
      <c r="D413" s="13"/>
      <c r="E413" s="13"/>
      <c r="F413" s="13"/>
      <c r="G413" s="13"/>
    </row>
    <row r="414">
      <c r="A414" s="39"/>
      <c r="B414" s="13"/>
      <c r="C414" s="13"/>
      <c r="D414" s="13"/>
      <c r="E414" s="13"/>
      <c r="F414" s="13"/>
      <c r="G414" s="13"/>
    </row>
    <row r="415">
      <c r="A415" s="39"/>
      <c r="B415" s="13"/>
      <c r="C415" s="13"/>
      <c r="D415" s="13"/>
      <c r="E415" s="13"/>
      <c r="F415" s="13"/>
      <c r="G415" s="13"/>
    </row>
    <row r="416">
      <c r="A416" s="39"/>
      <c r="B416" s="13"/>
      <c r="C416" s="13"/>
      <c r="D416" s="13"/>
      <c r="E416" s="13"/>
      <c r="F416" s="13"/>
      <c r="G416" s="13"/>
    </row>
    <row r="417">
      <c r="A417" s="39"/>
      <c r="B417" s="13"/>
      <c r="C417" s="13"/>
      <c r="D417" s="13"/>
      <c r="E417" s="13"/>
      <c r="F417" s="13"/>
      <c r="G417" s="13"/>
    </row>
    <row r="418">
      <c r="A418" s="39"/>
      <c r="B418" s="13"/>
      <c r="C418" s="13"/>
      <c r="D418" s="13"/>
      <c r="E418" s="13"/>
      <c r="F418" s="13"/>
      <c r="G418" s="13"/>
    </row>
    <row r="419">
      <c r="A419" s="39"/>
      <c r="B419" s="13"/>
      <c r="C419" s="13"/>
      <c r="D419" s="13"/>
      <c r="E419" s="13"/>
      <c r="F419" s="13"/>
      <c r="G419" s="13"/>
    </row>
    <row r="420">
      <c r="A420" s="39"/>
      <c r="B420" s="13"/>
      <c r="C420" s="13"/>
      <c r="D420" s="13"/>
      <c r="E420" s="13"/>
      <c r="F420" s="13"/>
      <c r="G420" s="13"/>
    </row>
    <row r="421">
      <c r="A421" s="39"/>
      <c r="B421" s="13"/>
      <c r="C421" s="13"/>
      <c r="D421" s="13"/>
      <c r="E421" s="13"/>
      <c r="F421" s="13"/>
      <c r="G421" s="13"/>
    </row>
    <row r="422">
      <c r="A422" s="39"/>
      <c r="B422" s="13"/>
      <c r="C422" s="13"/>
      <c r="D422" s="13"/>
      <c r="E422" s="13"/>
      <c r="F422" s="13"/>
      <c r="G422" s="13"/>
    </row>
    <row r="423">
      <c r="A423" s="39"/>
      <c r="B423" s="13"/>
      <c r="C423" s="13"/>
      <c r="D423" s="13"/>
      <c r="E423" s="13"/>
      <c r="F423" s="13"/>
      <c r="G423" s="13"/>
    </row>
    <row r="424">
      <c r="A424" s="39"/>
      <c r="B424" s="13"/>
      <c r="C424" s="13"/>
      <c r="D424" s="13"/>
      <c r="E424" s="13"/>
      <c r="F424" s="13"/>
      <c r="G424" s="13"/>
    </row>
    <row r="425">
      <c r="A425" s="39"/>
      <c r="B425" s="13"/>
      <c r="C425" s="13"/>
      <c r="D425" s="13"/>
      <c r="E425" s="13"/>
      <c r="F425" s="13"/>
      <c r="G425" s="13"/>
    </row>
    <row r="426">
      <c r="A426" s="39"/>
      <c r="B426" s="13"/>
      <c r="C426" s="13"/>
      <c r="D426" s="13"/>
      <c r="E426" s="13"/>
      <c r="F426" s="13"/>
      <c r="G426" s="13"/>
    </row>
    <row r="427">
      <c r="A427" s="39"/>
      <c r="B427" s="13"/>
      <c r="C427" s="13"/>
      <c r="D427" s="13"/>
      <c r="E427" s="13"/>
      <c r="F427" s="13"/>
      <c r="G427" s="13"/>
    </row>
    <row r="428">
      <c r="A428" s="39"/>
      <c r="B428" s="13"/>
      <c r="C428" s="13"/>
      <c r="D428" s="13"/>
      <c r="E428" s="13"/>
      <c r="F428" s="13"/>
      <c r="G428" s="13"/>
    </row>
    <row r="429">
      <c r="A429" s="39"/>
      <c r="B429" s="13"/>
      <c r="C429" s="13"/>
      <c r="D429" s="13"/>
      <c r="E429" s="13"/>
      <c r="F429" s="13"/>
      <c r="G429" s="13"/>
    </row>
    <row r="430">
      <c r="A430" s="39"/>
      <c r="B430" s="13"/>
      <c r="C430" s="13"/>
      <c r="D430" s="13"/>
      <c r="E430" s="13"/>
      <c r="F430" s="13"/>
      <c r="G430" s="13"/>
    </row>
    <row r="431">
      <c r="A431" s="39"/>
      <c r="B431" s="13"/>
      <c r="C431" s="13"/>
      <c r="D431" s="13"/>
      <c r="E431" s="13"/>
      <c r="F431" s="13"/>
      <c r="G431" s="13"/>
    </row>
    <row r="432">
      <c r="A432" s="39"/>
      <c r="B432" s="13"/>
      <c r="C432" s="13"/>
      <c r="D432" s="13"/>
      <c r="E432" s="13"/>
      <c r="F432" s="13"/>
      <c r="G432" s="13"/>
    </row>
    <row r="433">
      <c r="A433" s="39"/>
      <c r="B433" s="13"/>
      <c r="C433" s="13"/>
      <c r="D433" s="13"/>
      <c r="E433" s="13"/>
      <c r="F433" s="13"/>
      <c r="G433" s="13"/>
    </row>
    <row r="434">
      <c r="A434" s="39"/>
      <c r="B434" s="13"/>
      <c r="C434" s="13"/>
      <c r="D434" s="13"/>
      <c r="E434" s="13"/>
      <c r="F434" s="13"/>
      <c r="G434" s="13"/>
    </row>
    <row r="435">
      <c r="A435" s="39"/>
      <c r="B435" s="13"/>
      <c r="C435" s="13"/>
      <c r="D435" s="13"/>
      <c r="E435" s="13"/>
      <c r="F435" s="13"/>
      <c r="G435" s="13"/>
    </row>
    <row r="436">
      <c r="A436" s="39"/>
      <c r="B436" s="13"/>
      <c r="C436" s="13"/>
      <c r="D436" s="13"/>
      <c r="E436" s="13"/>
      <c r="F436" s="13"/>
      <c r="G436" s="13"/>
    </row>
    <row r="437">
      <c r="A437" s="39"/>
      <c r="B437" s="13"/>
      <c r="C437" s="13"/>
      <c r="D437" s="13"/>
      <c r="E437" s="13"/>
      <c r="F437" s="13"/>
      <c r="G437" s="13"/>
    </row>
    <row r="438">
      <c r="A438" s="39"/>
      <c r="B438" s="13"/>
      <c r="C438" s="13"/>
      <c r="D438" s="13"/>
      <c r="E438" s="13"/>
      <c r="F438" s="13"/>
      <c r="G438" s="13"/>
    </row>
    <row r="439">
      <c r="A439" s="39"/>
      <c r="B439" s="13"/>
      <c r="C439" s="13"/>
      <c r="D439" s="13"/>
      <c r="E439" s="13"/>
      <c r="F439" s="13"/>
      <c r="G439" s="13"/>
    </row>
    <row r="440">
      <c r="A440" s="39"/>
      <c r="B440" s="13"/>
      <c r="C440" s="13"/>
      <c r="D440" s="13"/>
      <c r="E440" s="13"/>
      <c r="F440" s="13"/>
      <c r="G440" s="13"/>
    </row>
    <row r="441">
      <c r="A441" s="39"/>
      <c r="B441" s="13"/>
      <c r="C441" s="13"/>
      <c r="D441" s="13"/>
      <c r="E441" s="13"/>
      <c r="F441" s="13"/>
      <c r="G441" s="13"/>
    </row>
    <row r="442">
      <c r="A442" s="39"/>
      <c r="B442" s="13"/>
      <c r="C442" s="13"/>
      <c r="D442" s="13"/>
      <c r="E442" s="13"/>
      <c r="F442" s="13"/>
      <c r="G442" s="13"/>
    </row>
    <row r="443">
      <c r="A443" s="39"/>
      <c r="B443" s="13"/>
      <c r="C443" s="13"/>
      <c r="D443" s="13"/>
      <c r="E443" s="13"/>
      <c r="F443" s="13"/>
      <c r="G443" s="13"/>
    </row>
    <row r="444">
      <c r="A444" s="39"/>
      <c r="B444" s="13"/>
      <c r="C444" s="13"/>
      <c r="D444" s="13"/>
      <c r="E444" s="13"/>
      <c r="F444" s="13"/>
      <c r="G444" s="13"/>
    </row>
    <row r="445">
      <c r="A445" s="39"/>
      <c r="B445" s="13"/>
      <c r="C445" s="13"/>
      <c r="D445" s="13"/>
      <c r="E445" s="13"/>
      <c r="F445" s="13"/>
      <c r="G445" s="13"/>
    </row>
    <row r="446">
      <c r="A446" s="39"/>
      <c r="B446" s="13"/>
      <c r="C446" s="13"/>
      <c r="D446" s="13"/>
      <c r="E446" s="13"/>
      <c r="F446" s="13"/>
      <c r="G446" s="13"/>
    </row>
    <row r="447">
      <c r="A447" s="39"/>
      <c r="B447" s="13"/>
      <c r="C447" s="13"/>
      <c r="D447" s="13"/>
      <c r="E447" s="13"/>
      <c r="F447" s="13"/>
      <c r="G447" s="13"/>
    </row>
    <row r="448">
      <c r="A448" s="39"/>
      <c r="B448" s="13"/>
      <c r="C448" s="13"/>
      <c r="D448" s="13"/>
      <c r="E448" s="13"/>
      <c r="F448" s="13"/>
      <c r="G448" s="13"/>
    </row>
    <row r="449">
      <c r="A449" s="39"/>
      <c r="B449" s="13"/>
      <c r="C449" s="13"/>
      <c r="D449" s="13"/>
      <c r="E449" s="13"/>
      <c r="F449" s="13"/>
      <c r="G449" s="13"/>
    </row>
    <row r="450">
      <c r="A450" s="39"/>
      <c r="B450" s="13"/>
      <c r="C450" s="13"/>
      <c r="D450" s="13"/>
      <c r="E450" s="13"/>
      <c r="F450" s="13"/>
      <c r="G450" s="13"/>
    </row>
    <row r="451">
      <c r="A451" s="39"/>
      <c r="B451" s="13"/>
      <c r="C451" s="13"/>
      <c r="D451" s="13"/>
      <c r="E451" s="13"/>
      <c r="F451" s="13"/>
      <c r="G451" s="13"/>
    </row>
    <row r="452">
      <c r="A452" s="39"/>
      <c r="B452" s="13"/>
      <c r="C452" s="13"/>
      <c r="D452" s="13"/>
      <c r="E452" s="13"/>
      <c r="F452" s="13"/>
      <c r="G452" s="13"/>
    </row>
    <row r="453">
      <c r="A453" s="39"/>
      <c r="B453" s="13"/>
      <c r="C453" s="13"/>
      <c r="D453" s="13"/>
      <c r="E453" s="13"/>
      <c r="F453" s="13"/>
      <c r="G453" s="13"/>
    </row>
    <row r="454">
      <c r="A454" s="39"/>
      <c r="B454" s="13"/>
      <c r="C454" s="13"/>
      <c r="D454" s="13"/>
      <c r="E454" s="13"/>
      <c r="F454" s="13"/>
      <c r="G454" s="13"/>
    </row>
    <row r="455">
      <c r="A455" s="39"/>
      <c r="B455" s="13"/>
      <c r="C455" s="13"/>
      <c r="D455" s="13"/>
      <c r="E455" s="13"/>
      <c r="F455" s="13"/>
      <c r="G455" s="13"/>
    </row>
    <row r="456">
      <c r="A456" s="39"/>
      <c r="B456" s="13"/>
      <c r="C456" s="13"/>
      <c r="D456" s="13"/>
      <c r="E456" s="13"/>
      <c r="F456" s="13"/>
      <c r="G456" s="13"/>
    </row>
    <row r="457">
      <c r="A457" s="39"/>
      <c r="B457" s="13"/>
      <c r="C457" s="13"/>
      <c r="D457" s="13"/>
      <c r="E457" s="13"/>
      <c r="F457" s="13"/>
      <c r="G457" s="13"/>
    </row>
    <row r="458">
      <c r="A458" s="39"/>
      <c r="B458" s="13"/>
      <c r="C458" s="13"/>
      <c r="D458" s="13"/>
      <c r="E458" s="13"/>
      <c r="F458" s="13"/>
      <c r="G458" s="13"/>
    </row>
    <row r="459">
      <c r="A459" s="39"/>
      <c r="B459" s="13"/>
      <c r="C459" s="13"/>
      <c r="D459" s="13"/>
      <c r="E459" s="13"/>
      <c r="F459" s="13"/>
      <c r="G459" s="13"/>
    </row>
    <row r="460">
      <c r="A460" s="39"/>
      <c r="B460" s="13"/>
      <c r="C460" s="13"/>
      <c r="D460" s="13"/>
      <c r="E460" s="13"/>
      <c r="F460" s="13"/>
      <c r="G460" s="13"/>
    </row>
    <row r="461">
      <c r="A461" s="39"/>
      <c r="B461" s="13"/>
      <c r="C461" s="13"/>
      <c r="D461" s="13"/>
      <c r="E461" s="13"/>
      <c r="F461" s="13"/>
      <c r="G461" s="13"/>
    </row>
    <row r="462">
      <c r="A462" s="39"/>
      <c r="B462" s="13"/>
      <c r="C462" s="13"/>
      <c r="D462" s="13"/>
      <c r="E462" s="13"/>
      <c r="F462" s="13"/>
      <c r="G462" s="13"/>
    </row>
    <row r="463">
      <c r="A463" s="39"/>
      <c r="B463" s="13"/>
      <c r="C463" s="13"/>
      <c r="D463" s="13"/>
      <c r="E463" s="13"/>
      <c r="F463" s="13"/>
      <c r="G463" s="13"/>
    </row>
    <row r="464">
      <c r="A464" s="39"/>
      <c r="B464" s="13"/>
      <c r="C464" s="13"/>
      <c r="D464" s="13"/>
      <c r="E464" s="13"/>
      <c r="F464" s="13"/>
      <c r="G464" s="13"/>
    </row>
    <row r="465">
      <c r="A465" s="39"/>
      <c r="B465" s="13"/>
      <c r="C465" s="13"/>
      <c r="D465" s="13"/>
      <c r="E465" s="13"/>
      <c r="F465" s="13"/>
      <c r="G465" s="13"/>
    </row>
    <row r="466">
      <c r="A466" s="39"/>
      <c r="B466" s="13"/>
      <c r="C466" s="13"/>
      <c r="D466" s="13"/>
      <c r="E466" s="13"/>
      <c r="F466" s="13"/>
      <c r="G466" s="13"/>
    </row>
    <row r="467">
      <c r="A467" s="39"/>
      <c r="B467" s="13"/>
      <c r="C467" s="13"/>
      <c r="D467" s="13"/>
      <c r="E467" s="13"/>
      <c r="F467" s="13"/>
      <c r="G467" s="13"/>
    </row>
    <row r="468">
      <c r="A468" s="39"/>
      <c r="B468" s="13"/>
      <c r="C468" s="13"/>
      <c r="D468" s="13"/>
      <c r="E468" s="13"/>
      <c r="F468" s="13"/>
      <c r="G468" s="13"/>
    </row>
    <row r="469">
      <c r="A469" s="39"/>
      <c r="B469" s="13"/>
      <c r="C469" s="13"/>
      <c r="D469" s="13"/>
      <c r="E469" s="13"/>
      <c r="F469" s="13"/>
      <c r="G469" s="13"/>
    </row>
    <row r="470">
      <c r="A470" s="39"/>
      <c r="B470" s="13"/>
      <c r="C470" s="13"/>
      <c r="D470" s="13"/>
      <c r="E470" s="13"/>
      <c r="F470" s="13"/>
      <c r="G470" s="13"/>
    </row>
    <row r="471">
      <c r="A471" s="39"/>
      <c r="B471" s="13"/>
      <c r="C471" s="13"/>
      <c r="D471" s="13"/>
      <c r="E471" s="13"/>
      <c r="F471" s="13"/>
      <c r="G471" s="13"/>
    </row>
    <row r="472">
      <c r="A472" s="39"/>
      <c r="B472" s="13"/>
      <c r="C472" s="13"/>
      <c r="D472" s="13"/>
      <c r="E472" s="13"/>
      <c r="F472" s="13"/>
      <c r="G472" s="13"/>
    </row>
    <row r="473">
      <c r="A473" s="39"/>
      <c r="B473" s="13"/>
      <c r="C473" s="13"/>
      <c r="D473" s="13"/>
      <c r="E473" s="13"/>
      <c r="F473" s="13"/>
      <c r="G473" s="13"/>
    </row>
    <row r="474">
      <c r="A474" s="39"/>
      <c r="B474" s="13"/>
      <c r="C474" s="13"/>
      <c r="D474" s="13"/>
      <c r="E474" s="13"/>
      <c r="F474" s="13"/>
      <c r="G474" s="13"/>
    </row>
    <row r="475">
      <c r="A475" s="39"/>
      <c r="B475" s="13"/>
      <c r="C475" s="13"/>
      <c r="D475" s="13"/>
      <c r="E475" s="13"/>
      <c r="F475" s="13"/>
      <c r="G475" s="13"/>
    </row>
    <row r="476">
      <c r="A476" s="39"/>
      <c r="B476" s="13"/>
      <c r="C476" s="13"/>
      <c r="D476" s="13"/>
      <c r="E476" s="13"/>
      <c r="F476" s="13"/>
      <c r="G476" s="13"/>
    </row>
    <row r="477">
      <c r="A477" s="39"/>
      <c r="B477" s="13"/>
      <c r="C477" s="13"/>
      <c r="D477" s="13"/>
      <c r="E477" s="13"/>
      <c r="F477" s="13"/>
      <c r="G477" s="13"/>
    </row>
    <row r="478">
      <c r="A478" s="39"/>
      <c r="B478" s="13"/>
      <c r="C478" s="13"/>
      <c r="D478" s="13"/>
      <c r="E478" s="13"/>
      <c r="F478" s="13"/>
      <c r="G478" s="13"/>
    </row>
    <row r="479">
      <c r="A479" s="39"/>
      <c r="B479" s="13"/>
      <c r="C479" s="13"/>
      <c r="D479" s="13"/>
      <c r="E479" s="13"/>
      <c r="F479" s="13"/>
      <c r="G479" s="13"/>
    </row>
    <row r="480">
      <c r="A480" s="39"/>
      <c r="B480" s="13"/>
      <c r="C480" s="13"/>
      <c r="D480" s="13"/>
      <c r="E480" s="13"/>
      <c r="F480" s="13"/>
      <c r="G480" s="13"/>
    </row>
    <row r="481">
      <c r="A481" s="39"/>
      <c r="B481" s="13"/>
      <c r="C481" s="13"/>
      <c r="D481" s="13"/>
      <c r="E481" s="13"/>
      <c r="F481" s="13"/>
      <c r="G481" s="13"/>
    </row>
    <row r="482">
      <c r="A482" s="39"/>
      <c r="B482" s="13"/>
      <c r="C482" s="13"/>
      <c r="D482" s="13"/>
      <c r="E482" s="13"/>
      <c r="F482" s="13"/>
      <c r="G482" s="13"/>
    </row>
    <row r="483">
      <c r="A483" s="39"/>
      <c r="B483" s="13"/>
      <c r="C483" s="13"/>
      <c r="D483" s="13"/>
      <c r="E483" s="13"/>
      <c r="F483" s="13"/>
      <c r="G483" s="13"/>
    </row>
    <row r="484">
      <c r="A484" s="39"/>
      <c r="B484" s="13"/>
      <c r="C484" s="13"/>
      <c r="D484" s="13"/>
      <c r="E484" s="13"/>
      <c r="F484" s="13"/>
      <c r="G484" s="13"/>
    </row>
    <row r="485">
      <c r="A485" s="39"/>
      <c r="B485" s="13"/>
      <c r="C485" s="13"/>
      <c r="D485" s="13"/>
      <c r="E485" s="13"/>
      <c r="F485" s="13"/>
      <c r="G485" s="13"/>
    </row>
    <row r="486">
      <c r="A486" s="39"/>
      <c r="B486" s="13"/>
      <c r="C486" s="13"/>
      <c r="D486" s="13"/>
      <c r="E486" s="13"/>
      <c r="F486" s="13"/>
      <c r="G486" s="13"/>
    </row>
    <row r="487">
      <c r="A487" s="39"/>
      <c r="B487" s="13"/>
      <c r="C487" s="13"/>
      <c r="D487" s="13"/>
      <c r="E487" s="13"/>
      <c r="F487" s="13"/>
      <c r="G487" s="13"/>
    </row>
    <row r="488">
      <c r="A488" s="39"/>
      <c r="B488" s="13"/>
      <c r="C488" s="13"/>
      <c r="D488" s="13"/>
      <c r="E488" s="13"/>
      <c r="F488" s="13"/>
      <c r="G488" s="13"/>
    </row>
    <row r="489">
      <c r="A489" s="39"/>
      <c r="B489" s="13"/>
      <c r="C489" s="13"/>
      <c r="D489" s="13"/>
      <c r="E489" s="13"/>
      <c r="F489" s="13"/>
      <c r="G489" s="13"/>
    </row>
    <row r="490">
      <c r="A490" s="39"/>
      <c r="B490" s="13"/>
      <c r="C490" s="13"/>
      <c r="D490" s="13"/>
      <c r="E490" s="13"/>
      <c r="F490" s="13"/>
      <c r="G490" s="13"/>
    </row>
    <row r="491">
      <c r="A491" s="39"/>
      <c r="B491" s="13"/>
      <c r="C491" s="13"/>
      <c r="D491" s="13"/>
      <c r="E491" s="13"/>
      <c r="F491" s="13"/>
      <c r="G491" s="13"/>
    </row>
    <row r="492">
      <c r="A492" s="39"/>
      <c r="B492" s="13"/>
      <c r="C492" s="13"/>
      <c r="D492" s="13"/>
      <c r="E492" s="13"/>
      <c r="F492" s="13"/>
      <c r="G492" s="13"/>
    </row>
    <row r="493">
      <c r="A493" s="39"/>
      <c r="B493" s="13"/>
      <c r="C493" s="13"/>
      <c r="D493" s="13"/>
      <c r="E493" s="13"/>
      <c r="F493" s="13"/>
      <c r="G493" s="13"/>
    </row>
    <row r="494">
      <c r="A494" s="39"/>
      <c r="B494" s="13"/>
      <c r="C494" s="13"/>
      <c r="D494" s="13"/>
      <c r="E494" s="13"/>
      <c r="F494" s="13"/>
      <c r="G494" s="13"/>
    </row>
    <row r="495">
      <c r="A495" s="39"/>
      <c r="B495" s="13"/>
      <c r="C495" s="13"/>
      <c r="D495" s="13"/>
      <c r="E495" s="13"/>
      <c r="F495" s="13"/>
      <c r="G495" s="13"/>
    </row>
    <row r="496">
      <c r="A496" s="39"/>
      <c r="B496" s="13"/>
      <c r="C496" s="13"/>
      <c r="D496" s="13"/>
      <c r="E496" s="13"/>
      <c r="F496" s="13"/>
      <c r="G496" s="13"/>
    </row>
    <row r="497">
      <c r="A497" s="39"/>
      <c r="B497" s="13"/>
      <c r="C497" s="13"/>
      <c r="D497" s="13"/>
      <c r="E497" s="13"/>
      <c r="F497" s="13"/>
      <c r="G497" s="13"/>
    </row>
    <row r="498">
      <c r="A498" s="39"/>
      <c r="B498" s="13"/>
      <c r="C498" s="13"/>
      <c r="D498" s="13"/>
      <c r="E498" s="13"/>
      <c r="F498" s="13"/>
      <c r="G498" s="13"/>
    </row>
    <row r="499">
      <c r="A499" s="39"/>
      <c r="B499" s="13"/>
      <c r="C499" s="13"/>
      <c r="D499" s="13"/>
      <c r="E499" s="13"/>
      <c r="F499" s="13"/>
      <c r="G499" s="13"/>
    </row>
    <row r="500">
      <c r="A500" s="39"/>
      <c r="B500" s="13"/>
      <c r="C500" s="13"/>
      <c r="D500" s="13"/>
      <c r="E500" s="13"/>
      <c r="F500" s="13"/>
      <c r="G500" s="13"/>
    </row>
    <row r="501">
      <c r="A501" s="39"/>
      <c r="B501" s="13"/>
      <c r="C501" s="13"/>
      <c r="D501" s="13"/>
      <c r="E501" s="13"/>
      <c r="F501" s="13"/>
      <c r="G501" s="13"/>
    </row>
    <row r="502">
      <c r="A502" s="39"/>
      <c r="B502" s="13"/>
      <c r="C502" s="13"/>
      <c r="D502" s="13"/>
      <c r="E502" s="13"/>
      <c r="F502" s="13"/>
      <c r="G502" s="13"/>
    </row>
    <row r="503">
      <c r="A503" s="39"/>
      <c r="B503" s="13"/>
      <c r="C503" s="13"/>
      <c r="D503" s="13"/>
      <c r="E503" s="13"/>
      <c r="F503" s="13"/>
      <c r="G503" s="13"/>
    </row>
    <row r="504">
      <c r="A504" s="39"/>
      <c r="B504" s="13"/>
      <c r="C504" s="13"/>
      <c r="D504" s="13"/>
      <c r="E504" s="13"/>
      <c r="F504" s="13"/>
      <c r="G504" s="13"/>
    </row>
    <row r="505">
      <c r="A505" s="39"/>
      <c r="B505" s="13"/>
      <c r="C505" s="13"/>
      <c r="D505" s="13"/>
      <c r="E505" s="13"/>
      <c r="F505" s="13"/>
      <c r="G505" s="13"/>
    </row>
    <row r="506">
      <c r="A506" s="39"/>
      <c r="B506" s="13"/>
      <c r="C506" s="13"/>
      <c r="D506" s="13"/>
      <c r="E506" s="13"/>
      <c r="F506" s="13"/>
      <c r="G506" s="13"/>
    </row>
    <row r="507">
      <c r="A507" s="39"/>
      <c r="B507" s="13"/>
      <c r="C507" s="13"/>
      <c r="D507" s="13"/>
      <c r="E507" s="13"/>
      <c r="F507" s="13"/>
      <c r="G507" s="13"/>
    </row>
    <row r="508">
      <c r="A508" s="39"/>
      <c r="B508" s="13"/>
      <c r="C508" s="13"/>
      <c r="D508" s="13"/>
      <c r="E508" s="13"/>
      <c r="F508" s="13"/>
      <c r="G508" s="13"/>
    </row>
    <row r="509">
      <c r="A509" s="39"/>
      <c r="B509" s="13"/>
      <c r="C509" s="13"/>
      <c r="D509" s="13"/>
      <c r="E509" s="13"/>
      <c r="F509" s="13"/>
      <c r="G509" s="13"/>
    </row>
    <row r="510">
      <c r="A510" s="39"/>
      <c r="B510" s="13"/>
      <c r="C510" s="13"/>
      <c r="D510" s="13"/>
      <c r="E510" s="13"/>
      <c r="F510" s="13"/>
      <c r="G510" s="13"/>
    </row>
    <row r="511">
      <c r="A511" s="39"/>
      <c r="B511" s="13"/>
      <c r="C511" s="13"/>
      <c r="D511" s="13"/>
      <c r="E511" s="13"/>
      <c r="F511" s="13"/>
      <c r="G511" s="13"/>
    </row>
    <row r="512">
      <c r="A512" s="39"/>
      <c r="B512" s="13"/>
      <c r="C512" s="13"/>
      <c r="D512" s="13"/>
      <c r="E512" s="13"/>
      <c r="F512" s="13"/>
      <c r="G512" s="13"/>
    </row>
    <row r="513">
      <c r="A513" s="39"/>
      <c r="B513" s="13"/>
      <c r="C513" s="13"/>
      <c r="D513" s="13"/>
      <c r="E513" s="13"/>
      <c r="F513" s="13"/>
      <c r="G513" s="13"/>
    </row>
    <row r="514">
      <c r="A514" s="39"/>
      <c r="B514" s="13"/>
      <c r="C514" s="13"/>
      <c r="D514" s="13"/>
      <c r="E514" s="13"/>
      <c r="F514" s="13"/>
      <c r="G514" s="13"/>
    </row>
    <row r="515">
      <c r="A515" s="39"/>
      <c r="B515" s="13"/>
      <c r="C515" s="13"/>
      <c r="D515" s="13"/>
      <c r="E515" s="13"/>
      <c r="F515" s="13"/>
      <c r="G515" s="13"/>
    </row>
    <row r="516">
      <c r="A516" s="39"/>
      <c r="B516" s="13"/>
      <c r="C516" s="13"/>
      <c r="D516" s="13"/>
      <c r="E516" s="13"/>
      <c r="F516" s="13"/>
      <c r="G516" s="13"/>
    </row>
    <row r="517">
      <c r="A517" s="39"/>
      <c r="B517" s="13"/>
      <c r="C517" s="13"/>
      <c r="D517" s="13"/>
      <c r="E517" s="13"/>
      <c r="F517" s="13"/>
      <c r="G517" s="13"/>
    </row>
    <row r="518">
      <c r="A518" s="39"/>
      <c r="B518" s="13"/>
      <c r="C518" s="13"/>
      <c r="D518" s="13"/>
      <c r="E518" s="13"/>
      <c r="F518" s="13"/>
      <c r="G518" s="13"/>
    </row>
    <row r="519">
      <c r="A519" s="39"/>
      <c r="B519" s="13"/>
      <c r="C519" s="13"/>
      <c r="D519" s="13"/>
      <c r="E519" s="13"/>
      <c r="F519" s="13"/>
      <c r="G519" s="13"/>
    </row>
    <row r="520">
      <c r="A520" s="39"/>
      <c r="B520" s="13"/>
      <c r="C520" s="13"/>
      <c r="D520" s="13"/>
      <c r="E520" s="13"/>
      <c r="F520" s="13"/>
      <c r="G520" s="13"/>
    </row>
    <row r="521">
      <c r="A521" s="39"/>
      <c r="B521" s="13"/>
      <c r="C521" s="13"/>
      <c r="D521" s="13"/>
      <c r="E521" s="13"/>
      <c r="F521" s="13"/>
      <c r="G521" s="13"/>
    </row>
    <row r="522">
      <c r="A522" s="39"/>
      <c r="B522" s="13"/>
      <c r="C522" s="13"/>
      <c r="D522" s="13"/>
      <c r="E522" s="13"/>
      <c r="F522" s="13"/>
      <c r="G522" s="13"/>
    </row>
    <row r="523">
      <c r="A523" s="39"/>
      <c r="B523" s="13"/>
      <c r="C523" s="13"/>
      <c r="D523" s="13"/>
      <c r="E523" s="13"/>
      <c r="F523" s="13"/>
      <c r="G523" s="13"/>
    </row>
    <row r="524">
      <c r="A524" s="39"/>
      <c r="B524" s="13"/>
      <c r="C524" s="13"/>
      <c r="D524" s="13"/>
      <c r="E524" s="13"/>
      <c r="F524" s="13"/>
      <c r="G524" s="13"/>
    </row>
    <row r="525">
      <c r="A525" s="39"/>
      <c r="B525" s="13"/>
      <c r="C525" s="13"/>
      <c r="D525" s="13"/>
      <c r="E525" s="13"/>
      <c r="F525" s="13"/>
      <c r="G525" s="13"/>
    </row>
    <row r="526">
      <c r="A526" s="39"/>
      <c r="B526" s="13"/>
      <c r="C526" s="13"/>
      <c r="D526" s="13"/>
      <c r="E526" s="13"/>
      <c r="F526" s="13"/>
      <c r="G526" s="13"/>
    </row>
    <row r="527">
      <c r="A527" s="39"/>
      <c r="B527" s="13"/>
      <c r="C527" s="13"/>
      <c r="D527" s="13"/>
      <c r="E527" s="13"/>
      <c r="F527" s="13"/>
      <c r="G527" s="13"/>
    </row>
    <row r="528">
      <c r="A528" s="39"/>
      <c r="B528" s="13"/>
      <c r="C528" s="13"/>
      <c r="D528" s="13"/>
      <c r="E528" s="13"/>
      <c r="F528" s="13"/>
      <c r="G528" s="13"/>
    </row>
    <row r="529">
      <c r="A529" s="39"/>
      <c r="B529" s="13"/>
      <c r="C529" s="13"/>
      <c r="D529" s="13"/>
      <c r="E529" s="13"/>
      <c r="F529" s="13"/>
      <c r="G529" s="13"/>
    </row>
    <row r="530">
      <c r="A530" s="39"/>
      <c r="B530" s="13"/>
      <c r="C530" s="13"/>
      <c r="D530" s="13"/>
      <c r="E530" s="13"/>
      <c r="F530" s="13"/>
      <c r="G530" s="13"/>
    </row>
    <row r="531">
      <c r="A531" s="39"/>
      <c r="B531" s="13"/>
      <c r="C531" s="13"/>
      <c r="D531" s="13"/>
      <c r="E531" s="13"/>
      <c r="F531" s="13"/>
      <c r="G531" s="13"/>
    </row>
    <row r="532">
      <c r="A532" s="39"/>
      <c r="B532" s="13"/>
      <c r="C532" s="13"/>
      <c r="D532" s="13"/>
      <c r="E532" s="13"/>
      <c r="F532" s="13"/>
      <c r="G532" s="13"/>
    </row>
    <row r="533">
      <c r="A533" s="39"/>
      <c r="B533" s="13"/>
      <c r="C533" s="13"/>
      <c r="D533" s="13"/>
      <c r="E533" s="13"/>
      <c r="F533" s="13"/>
      <c r="G533" s="13"/>
    </row>
    <row r="534">
      <c r="A534" s="39"/>
      <c r="B534" s="13"/>
      <c r="C534" s="13"/>
      <c r="D534" s="13"/>
      <c r="E534" s="13"/>
      <c r="F534" s="13"/>
      <c r="G534" s="13"/>
    </row>
    <row r="535">
      <c r="A535" s="39"/>
      <c r="B535" s="13"/>
      <c r="C535" s="13"/>
      <c r="D535" s="13"/>
      <c r="E535" s="13"/>
      <c r="F535" s="13"/>
      <c r="G535" s="13"/>
    </row>
    <row r="536">
      <c r="A536" s="39"/>
      <c r="B536" s="13"/>
      <c r="C536" s="13"/>
      <c r="D536" s="13"/>
      <c r="E536" s="13"/>
      <c r="F536" s="13"/>
      <c r="G536" s="13"/>
    </row>
    <row r="537">
      <c r="A537" s="39"/>
      <c r="B537" s="13"/>
      <c r="C537" s="13"/>
      <c r="D537" s="13"/>
      <c r="E537" s="13"/>
      <c r="F537" s="13"/>
      <c r="G537" s="13"/>
    </row>
    <row r="538">
      <c r="A538" s="39"/>
      <c r="B538" s="13"/>
      <c r="C538" s="13"/>
      <c r="D538" s="13"/>
      <c r="E538" s="13"/>
      <c r="F538" s="13"/>
      <c r="G538" s="13"/>
    </row>
    <row r="539">
      <c r="A539" s="39"/>
      <c r="B539" s="13"/>
      <c r="C539" s="13"/>
      <c r="D539" s="13"/>
      <c r="E539" s="13"/>
      <c r="F539" s="13"/>
      <c r="G539" s="13"/>
    </row>
    <row r="540">
      <c r="A540" s="39"/>
      <c r="B540" s="13"/>
      <c r="C540" s="13"/>
      <c r="D540" s="13"/>
      <c r="E540" s="13"/>
      <c r="F540" s="13"/>
      <c r="G540" s="13"/>
    </row>
    <row r="541">
      <c r="A541" s="39"/>
      <c r="B541" s="13"/>
      <c r="C541" s="13"/>
      <c r="D541" s="13"/>
      <c r="E541" s="13"/>
      <c r="F541" s="13"/>
      <c r="G541" s="13"/>
    </row>
    <row r="542">
      <c r="A542" s="39"/>
      <c r="B542" s="13"/>
      <c r="C542" s="13"/>
      <c r="D542" s="13"/>
      <c r="E542" s="13"/>
      <c r="F542" s="13"/>
      <c r="G542" s="13"/>
    </row>
    <row r="543">
      <c r="A543" s="39"/>
      <c r="B543" s="13"/>
      <c r="C543" s="13"/>
      <c r="D543" s="13"/>
      <c r="E543" s="13"/>
      <c r="F543" s="13"/>
      <c r="G543" s="13"/>
    </row>
    <row r="544">
      <c r="A544" s="39"/>
      <c r="B544" s="13"/>
      <c r="C544" s="13"/>
      <c r="D544" s="13"/>
      <c r="E544" s="13"/>
      <c r="F544" s="13"/>
      <c r="G544" s="13"/>
    </row>
    <row r="545">
      <c r="A545" s="39"/>
      <c r="B545" s="13"/>
      <c r="C545" s="13"/>
      <c r="D545" s="13"/>
      <c r="E545" s="13"/>
      <c r="F545" s="13"/>
      <c r="G545" s="13"/>
    </row>
    <row r="546">
      <c r="A546" s="39"/>
      <c r="B546" s="13"/>
      <c r="C546" s="13"/>
      <c r="D546" s="13"/>
      <c r="E546" s="13"/>
      <c r="F546" s="13"/>
      <c r="G546" s="13"/>
    </row>
    <row r="547">
      <c r="A547" s="39"/>
      <c r="B547" s="13"/>
      <c r="C547" s="13"/>
      <c r="D547" s="13"/>
      <c r="E547" s="13"/>
      <c r="F547" s="13"/>
      <c r="G547" s="13"/>
    </row>
    <row r="548">
      <c r="A548" s="39"/>
      <c r="B548" s="13"/>
      <c r="C548" s="13"/>
      <c r="D548" s="13"/>
      <c r="E548" s="13"/>
      <c r="F548" s="13"/>
      <c r="G548" s="13"/>
    </row>
    <row r="549">
      <c r="A549" s="39"/>
      <c r="B549" s="13"/>
      <c r="C549" s="13"/>
      <c r="D549" s="13"/>
      <c r="E549" s="13"/>
      <c r="F549" s="13"/>
      <c r="G549" s="13"/>
    </row>
    <row r="550">
      <c r="A550" s="39"/>
      <c r="B550" s="13"/>
      <c r="C550" s="13"/>
      <c r="D550" s="13"/>
      <c r="E550" s="13"/>
      <c r="F550" s="13"/>
      <c r="G550" s="13"/>
    </row>
    <row r="551">
      <c r="A551" s="39"/>
      <c r="B551" s="13"/>
      <c r="C551" s="13"/>
      <c r="D551" s="13"/>
      <c r="E551" s="13"/>
      <c r="F551" s="13"/>
      <c r="G551" s="13"/>
    </row>
    <row r="552">
      <c r="A552" s="39"/>
      <c r="B552" s="13"/>
      <c r="C552" s="13"/>
      <c r="D552" s="13"/>
      <c r="E552" s="13"/>
      <c r="F552" s="13"/>
      <c r="G552" s="13"/>
    </row>
    <row r="553">
      <c r="A553" s="39"/>
      <c r="B553" s="13"/>
      <c r="C553" s="13"/>
      <c r="D553" s="13"/>
      <c r="E553" s="13"/>
      <c r="F553" s="13"/>
      <c r="G553" s="13"/>
    </row>
    <row r="554">
      <c r="A554" s="39"/>
      <c r="B554" s="13"/>
      <c r="C554" s="13"/>
      <c r="D554" s="13"/>
      <c r="E554" s="13"/>
      <c r="F554" s="13"/>
      <c r="G554" s="13"/>
    </row>
    <row r="555">
      <c r="A555" s="39"/>
      <c r="B555" s="13"/>
      <c r="C555" s="13"/>
      <c r="D555" s="13"/>
      <c r="E555" s="13"/>
      <c r="F555" s="13"/>
      <c r="G555" s="13"/>
    </row>
    <row r="556">
      <c r="A556" s="39"/>
      <c r="B556" s="13"/>
      <c r="C556" s="13"/>
      <c r="D556" s="13"/>
      <c r="E556" s="13"/>
      <c r="F556" s="13"/>
      <c r="G556" s="13"/>
    </row>
    <row r="557">
      <c r="A557" s="39"/>
      <c r="B557" s="13"/>
      <c r="C557" s="13"/>
      <c r="D557" s="13"/>
      <c r="E557" s="13"/>
      <c r="F557" s="13"/>
      <c r="G557" s="13"/>
    </row>
    <row r="558">
      <c r="A558" s="39"/>
      <c r="B558" s="13"/>
      <c r="C558" s="13"/>
      <c r="D558" s="13"/>
      <c r="E558" s="13"/>
      <c r="F558" s="13"/>
      <c r="G558" s="13"/>
    </row>
    <row r="559">
      <c r="A559" s="39"/>
      <c r="B559" s="13"/>
      <c r="C559" s="13"/>
      <c r="D559" s="13"/>
      <c r="E559" s="13"/>
      <c r="F559" s="13"/>
      <c r="G559" s="13"/>
    </row>
    <row r="560">
      <c r="A560" s="39"/>
      <c r="B560" s="13"/>
      <c r="C560" s="13"/>
      <c r="D560" s="13"/>
      <c r="E560" s="13"/>
      <c r="F560" s="13"/>
      <c r="G560" s="13"/>
    </row>
    <row r="561">
      <c r="A561" s="39"/>
      <c r="B561" s="13"/>
      <c r="C561" s="13"/>
      <c r="D561" s="13"/>
      <c r="E561" s="13"/>
      <c r="F561" s="13"/>
      <c r="G561" s="13"/>
    </row>
    <row r="562">
      <c r="A562" s="39"/>
      <c r="B562" s="13"/>
      <c r="C562" s="13"/>
      <c r="D562" s="13"/>
      <c r="E562" s="13"/>
      <c r="F562" s="13"/>
      <c r="G562" s="13"/>
    </row>
    <row r="563">
      <c r="A563" s="39"/>
      <c r="B563" s="13"/>
      <c r="C563" s="13"/>
      <c r="D563" s="13"/>
      <c r="E563" s="13"/>
      <c r="F563" s="13"/>
      <c r="G563" s="13"/>
    </row>
    <row r="564">
      <c r="A564" s="39"/>
      <c r="B564" s="13"/>
      <c r="C564" s="13"/>
      <c r="D564" s="13"/>
      <c r="E564" s="13"/>
      <c r="F564" s="13"/>
      <c r="G564" s="13"/>
    </row>
    <row r="565">
      <c r="A565" s="39"/>
      <c r="B565" s="13"/>
      <c r="C565" s="13"/>
      <c r="D565" s="13"/>
      <c r="E565" s="13"/>
      <c r="F565" s="13"/>
      <c r="G565" s="13"/>
    </row>
    <row r="566">
      <c r="A566" s="39"/>
      <c r="B566" s="13"/>
      <c r="C566" s="13"/>
      <c r="D566" s="13"/>
      <c r="E566" s="13"/>
      <c r="F566" s="13"/>
      <c r="G566" s="13"/>
    </row>
    <row r="567">
      <c r="A567" s="39"/>
      <c r="B567" s="13"/>
      <c r="C567" s="13"/>
      <c r="D567" s="13"/>
      <c r="E567" s="13"/>
      <c r="F567" s="13"/>
      <c r="G567" s="13"/>
    </row>
    <row r="568">
      <c r="A568" s="39"/>
      <c r="B568" s="13"/>
      <c r="C568" s="13"/>
      <c r="D568" s="13"/>
      <c r="E568" s="13"/>
      <c r="F568" s="13"/>
      <c r="G568" s="13"/>
    </row>
    <row r="569">
      <c r="A569" s="39"/>
      <c r="B569" s="13"/>
      <c r="C569" s="13"/>
      <c r="D569" s="13"/>
      <c r="E569" s="13"/>
      <c r="F569" s="13"/>
      <c r="G569" s="13"/>
    </row>
    <row r="570">
      <c r="A570" s="39"/>
      <c r="B570" s="13"/>
      <c r="C570" s="13"/>
      <c r="D570" s="13"/>
      <c r="E570" s="13"/>
      <c r="F570" s="13"/>
      <c r="G570" s="13"/>
    </row>
    <row r="571">
      <c r="A571" s="39"/>
      <c r="B571" s="13"/>
      <c r="C571" s="13"/>
      <c r="D571" s="13"/>
      <c r="E571" s="13"/>
      <c r="F571" s="13"/>
      <c r="G571" s="13"/>
    </row>
    <row r="572">
      <c r="A572" s="39"/>
      <c r="B572" s="13"/>
      <c r="C572" s="13"/>
      <c r="D572" s="13"/>
      <c r="E572" s="13"/>
      <c r="F572" s="13"/>
      <c r="G572" s="13"/>
    </row>
    <row r="573">
      <c r="A573" s="39"/>
      <c r="B573" s="13"/>
      <c r="C573" s="13"/>
      <c r="D573" s="13"/>
      <c r="E573" s="13"/>
      <c r="F573" s="13"/>
      <c r="G573" s="13"/>
    </row>
    <row r="574">
      <c r="A574" s="39"/>
      <c r="B574" s="13"/>
      <c r="C574" s="13"/>
      <c r="D574" s="13"/>
      <c r="E574" s="13"/>
      <c r="F574" s="13"/>
      <c r="G574" s="13"/>
    </row>
    <row r="575">
      <c r="A575" s="39"/>
      <c r="B575" s="13"/>
      <c r="C575" s="13"/>
      <c r="D575" s="13"/>
      <c r="E575" s="13"/>
      <c r="F575" s="13"/>
      <c r="G575" s="13"/>
    </row>
    <row r="576">
      <c r="A576" s="39"/>
      <c r="B576" s="13"/>
      <c r="C576" s="13"/>
      <c r="D576" s="13"/>
      <c r="E576" s="13"/>
      <c r="F576" s="13"/>
      <c r="G576" s="13"/>
    </row>
    <row r="577">
      <c r="A577" s="39"/>
      <c r="B577" s="13"/>
      <c r="C577" s="13"/>
      <c r="D577" s="13"/>
      <c r="E577" s="13"/>
      <c r="F577" s="13"/>
      <c r="G577" s="13"/>
    </row>
    <row r="578">
      <c r="A578" s="39"/>
      <c r="B578" s="13"/>
      <c r="C578" s="13"/>
      <c r="D578" s="13"/>
      <c r="E578" s="13"/>
      <c r="F578" s="13"/>
      <c r="G578" s="13"/>
    </row>
    <row r="579">
      <c r="A579" s="39"/>
      <c r="B579" s="13"/>
      <c r="C579" s="13"/>
      <c r="D579" s="13"/>
      <c r="E579" s="13"/>
      <c r="F579" s="13"/>
      <c r="G579" s="13"/>
    </row>
    <row r="580">
      <c r="A580" s="39"/>
      <c r="B580" s="13"/>
      <c r="C580" s="13"/>
      <c r="D580" s="13"/>
      <c r="E580" s="13"/>
      <c r="F580" s="13"/>
      <c r="G580" s="13"/>
    </row>
    <row r="581">
      <c r="A581" s="39"/>
      <c r="B581" s="13"/>
      <c r="C581" s="13"/>
      <c r="D581" s="13"/>
      <c r="E581" s="13"/>
      <c r="F581" s="13"/>
      <c r="G581" s="13"/>
    </row>
    <row r="582">
      <c r="A582" s="39"/>
      <c r="B582" s="13"/>
      <c r="C582" s="13"/>
      <c r="D582" s="13"/>
      <c r="E582" s="13"/>
      <c r="F582" s="13"/>
      <c r="G582" s="13"/>
    </row>
    <row r="583">
      <c r="A583" s="39"/>
      <c r="B583" s="13"/>
      <c r="C583" s="13"/>
      <c r="D583" s="13"/>
      <c r="E583" s="13"/>
      <c r="F583" s="13"/>
      <c r="G583" s="13"/>
    </row>
    <row r="584">
      <c r="A584" s="39"/>
      <c r="B584" s="13"/>
      <c r="C584" s="13"/>
      <c r="D584" s="13"/>
      <c r="E584" s="13"/>
      <c r="F584" s="13"/>
      <c r="G584" s="13"/>
    </row>
    <row r="585">
      <c r="A585" s="39"/>
      <c r="B585" s="13"/>
      <c r="C585" s="13"/>
      <c r="D585" s="13"/>
      <c r="E585" s="13"/>
      <c r="F585" s="13"/>
      <c r="G585" s="13"/>
    </row>
    <row r="586">
      <c r="A586" s="39"/>
      <c r="B586" s="13"/>
      <c r="C586" s="13"/>
      <c r="D586" s="13"/>
      <c r="E586" s="13"/>
      <c r="F586" s="13"/>
      <c r="G586" s="13"/>
    </row>
    <row r="587">
      <c r="A587" s="39"/>
      <c r="B587" s="13"/>
      <c r="C587" s="13"/>
      <c r="D587" s="13"/>
      <c r="E587" s="13"/>
      <c r="F587" s="13"/>
      <c r="G587" s="13"/>
    </row>
    <row r="588">
      <c r="A588" s="39"/>
      <c r="B588" s="13"/>
      <c r="C588" s="13"/>
      <c r="D588" s="13"/>
      <c r="E588" s="13"/>
      <c r="F588" s="13"/>
      <c r="G588" s="13"/>
    </row>
    <row r="589">
      <c r="A589" s="39"/>
      <c r="B589" s="13"/>
      <c r="C589" s="13"/>
      <c r="D589" s="13"/>
      <c r="E589" s="13"/>
      <c r="F589" s="13"/>
      <c r="G589" s="13"/>
    </row>
    <row r="590">
      <c r="A590" s="39"/>
      <c r="B590" s="13"/>
      <c r="C590" s="13"/>
      <c r="D590" s="13"/>
      <c r="E590" s="13"/>
      <c r="F590" s="13"/>
      <c r="G590" s="13"/>
    </row>
    <row r="591">
      <c r="A591" s="39"/>
      <c r="B591" s="13"/>
      <c r="C591" s="13"/>
      <c r="D591" s="13"/>
      <c r="E591" s="13"/>
      <c r="F591" s="13"/>
      <c r="G591" s="13"/>
    </row>
    <row r="592">
      <c r="A592" s="39"/>
      <c r="B592" s="13"/>
      <c r="C592" s="13"/>
      <c r="D592" s="13"/>
      <c r="E592" s="13"/>
      <c r="F592" s="13"/>
      <c r="G592" s="13"/>
    </row>
    <row r="593">
      <c r="A593" s="39"/>
      <c r="B593" s="13"/>
      <c r="C593" s="13"/>
      <c r="D593" s="13"/>
      <c r="E593" s="13"/>
      <c r="F593" s="13"/>
      <c r="G593" s="13"/>
    </row>
    <row r="594">
      <c r="A594" s="39"/>
      <c r="B594" s="13"/>
      <c r="C594" s="13"/>
      <c r="D594" s="13"/>
      <c r="E594" s="13"/>
      <c r="F594" s="13"/>
      <c r="G594" s="13"/>
    </row>
    <row r="595">
      <c r="A595" s="39"/>
      <c r="B595" s="13"/>
      <c r="C595" s="13"/>
      <c r="D595" s="13"/>
      <c r="E595" s="13"/>
      <c r="F595" s="13"/>
      <c r="G595" s="13"/>
    </row>
    <row r="596">
      <c r="A596" s="39"/>
      <c r="B596" s="13"/>
      <c r="C596" s="13"/>
      <c r="D596" s="13"/>
      <c r="E596" s="13"/>
      <c r="F596" s="13"/>
      <c r="G596" s="13"/>
    </row>
    <row r="597">
      <c r="A597" s="39"/>
      <c r="B597" s="13"/>
      <c r="C597" s="13"/>
      <c r="D597" s="13"/>
      <c r="E597" s="13"/>
      <c r="F597" s="13"/>
      <c r="G597" s="13"/>
    </row>
    <row r="598">
      <c r="A598" s="39"/>
      <c r="B598" s="13"/>
      <c r="C598" s="13"/>
      <c r="D598" s="13"/>
      <c r="E598" s="13"/>
      <c r="F598" s="13"/>
      <c r="G598" s="13"/>
    </row>
    <row r="599">
      <c r="A599" s="39"/>
      <c r="B599" s="13"/>
      <c r="C599" s="13"/>
      <c r="D599" s="13"/>
      <c r="E599" s="13"/>
      <c r="F599" s="13"/>
      <c r="G599" s="13"/>
    </row>
    <row r="600">
      <c r="A600" s="39"/>
      <c r="B600" s="13"/>
      <c r="C600" s="13"/>
      <c r="D600" s="13"/>
      <c r="E600" s="13"/>
      <c r="F600" s="13"/>
      <c r="G600" s="13"/>
    </row>
    <row r="601">
      <c r="A601" s="39"/>
      <c r="B601" s="13"/>
      <c r="C601" s="13"/>
      <c r="D601" s="13"/>
      <c r="E601" s="13"/>
      <c r="F601" s="13"/>
      <c r="G601" s="13"/>
    </row>
    <row r="602">
      <c r="A602" s="39"/>
      <c r="B602" s="13"/>
      <c r="C602" s="13"/>
      <c r="D602" s="13"/>
      <c r="E602" s="13"/>
      <c r="F602" s="13"/>
      <c r="G602" s="13"/>
    </row>
    <row r="603">
      <c r="A603" s="39"/>
      <c r="B603" s="13"/>
      <c r="C603" s="13"/>
      <c r="D603" s="13"/>
      <c r="E603" s="13"/>
      <c r="F603" s="13"/>
      <c r="G603" s="13"/>
    </row>
    <row r="604">
      <c r="A604" s="39"/>
      <c r="B604" s="13"/>
      <c r="C604" s="13"/>
      <c r="D604" s="13"/>
      <c r="E604" s="13"/>
      <c r="F604" s="13"/>
      <c r="G604" s="13"/>
    </row>
    <row r="605">
      <c r="A605" s="39"/>
      <c r="B605" s="13"/>
      <c r="C605" s="13"/>
      <c r="D605" s="13"/>
      <c r="E605" s="13"/>
      <c r="F605" s="13"/>
      <c r="G605" s="13"/>
    </row>
    <row r="606">
      <c r="A606" s="39"/>
      <c r="B606" s="13"/>
      <c r="C606" s="13"/>
      <c r="D606" s="13"/>
      <c r="E606" s="13"/>
      <c r="F606" s="13"/>
      <c r="G606" s="13"/>
    </row>
    <row r="607">
      <c r="A607" s="39"/>
      <c r="B607" s="13"/>
      <c r="C607" s="13"/>
      <c r="D607" s="13"/>
      <c r="E607" s="13"/>
      <c r="F607" s="13"/>
      <c r="G607" s="13"/>
    </row>
    <row r="608">
      <c r="A608" s="39"/>
      <c r="B608" s="13"/>
      <c r="C608" s="13"/>
      <c r="D608" s="13"/>
      <c r="E608" s="13"/>
      <c r="F608" s="13"/>
      <c r="G608" s="13"/>
    </row>
    <row r="609">
      <c r="A609" s="39"/>
      <c r="B609" s="13"/>
      <c r="C609" s="13"/>
      <c r="D609" s="13"/>
      <c r="E609" s="13"/>
      <c r="F609" s="13"/>
      <c r="G609" s="13"/>
    </row>
    <row r="610">
      <c r="A610" s="39"/>
      <c r="B610" s="13"/>
      <c r="C610" s="13"/>
      <c r="D610" s="13"/>
      <c r="E610" s="13"/>
      <c r="F610" s="13"/>
      <c r="G610" s="13"/>
    </row>
    <row r="611">
      <c r="A611" s="39"/>
      <c r="B611" s="13"/>
      <c r="C611" s="13"/>
      <c r="D611" s="13"/>
      <c r="E611" s="13"/>
      <c r="F611" s="13"/>
      <c r="G611" s="13"/>
    </row>
    <row r="612">
      <c r="A612" s="39"/>
      <c r="B612" s="13"/>
      <c r="C612" s="13"/>
      <c r="D612" s="13"/>
      <c r="E612" s="13"/>
      <c r="F612" s="13"/>
      <c r="G612" s="13"/>
    </row>
    <row r="613">
      <c r="A613" s="39"/>
      <c r="B613" s="13"/>
      <c r="C613" s="13"/>
      <c r="D613" s="13"/>
      <c r="E613" s="13"/>
      <c r="F613" s="13"/>
      <c r="G613" s="13"/>
    </row>
    <row r="614">
      <c r="A614" s="39"/>
      <c r="B614" s="13"/>
      <c r="C614" s="13"/>
      <c r="D614" s="13"/>
      <c r="E614" s="13"/>
      <c r="F614" s="13"/>
      <c r="G614" s="13"/>
    </row>
    <row r="615">
      <c r="A615" s="39"/>
      <c r="B615" s="13"/>
      <c r="C615" s="13"/>
      <c r="D615" s="13"/>
      <c r="E615" s="13"/>
      <c r="F615" s="13"/>
      <c r="G615" s="13"/>
    </row>
    <row r="616">
      <c r="A616" s="39"/>
      <c r="B616" s="13"/>
      <c r="C616" s="13"/>
      <c r="D616" s="13"/>
      <c r="E616" s="13"/>
      <c r="F616" s="13"/>
      <c r="G616" s="13"/>
    </row>
    <row r="617">
      <c r="A617" s="39"/>
      <c r="B617" s="13"/>
      <c r="C617" s="13"/>
      <c r="D617" s="13"/>
      <c r="E617" s="13"/>
      <c r="F617" s="13"/>
      <c r="G617" s="13"/>
    </row>
    <row r="618">
      <c r="A618" s="39"/>
      <c r="B618" s="13"/>
      <c r="C618" s="13"/>
      <c r="D618" s="13"/>
      <c r="E618" s="13"/>
      <c r="F618" s="13"/>
      <c r="G618" s="13"/>
    </row>
    <row r="619">
      <c r="A619" s="39"/>
      <c r="B619" s="13"/>
      <c r="C619" s="13"/>
      <c r="D619" s="13"/>
      <c r="E619" s="13"/>
      <c r="F619" s="13"/>
      <c r="G619" s="13"/>
    </row>
    <row r="620">
      <c r="A620" s="39"/>
      <c r="B620" s="13"/>
      <c r="C620" s="13"/>
      <c r="D620" s="13"/>
      <c r="E620" s="13"/>
      <c r="F620" s="13"/>
      <c r="G620" s="13"/>
    </row>
    <row r="621">
      <c r="A621" s="39"/>
      <c r="B621" s="13"/>
      <c r="C621" s="13"/>
      <c r="D621" s="13"/>
      <c r="E621" s="13"/>
      <c r="F621" s="13"/>
      <c r="G621" s="13"/>
    </row>
    <row r="622">
      <c r="A622" s="39"/>
      <c r="B622" s="13"/>
      <c r="C622" s="13"/>
      <c r="D622" s="13"/>
      <c r="E622" s="13"/>
      <c r="F622" s="13"/>
      <c r="G622" s="13"/>
    </row>
    <row r="623">
      <c r="A623" s="39"/>
      <c r="B623" s="13"/>
      <c r="C623" s="13"/>
      <c r="D623" s="13"/>
      <c r="E623" s="13"/>
      <c r="F623" s="13"/>
      <c r="G623" s="13"/>
    </row>
    <row r="624">
      <c r="A624" s="39"/>
      <c r="B624" s="13"/>
      <c r="C624" s="13"/>
      <c r="D624" s="13"/>
      <c r="E624" s="13"/>
      <c r="F624" s="13"/>
      <c r="G624" s="13"/>
    </row>
    <row r="625">
      <c r="A625" s="39"/>
      <c r="B625" s="13"/>
      <c r="C625" s="13"/>
      <c r="D625" s="13"/>
      <c r="E625" s="13"/>
      <c r="F625" s="13"/>
      <c r="G625" s="13"/>
    </row>
    <row r="626">
      <c r="A626" s="39"/>
      <c r="B626" s="13"/>
      <c r="C626" s="13"/>
      <c r="D626" s="13"/>
      <c r="E626" s="13"/>
      <c r="F626" s="13"/>
      <c r="G626" s="13"/>
    </row>
    <row r="627">
      <c r="A627" s="39"/>
      <c r="B627" s="13"/>
      <c r="C627" s="13"/>
      <c r="D627" s="13"/>
      <c r="E627" s="13"/>
      <c r="F627" s="13"/>
      <c r="G627" s="13"/>
    </row>
    <row r="628">
      <c r="A628" s="39"/>
      <c r="B628" s="13"/>
      <c r="C628" s="13"/>
      <c r="D628" s="13"/>
      <c r="E628" s="13"/>
      <c r="F628" s="13"/>
      <c r="G628" s="13"/>
    </row>
    <row r="629">
      <c r="A629" s="39"/>
      <c r="B629" s="13"/>
      <c r="C629" s="13"/>
      <c r="D629" s="13"/>
      <c r="E629" s="13"/>
      <c r="F629" s="13"/>
      <c r="G629" s="13"/>
    </row>
    <row r="630">
      <c r="A630" s="39"/>
      <c r="B630" s="13"/>
      <c r="C630" s="13"/>
      <c r="D630" s="13"/>
      <c r="E630" s="13"/>
      <c r="F630" s="13"/>
      <c r="G630" s="13"/>
    </row>
    <row r="631">
      <c r="A631" s="39"/>
      <c r="B631" s="13"/>
      <c r="C631" s="13"/>
      <c r="D631" s="13"/>
      <c r="E631" s="13"/>
      <c r="F631" s="13"/>
      <c r="G631" s="13"/>
    </row>
    <row r="632">
      <c r="A632" s="39"/>
      <c r="B632" s="13"/>
      <c r="C632" s="13"/>
      <c r="D632" s="13"/>
      <c r="E632" s="13"/>
      <c r="F632" s="13"/>
      <c r="G632" s="13"/>
    </row>
    <row r="633">
      <c r="A633" s="39"/>
      <c r="B633" s="13"/>
      <c r="C633" s="13"/>
      <c r="D633" s="13"/>
      <c r="E633" s="13"/>
      <c r="F633" s="13"/>
      <c r="G633" s="13"/>
    </row>
    <row r="634">
      <c r="A634" s="39"/>
      <c r="B634" s="13"/>
      <c r="C634" s="13"/>
      <c r="D634" s="13"/>
      <c r="E634" s="13"/>
      <c r="F634" s="13"/>
      <c r="G634" s="13"/>
    </row>
    <row r="635">
      <c r="A635" s="39"/>
      <c r="B635" s="13"/>
      <c r="C635" s="13"/>
      <c r="D635" s="13"/>
      <c r="E635" s="13"/>
      <c r="F635" s="13"/>
      <c r="G635" s="13"/>
    </row>
    <row r="636">
      <c r="A636" s="39"/>
      <c r="B636" s="13"/>
      <c r="C636" s="13"/>
      <c r="D636" s="13"/>
      <c r="E636" s="13"/>
      <c r="F636" s="13"/>
      <c r="G636" s="13"/>
    </row>
    <row r="637">
      <c r="A637" s="39"/>
      <c r="B637" s="13"/>
      <c r="C637" s="13"/>
      <c r="D637" s="13"/>
      <c r="E637" s="13"/>
      <c r="F637" s="13"/>
      <c r="G637" s="13"/>
    </row>
    <row r="638">
      <c r="A638" s="39"/>
      <c r="B638" s="13"/>
      <c r="C638" s="13"/>
      <c r="D638" s="13"/>
      <c r="E638" s="13"/>
      <c r="F638" s="13"/>
      <c r="G638" s="13"/>
    </row>
    <row r="639">
      <c r="A639" s="39"/>
      <c r="B639" s="13"/>
      <c r="C639" s="13"/>
      <c r="D639" s="13"/>
      <c r="E639" s="13"/>
      <c r="F639" s="13"/>
      <c r="G639" s="13"/>
    </row>
    <row r="640">
      <c r="A640" s="39"/>
      <c r="B640" s="13"/>
      <c r="C640" s="13"/>
      <c r="D640" s="13"/>
      <c r="E640" s="13"/>
      <c r="F640" s="13"/>
      <c r="G640" s="13"/>
    </row>
    <row r="641">
      <c r="A641" s="39"/>
      <c r="B641" s="13"/>
      <c r="C641" s="13"/>
      <c r="D641" s="13"/>
      <c r="E641" s="13"/>
      <c r="F641" s="13"/>
      <c r="G641" s="13"/>
    </row>
    <row r="642">
      <c r="A642" s="39"/>
      <c r="B642" s="13"/>
      <c r="C642" s="13"/>
      <c r="D642" s="13"/>
      <c r="E642" s="13"/>
      <c r="F642" s="13"/>
      <c r="G642" s="13"/>
    </row>
    <row r="643">
      <c r="A643" s="39"/>
      <c r="B643" s="13"/>
      <c r="C643" s="13"/>
      <c r="D643" s="13"/>
      <c r="E643" s="13"/>
      <c r="F643" s="13"/>
      <c r="G643" s="13"/>
    </row>
    <row r="644">
      <c r="A644" s="39"/>
      <c r="B644" s="13"/>
      <c r="C644" s="13"/>
      <c r="D644" s="13"/>
      <c r="E644" s="13"/>
      <c r="F644" s="13"/>
      <c r="G644" s="13"/>
    </row>
    <row r="645">
      <c r="A645" s="39"/>
      <c r="B645" s="13"/>
      <c r="C645" s="13"/>
      <c r="D645" s="13"/>
      <c r="E645" s="13"/>
      <c r="F645" s="13"/>
      <c r="G645" s="13"/>
    </row>
    <row r="646">
      <c r="A646" s="39"/>
      <c r="B646" s="13"/>
      <c r="C646" s="13"/>
      <c r="D646" s="13"/>
      <c r="E646" s="13"/>
      <c r="F646" s="13"/>
      <c r="G646" s="13"/>
    </row>
    <row r="647">
      <c r="A647" s="39"/>
      <c r="B647" s="13"/>
      <c r="C647" s="13"/>
      <c r="D647" s="13"/>
      <c r="E647" s="13"/>
      <c r="F647" s="13"/>
      <c r="G647" s="13"/>
    </row>
    <row r="648">
      <c r="A648" s="39"/>
      <c r="B648" s="13"/>
      <c r="C648" s="13"/>
      <c r="D648" s="13"/>
      <c r="E648" s="13"/>
      <c r="F648" s="13"/>
      <c r="G648" s="13"/>
    </row>
    <row r="649">
      <c r="A649" s="39"/>
      <c r="B649" s="13"/>
      <c r="C649" s="13"/>
      <c r="D649" s="13"/>
      <c r="E649" s="13"/>
      <c r="F649" s="13"/>
      <c r="G649" s="13"/>
    </row>
    <row r="650">
      <c r="A650" s="39"/>
      <c r="B650" s="13"/>
      <c r="C650" s="13"/>
      <c r="D650" s="13"/>
      <c r="E650" s="13"/>
      <c r="F650" s="13"/>
      <c r="G650" s="13"/>
    </row>
    <row r="651">
      <c r="A651" s="39"/>
      <c r="B651" s="13"/>
      <c r="C651" s="13"/>
      <c r="D651" s="13"/>
      <c r="E651" s="13"/>
      <c r="F651" s="13"/>
      <c r="G651" s="13"/>
    </row>
    <row r="652">
      <c r="A652" s="39"/>
      <c r="B652" s="13"/>
      <c r="C652" s="13"/>
      <c r="D652" s="13"/>
      <c r="E652" s="13"/>
      <c r="F652" s="13"/>
      <c r="G652" s="13"/>
    </row>
    <row r="653">
      <c r="A653" s="39"/>
      <c r="B653" s="13"/>
      <c r="C653" s="13"/>
      <c r="D653" s="13"/>
      <c r="E653" s="13"/>
      <c r="F653" s="13"/>
      <c r="G653" s="13"/>
    </row>
    <row r="654">
      <c r="A654" s="39"/>
      <c r="B654" s="13"/>
      <c r="C654" s="13"/>
      <c r="D654" s="13"/>
      <c r="E654" s="13"/>
      <c r="F654" s="13"/>
      <c r="G654" s="13"/>
    </row>
    <row r="655">
      <c r="A655" s="39"/>
      <c r="B655" s="13"/>
      <c r="C655" s="13"/>
      <c r="D655" s="13"/>
      <c r="E655" s="13"/>
      <c r="F655" s="13"/>
      <c r="G655" s="13"/>
    </row>
    <row r="656">
      <c r="A656" s="39"/>
      <c r="B656" s="13"/>
      <c r="C656" s="13"/>
      <c r="D656" s="13"/>
      <c r="E656" s="13"/>
      <c r="F656" s="13"/>
      <c r="G656" s="13"/>
    </row>
    <row r="657">
      <c r="A657" s="39"/>
      <c r="B657" s="13"/>
      <c r="C657" s="13"/>
      <c r="D657" s="13"/>
      <c r="E657" s="13"/>
      <c r="F657" s="13"/>
      <c r="G657" s="13"/>
    </row>
    <row r="658">
      <c r="A658" s="39"/>
      <c r="B658" s="13"/>
      <c r="C658" s="13"/>
      <c r="D658" s="13"/>
      <c r="E658" s="13"/>
      <c r="F658" s="13"/>
      <c r="G658" s="13"/>
    </row>
    <row r="659">
      <c r="A659" s="39"/>
      <c r="B659" s="13"/>
      <c r="C659" s="13"/>
      <c r="D659" s="13"/>
      <c r="E659" s="13"/>
      <c r="F659" s="13"/>
      <c r="G659" s="13"/>
    </row>
    <row r="660">
      <c r="A660" s="39"/>
      <c r="B660" s="13"/>
      <c r="C660" s="13"/>
      <c r="D660" s="13"/>
      <c r="E660" s="13"/>
      <c r="F660" s="13"/>
      <c r="G660" s="13"/>
    </row>
    <row r="661">
      <c r="A661" s="39"/>
      <c r="B661" s="13"/>
      <c r="C661" s="13"/>
      <c r="D661" s="13"/>
      <c r="E661" s="13"/>
      <c r="F661" s="13"/>
      <c r="G661" s="13"/>
    </row>
    <row r="662">
      <c r="A662" s="39"/>
      <c r="B662" s="13"/>
      <c r="C662" s="13"/>
      <c r="D662" s="13"/>
      <c r="E662" s="13"/>
      <c r="F662" s="13"/>
      <c r="G662" s="13"/>
    </row>
    <row r="663">
      <c r="A663" s="39"/>
      <c r="B663" s="13"/>
      <c r="C663" s="13"/>
      <c r="D663" s="13"/>
      <c r="E663" s="13"/>
      <c r="F663" s="13"/>
      <c r="G663" s="13"/>
    </row>
    <row r="664">
      <c r="A664" s="39"/>
      <c r="B664" s="13"/>
      <c r="C664" s="13"/>
      <c r="D664" s="13"/>
      <c r="E664" s="13"/>
      <c r="F664" s="13"/>
      <c r="G664" s="13"/>
    </row>
    <row r="665">
      <c r="A665" s="39"/>
      <c r="B665" s="13"/>
      <c r="C665" s="13"/>
      <c r="D665" s="13"/>
      <c r="E665" s="13"/>
      <c r="F665" s="13"/>
      <c r="G665" s="13"/>
    </row>
    <row r="666">
      <c r="A666" s="39"/>
      <c r="B666" s="13"/>
      <c r="C666" s="13"/>
      <c r="D666" s="13"/>
      <c r="E666" s="13"/>
      <c r="F666" s="13"/>
      <c r="G666" s="13"/>
    </row>
    <row r="667">
      <c r="A667" s="39"/>
      <c r="B667" s="13"/>
      <c r="C667" s="13"/>
      <c r="D667" s="13"/>
      <c r="E667" s="13"/>
      <c r="F667" s="13"/>
      <c r="G667" s="13"/>
    </row>
    <row r="668">
      <c r="A668" s="39"/>
      <c r="B668" s="13"/>
      <c r="C668" s="13"/>
      <c r="D668" s="13"/>
      <c r="E668" s="13"/>
      <c r="F668" s="13"/>
      <c r="G668" s="13"/>
    </row>
    <row r="669">
      <c r="A669" s="39"/>
      <c r="B669" s="13"/>
      <c r="C669" s="13"/>
      <c r="D669" s="13"/>
      <c r="E669" s="13"/>
      <c r="F669" s="13"/>
      <c r="G669" s="13"/>
    </row>
    <row r="670">
      <c r="A670" s="39"/>
      <c r="B670" s="13"/>
      <c r="C670" s="13"/>
      <c r="D670" s="13"/>
      <c r="E670" s="13"/>
      <c r="F670" s="13"/>
      <c r="G670" s="13"/>
    </row>
    <row r="671">
      <c r="A671" s="39"/>
      <c r="B671" s="13"/>
      <c r="C671" s="13"/>
      <c r="D671" s="13"/>
      <c r="E671" s="13"/>
      <c r="F671" s="13"/>
      <c r="G671" s="13"/>
    </row>
    <row r="672">
      <c r="A672" s="39"/>
      <c r="B672" s="13"/>
      <c r="C672" s="13"/>
      <c r="D672" s="13"/>
      <c r="E672" s="13"/>
      <c r="F672" s="13"/>
      <c r="G672" s="13"/>
    </row>
    <row r="673">
      <c r="A673" s="39"/>
      <c r="B673" s="13"/>
      <c r="C673" s="13"/>
      <c r="D673" s="13"/>
      <c r="E673" s="13"/>
      <c r="F673" s="13"/>
      <c r="G673" s="13"/>
    </row>
    <row r="674">
      <c r="A674" s="39"/>
      <c r="B674" s="13"/>
      <c r="C674" s="13"/>
      <c r="D674" s="13"/>
      <c r="E674" s="13"/>
      <c r="F674" s="13"/>
      <c r="G674" s="13"/>
    </row>
    <row r="675">
      <c r="A675" s="39"/>
      <c r="B675" s="13"/>
      <c r="C675" s="13"/>
      <c r="D675" s="13"/>
      <c r="E675" s="13"/>
      <c r="F675" s="13"/>
      <c r="G675" s="13"/>
    </row>
    <row r="676">
      <c r="A676" s="39"/>
      <c r="B676" s="13"/>
      <c r="C676" s="13"/>
      <c r="D676" s="13"/>
      <c r="E676" s="13"/>
      <c r="F676" s="13"/>
      <c r="G676" s="13"/>
    </row>
    <row r="677">
      <c r="A677" s="39"/>
      <c r="B677" s="13"/>
      <c r="C677" s="13"/>
      <c r="D677" s="13"/>
      <c r="E677" s="13"/>
      <c r="F677" s="13"/>
      <c r="G677" s="13"/>
    </row>
    <row r="678">
      <c r="A678" s="39"/>
      <c r="B678" s="13"/>
      <c r="C678" s="13"/>
      <c r="D678" s="13"/>
      <c r="E678" s="13"/>
      <c r="F678" s="13"/>
      <c r="G678" s="13"/>
    </row>
    <row r="679">
      <c r="A679" s="39"/>
      <c r="B679" s="13"/>
      <c r="C679" s="13"/>
      <c r="D679" s="13"/>
      <c r="E679" s="13"/>
      <c r="F679" s="13"/>
      <c r="G679" s="13"/>
    </row>
    <row r="680">
      <c r="A680" s="39"/>
      <c r="B680" s="13"/>
      <c r="C680" s="13"/>
      <c r="D680" s="13"/>
      <c r="E680" s="13"/>
      <c r="F680" s="13"/>
      <c r="G680" s="13"/>
    </row>
    <row r="681">
      <c r="A681" s="39"/>
      <c r="B681" s="13"/>
      <c r="C681" s="13"/>
      <c r="D681" s="13"/>
      <c r="E681" s="13"/>
      <c r="F681" s="13"/>
      <c r="G681" s="13"/>
    </row>
    <row r="682">
      <c r="A682" s="39"/>
      <c r="B682" s="13"/>
      <c r="C682" s="13"/>
      <c r="D682" s="13"/>
      <c r="E682" s="13"/>
      <c r="F682" s="13"/>
      <c r="G682" s="13"/>
    </row>
    <row r="683">
      <c r="A683" s="39"/>
      <c r="B683" s="13"/>
      <c r="C683" s="13"/>
      <c r="D683" s="13"/>
      <c r="E683" s="13"/>
      <c r="F683" s="13"/>
      <c r="G683" s="13"/>
    </row>
    <row r="684">
      <c r="A684" s="39"/>
      <c r="B684" s="13"/>
      <c r="C684" s="13"/>
      <c r="D684" s="13"/>
      <c r="E684" s="13"/>
      <c r="F684" s="13"/>
      <c r="G684" s="13"/>
    </row>
    <row r="685">
      <c r="A685" s="39"/>
      <c r="B685" s="13"/>
      <c r="C685" s="13"/>
      <c r="D685" s="13"/>
      <c r="E685" s="13"/>
      <c r="F685" s="13"/>
      <c r="G685" s="13"/>
    </row>
    <row r="686">
      <c r="A686" s="39"/>
      <c r="B686" s="13"/>
      <c r="C686" s="13"/>
      <c r="D686" s="13"/>
      <c r="E686" s="13"/>
      <c r="F686" s="13"/>
      <c r="G686" s="13"/>
    </row>
    <row r="687">
      <c r="A687" s="39"/>
      <c r="B687" s="13"/>
      <c r="C687" s="13"/>
      <c r="D687" s="13"/>
      <c r="E687" s="13"/>
      <c r="F687" s="13"/>
      <c r="G687" s="13"/>
    </row>
    <row r="688">
      <c r="A688" s="39"/>
      <c r="B688" s="13"/>
      <c r="C688" s="13"/>
      <c r="D688" s="13"/>
      <c r="E688" s="13"/>
      <c r="F688" s="13"/>
      <c r="G688" s="13"/>
    </row>
    <row r="689">
      <c r="A689" s="39"/>
      <c r="B689" s="13"/>
      <c r="C689" s="13"/>
      <c r="D689" s="13"/>
      <c r="E689" s="13"/>
      <c r="F689" s="13"/>
      <c r="G689" s="13"/>
    </row>
    <row r="690">
      <c r="A690" s="39"/>
      <c r="B690" s="13"/>
      <c r="C690" s="13"/>
      <c r="D690" s="13"/>
      <c r="E690" s="13"/>
      <c r="F690" s="13"/>
      <c r="G690" s="13"/>
    </row>
    <row r="691">
      <c r="A691" s="39"/>
      <c r="B691" s="13"/>
      <c r="C691" s="13"/>
      <c r="D691" s="13"/>
      <c r="E691" s="13"/>
      <c r="F691" s="13"/>
      <c r="G691" s="13"/>
    </row>
    <row r="692">
      <c r="A692" s="39"/>
      <c r="B692" s="13"/>
      <c r="C692" s="13"/>
      <c r="D692" s="13"/>
      <c r="E692" s="13"/>
      <c r="F692" s="13"/>
      <c r="G692" s="13"/>
    </row>
    <row r="693">
      <c r="A693" s="39"/>
      <c r="B693" s="13"/>
      <c r="C693" s="13"/>
      <c r="D693" s="13"/>
      <c r="E693" s="13"/>
      <c r="F693" s="13"/>
      <c r="G693" s="13"/>
    </row>
    <row r="694">
      <c r="A694" s="39"/>
      <c r="B694" s="13"/>
      <c r="C694" s="13"/>
      <c r="D694" s="13"/>
      <c r="E694" s="13"/>
      <c r="F694" s="13"/>
      <c r="G694" s="13"/>
    </row>
    <row r="695">
      <c r="A695" s="39"/>
      <c r="B695" s="13"/>
      <c r="C695" s="13"/>
      <c r="D695" s="13"/>
      <c r="E695" s="13"/>
      <c r="F695" s="13"/>
      <c r="G695" s="13"/>
    </row>
    <row r="696">
      <c r="A696" s="39"/>
      <c r="B696" s="13"/>
      <c r="C696" s="13"/>
      <c r="D696" s="13"/>
      <c r="E696" s="13"/>
      <c r="F696" s="13"/>
      <c r="G696" s="13"/>
    </row>
    <row r="697">
      <c r="A697" s="39"/>
      <c r="B697" s="13"/>
      <c r="C697" s="13"/>
      <c r="D697" s="13"/>
      <c r="E697" s="13"/>
      <c r="F697" s="13"/>
      <c r="G697" s="13"/>
    </row>
    <row r="698">
      <c r="A698" s="39"/>
      <c r="B698" s="13"/>
      <c r="C698" s="13"/>
      <c r="D698" s="13"/>
      <c r="E698" s="13"/>
      <c r="F698" s="13"/>
      <c r="G698" s="13"/>
    </row>
    <row r="699">
      <c r="A699" s="39"/>
      <c r="B699" s="13"/>
      <c r="C699" s="13"/>
      <c r="D699" s="13"/>
      <c r="E699" s="13"/>
      <c r="F699" s="13"/>
      <c r="G699" s="13"/>
    </row>
    <row r="700">
      <c r="A700" s="39"/>
      <c r="B700" s="13"/>
      <c r="C700" s="13"/>
      <c r="D700" s="13"/>
      <c r="E700" s="13"/>
      <c r="F700" s="13"/>
      <c r="G700" s="13"/>
    </row>
    <row r="701">
      <c r="A701" s="39"/>
      <c r="B701" s="13"/>
      <c r="C701" s="13"/>
      <c r="D701" s="13"/>
      <c r="E701" s="13"/>
      <c r="F701" s="13"/>
      <c r="G701" s="13"/>
    </row>
    <row r="702">
      <c r="A702" s="39"/>
      <c r="B702" s="13"/>
      <c r="C702" s="13"/>
      <c r="D702" s="13"/>
      <c r="E702" s="13"/>
      <c r="F702" s="13"/>
      <c r="G702" s="13"/>
    </row>
    <row r="703">
      <c r="A703" s="39"/>
      <c r="B703" s="13"/>
      <c r="C703" s="13"/>
      <c r="D703" s="13"/>
      <c r="E703" s="13"/>
      <c r="F703" s="13"/>
      <c r="G703" s="13"/>
    </row>
    <row r="704">
      <c r="A704" s="39"/>
      <c r="B704" s="13"/>
      <c r="C704" s="13"/>
      <c r="D704" s="13"/>
      <c r="E704" s="13"/>
      <c r="F704" s="13"/>
      <c r="G704" s="13"/>
    </row>
    <row r="705">
      <c r="A705" s="39"/>
      <c r="B705" s="13"/>
      <c r="C705" s="13"/>
      <c r="D705" s="13"/>
      <c r="E705" s="13"/>
      <c r="F705" s="13"/>
      <c r="G705" s="13"/>
    </row>
    <row r="706">
      <c r="A706" s="39"/>
      <c r="B706" s="13"/>
      <c r="C706" s="13"/>
      <c r="D706" s="13"/>
      <c r="E706" s="13"/>
      <c r="F706" s="13"/>
      <c r="G706" s="13"/>
    </row>
    <row r="707">
      <c r="A707" s="39"/>
      <c r="B707" s="13"/>
      <c r="C707" s="13"/>
      <c r="D707" s="13"/>
      <c r="E707" s="13"/>
      <c r="F707" s="13"/>
      <c r="G707" s="13"/>
    </row>
    <row r="708">
      <c r="A708" s="39"/>
      <c r="B708" s="13"/>
      <c r="C708" s="13"/>
      <c r="D708" s="13"/>
      <c r="E708" s="13"/>
      <c r="F708" s="13"/>
      <c r="G708" s="13"/>
    </row>
    <row r="709">
      <c r="A709" s="39"/>
      <c r="B709" s="13"/>
      <c r="C709" s="13"/>
      <c r="D709" s="13"/>
      <c r="E709" s="13"/>
      <c r="F709" s="13"/>
      <c r="G709" s="13"/>
    </row>
    <row r="710">
      <c r="A710" s="39"/>
      <c r="B710" s="13"/>
      <c r="C710" s="13"/>
      <c r="D710" s="13"/>
      <c r="E710" s="13"/>
      <c r="F710" s="13"/>
      <c r="G710" s="13"/>
    </row>
    <row r="711">
      <c r="A711" s="39"/>
      <c r="B711" s="13"/>
      <c r="C711" s="13"/>
      <c r="D711" s="13"/>
      <c r="E711" s="13"/>
      <c r="F711" s="13"/>
      <c r="G711" s="13"/>
    </row>
    <row r="712">
      <c r="A712" s="39"/>
      <c r="B712" s="13"/>
      <c r="C712" s="13"/>
      <c r="D712" s="13"/>
      <c r="E712" s="13"/>
      <c r="F712" s="13"/>
      <c r="G712" s="13"/>
    </row>
    <row r="713">
      <c r="A713" s="39"/>
      <c r="B713" s="13"/>
      <c r="C713" s="13"/>
      <c r="D713" s="13"/>
      <c r="E713" s="13"/>
      <c r="F713" s="13"/>
      <c r="G713" s="13"/>
    </row>
    <row r="714">
      <c r="A714" s="39"/>
      <c r="B714" s="13"/>
      <c r="C714" s="13"/>
      <c r="D714" s="13"/>
      <c r="E714" s="13"/>
      <c r="F714" s="13"/>
      <c r="G714" s="13"/>
    </row>
    <row r="715">
      <c r="A715" s="39"/>
      <c r="B715" s="13"/>
      <c r="C715" s="13"/>
      <c r="D715" s="13"/>
      <c r="E715" s="13"/>
      <c r="F715" s="13"/>
      <c r="G715" s="13"/>
    </row>
    <row r="716">
      <c r="A716" s="39"/>
      <c r="B716" s="13"/>
      <c r="C716" s="13"/>
      <c r="D716" s="13"/>
      <c r="E716" s="13"/>
      <c r="F716" s="13"/>
      <c r="G716" s="13"/>
    </row>
    <row r="717">
      <c r="A717" s="39"/>
      <c r="B717" s="13"/>
      <c r="C717" s="13"/>
      <c r="D717" s="13"/>
      <c r="E717" s="13"/>
      <c r="F717" s="13"/>
      <c r="G717" s="13"/>
    </row>
    <row r="718">
      <c r="A718" s="39"/>
      <c r="B718" s="13"/>
      <c r="C718" s="13"/>
      <c r="D718" s="13"/>
      <c r="E718" s="13"/>
      <c r="F718" s="13"/>
      <c r="G718" s="13"/>
    </row>
    <row r="719">
      <c r="A719" s="39"/>
      <c r="B719" s="13"/>
      <c r="C719" s="13"/>
      <c r="D719" s="13"/>
      <c r="E719" s="13"/>
      <c r="F719" s="13"/>
      <c r="G719" s="13"/>
    </row>
    <row r="720">
      <c r="A720" s="39"/>
      <c r="B720" s="13"/>
      <c r="C720" s="13"/>
      <c r="D720" s="13"/>
      <c r="E720" s="13"/>
      <c r="F720" s="13"/>
      <c r="G720" s="13"/>
    </row>
    <row r="721">
      <c r="A721" s="39"/>
      <c r="B721" s="13"/>
      <c r="C721" s="13"/>
      <c r="D721" s="13"/>
      <c r="E721" s="13"/>
      <c r="F721" s="13"/>
      <c r="G721" s="13"/>
    </row>
    <row r="722">
      <c r="A722" s="39"/>
      <c r="B722" s="13"/>
      <c r="C722" s="13"/>
      <c r="D722" s="13"/>
      <c r="E722" s="13"/>
      <c r="F722" s="13"/>
      <c r="G722" s="13"/>
    </row>
    <row r="723">
      <c r="A723" s="39"/>
      <c r="B723" s="13"/>
      <c r="C723" s="13"/>
      <c r="D723" s="13"/>
      <c r="E723" s="13"/>
      <c r="F723" s="13"/>
      <c r="G723" s="13"/>
    </row>
    <row r="724">
      <c r="A724" s="39"/>
      <c r="B724" s="13"/>
      <c r="C724" s="13"/>
      <c r="D724" s="13"/>
      <c r="E724" s="13"/>
      <c r="F724" s="13"/>
      <c r="G724" s="13"/>
    </row>
    <row r="725">
      <c r="A725" s="39"/>
      <c r="B725" s="13"/>
      <c r="C725" s="13"/>
      <c r="D725" s="13"/>
      <c r="E725" s="13"/>
      <c r="F725" s="13"/>
      <c r="G725" s="13"/>
    </row>
    <row r="726">
      <c r="A726" s="39"/>
      <c r="B726" s="13"/>
      <c r="C726" s="13"/>
      <c r="D726" s="13"/>
      <c r="E726" s="13"/>
      <c r="F726" s="13"/>
      <c r="G726" s="13"/>
    </row>
    <row r="727">
      <c r="A727" s="39"/>
      <c r="B727" s="13"/>
      <c r="C727" s="13"/>
      <c r="D727" s="13"/>
      <c r="E727" s="13"/>
      <c r="F727" s="13"/>
      <c r="G727" s="13"/>
    </row>
    <row r="728">
      <c r="A728" s="39"/>
      <c r="B728" s="13"/>
      <c r="C728" s="13"/>
      <c r="D728" s="13"/>
      <c r="E728" s="13"/>
      <c r="F728" s="13"/>
      <c r="G728" s="13"/>
    </row>
    <row r="729">
      <c r="A729" s="39"/>
      <c r="B729" s="13"/>
      <c r="C729" s="13"/>
      <c r="D729" s="13"/>
      <c r="E729" s="13"/>
      <c r="F729" s="13"/>
      <c r="G729" s="13"/>
    </row>
    <row r="730">
      <c r="A730" s="39"/>
      <c r="B730" s="13"/>
      <c r="C730" s="13"/>
      <c r="D730" s="13"/>
      <c r="E730" s="13"/>
      <c r="F730" s="13"/>
      <c r="G730" s="13"/>
    </row>
    <row r="731">
      <c r="A731" s="39"/>
      <c r="B731" s="13"/>
      <c r="C731" s="13"/>
      <c r="D731" s="13"/>
      <c r="E731" s="13"/>
      <c r="F731" s="13"/>
      <c r="G731" s="13"/>
    </row>
    <row r="732">
      <c r="A732" s="39"/>
      <c r="B732" s="13"/>
      <c r="C732" s="13"/>
      <c r="D732" s="13"/>
      <c r="E732" s="13"/>
      <c r="F732" s="13"/>
      <c r="G732" s="13"/>
    </row>
    <row r="733">
      <c r="A733" s="39"/>
      <c r="B733" s="13"/>
      <c r="C733" s="13"/>
      <c r="D733" s="13"/>
      <c r="E733" s="13"/>
      <c r="F733" s="13"/>
      <c r="G733" s="13"/>
    </row>
    <row r="734">
      <c r="A734" s="39"/>
      <c r="B734" s="13"/>
      <c r="C734" s="13"/>
      <c r="D734" s="13"/>
      <c r="E734" s="13"/>
      <c r="F734" s="13"/>
      <c r="G734" s="13"/>
    </row>
    <row r="735">
      <c r="A735" s="39"/>
      <c r="B735" s="13"/>
      <c r="C735" s="13"/>
      <c r="D735" s="13"/>
      <c r="E735" s="13"/>
      <c r="F735" s="13"/>
      <c r="G735" s="13"/>
    </row>
    <row r="736">
      <c r="A736" s="39"/>
      <c r="B736" s="13"/>
      <c r="C736" s="13"/>
      <c r="D736" s="13"/>
      <c r="E736" s="13"/>
      <c r="F736" s="13"/>
      <c r="G736" s="13"/>
    </row>
    <row r="737">
      <c r="A737" s="39"/>
      <c r="B737" s="13"/>
      <c r="C737" s="13"/>
      <c r="D737" s="13"/>
      <c r="E737" s="13"/>
      <c r="F737" s="13"/>
      <c r="G737" s="13"/>
    </row>
    <row r="738">
      <c r="A738" s="39"/>
      <c r="B738" s="13"/>
      <c r="C738" s="13"/>
      <c r="D738" s="13"/>
      <c r="E738" s="13"/>
      <c r="F738" s="13"/>
      <c r="G738" s="13"/>
    </row>
    <row r="739">
      <c r="A739" s="39"/>
      <c r="B739" s="13"/>
      <c r="C739" s="13"/>
      <c r="D739" s="13"/>
      <c r="E739" s="13"/>
      <c r="F739" s="13"/>
      <c r="G739" s="13"/>
    </row>
    <row r="740">
      <c r="A740" s="39"/>
      <c r="B740" s="13"/>
      <c r="C740" s="13"/>
      <c r="D740" s="13"/>
      <c r="E740" s="13"/>
      <c r="F740" s="13"/>
      <c r="G740" s="13"/>
    </row>
    <row r="741">
      <c r="A741" s="39"/>
      <c r="B741" s="13"/>
      <c r="C741" s="13"/>
      <c r="D741" s="13"/>
      <c r="E741" s="13"/>
      <c r="F741" s="13"/>
      <c r="G741" s="13"/>
    </row>
    <row r="742">
      <c r="A742" s="39"/>
      <c r="B742" s="13"/>
      <c r="C742" s="13"/>
      <c r="D742" s="13"/>
      <c r="E742" s="13"/>
      <c r="F742" s="13"/>
      <c r="G742" s="13"/>
    </row>
    <row r="743">
      <c r="A743" s="39"/>
      <c r="B743" s="13"/>
      <c r="C743" s="13"/>
      <c r="D743" s="13"/>
      <c r="E743" s="13"/>
      <c r="F743" s="13"/>
      <c r="G743" s="13"/>
    </row>
    <row r="744">
      <c r="A744" s="39"/>
      <c r="B744" s="13"/>
      <c r="C744" s="13"/>
      <c r="D744" s="13"/>
      <c r="E744" s="13"/>
      <c r="F744" s="13"/>
      <c r="G744" s="13"/>
    </row>
    <row r="745">
      <c r="A745" s="39"/>
      <c r="B745" s="13"/>
      <c r="C745" s="13"/>
      <c r="D745" s="13"/>
      <c r="E745" s="13"/>
      <c r="F745" s="13"/>
      <c r="G745" s="13"/>
    </row>
    <row r="746">
      <c r="A746" s="39"/>
      <c r="B746" s="13"/>
      <c r="C746" s="13"/>
      <c r="D746" s="13"/>
      <c r="E746" s="13"/>
      <c r="F746" s="13"/>
      <c r="G746" s="13"/>
    </row>
    <row r="747">
      <c r="A747" s="39"/>
      <c r="B747" s="13"/>
      <c r="C747" s="13"/>
      <c r="D747" s="13"/>
      <c r="E747" s="13"/>
      <c r="F747" s="13"/>
      <c r="G747" s="13"/>
    </row>
    <row r="748">
      <c r="A748" s="39"/>
      <c r="B748" s="13"/>
      <c r="C748" s="13"/>
      <c r="D748" s="13"/>
      <c r="E748" s="13"/>
      <c r="F748" s="13"/>
      <c r="G748" s="13"/>
    </row>
    <row r="749">
      <c r="A749" s="39"/>
      <c r="B749" s="13"/>
      <c r="C749" s="13"/>
      <c r="D749" s="13"/>
      <c r="E749" s="13"/>
      <c r="F749" s="13"/>
      <c r="G749" s="13"/>
    </row>
    <row r="750">
      <c r="A750" s="39"/>
      <c r="B750" s="13"/>
      <c r="C750" s="13"/>
      <c r="D750" s="13"/>
      <c r="E750" s="13"/>
      <c r="F750" s="13"/>
      <c r="G750" s="13"/>
    </row>
    <row r="751">
      <c r="A751" s="39"/>
      <c r="B751" s="13"/>
      <c r="C751" s="13"/>
      <c r="D751" s="13"/>
      <c r="E751" s="13"/>
      <c r="F751" s="13"/>
      <c r="G751" s="13"/>
    </row>
    <row r="752">
      <c r="A752" s="39"/>
      <c r="B752" s="13"/>
      <c r="C752" s="13"/>
      <c r="D752" s="13"/>
      <c r="E752" s="13"/>
      <c r="F752" s="13"/>
      <c r="G752" s="13"/>
    </row>
    <row r="753">
      <c r="A753" s="39"/>
      <c r="B753" s="13"/>
      <c r="C753" s="13"/>
      <c r="D753" s="13"/>
      <c r="E753" s="13"/>
      <c r="F753" s="13"/>
      <c r="G753" s="13"/>
    </row>
    <row r="754">
      <c r="A754" s="39"/>
      <c r="B754" s="13"/>
      <c r="C754" s="13"/>
      <c r="D754" s="13"/>
      <c r="E754" s="13"/>
      <c r="F754" s="13"/>
      <c r="G754" s="13"/>
    </row>
    <row r="755">
      <c r="A755" s="39"/>
      <c r="B755" s="13"/>
      <c r="C755" s="13"/>
      <c r="D755" s="13"/>
      <c r="E755" s="13"/>
      <c r="F755" s="13"/>
      <c r="G755" s="13"/>
    </row>
    <row r="756">
      <c r="A756" s="39"/>
      <c r="B756" s="13"/>
      <c r="C756" s="13"/>
      <c r="D756" s="13"/>
      <c r="E756" s="13"/>
      <c r="F756" s="13"/>
      <c r="G756" s="13"/>
    </row>
    <row r="757">
      <c r="A757" s="39"/>
      <c r="B757" s="13"/>
      <c r="C757" s="13"/>
      <c r="D757" s="13"/>
      <c r="E757" s="13"/>
      <c r="F757" s="13"/>
      <c r="G757" s="13"/>
    </row>
    <row r="758">
      <c r="A758" s="39"/>
      <c r="B758" s="13"/>
      <c r="C758" s="13"/>
      <c r="D758" s="13"/>
      <c r="E758" s="13"/>
      <c r="F758" s="13"/>
      <c r="G758" s="13"/>
    </row>
    <row r="759">
      <c r="A759" s="39"/>
      <c r="B759" s="13"/>
      <c r="C759" s="13"/>
      <c r="D759" s="13"/>
      <c r="E759" s="13"/>
      <c r="F759" s="13"/>
      <c r="G759" s="13"/>
    </row>
    <row r="760">
      <c r="A760" s="39"/>
      <c r="B760" s="13"/>
      <c r="C760" s="13"/>
      <c r="D760" s="13"/>
      <c r="E760" s="13"/>
      <c r="F760" s="13"/>
      <c r="G760" s="13"/>
    </row>
    <row r="761">
      <c r="A761" s="39"/>
      <c r="B761" s="13"/>
      <c r="C761" s="13"/>
      <c r="D761" s="13"/>
      <c r="E761" s="13"/>
      <c r="F761" s="13"/>
      <c r="G761" s="13"/>
    </row>
    <row r="762">
      <c r="A762" s="39"/>
      <c r="B762" s="13"/>
      <c r="C762" s="13"/>
      <c r="D762" s="13"/>
      <c r="E762" s="13"/>
      <c r="F762" s="13"/>
      <c r="G762" s="13"/>
    </row>
    <row r="763">
      <c r="A763" s="39"/>
      <c r="B763" s="13"/>
      <c r="C763" s="13"/>
      <c r="D763" s="13"/>
      <c r="E763" s="13"/>
      <c r="F763" s="13"/>
      <c r="G763" s="13"/>
    </row>
    <row r="764">
      <c r="A764" s="39"/>
      <c r="B764" s="13"/>
      <c r="C764" s="13"/>
      <c r="D764" s="13"/>
      <c r="E764" s="13"/>
      <c r="F764" s="13"/>
      <c r="G764" s="13"/>
    </row>
    <row r="765">
      <c r="A765" s="39"/>
      <c r="B765" s="13"/>
      <c r="C765" s="13"/>
      <c r="D765" s="13"/>
      <c r="E765" s="13"/>
      <c r="F765" s="13"/>
      <c r="G765" s="13"/>
    </row>
    <row r="766">
      <c r="A766" s="39"/>
      <c r="B766" s="13"/>
      <c r="C766" s="13"/>
      <c r="D766" s="13"/>
      <c r="E766" s="13"/>
      <c r="F766" s="13"/>
      <c r="G766" s="13"/>
    </row>
    <row r="767">
      <c r="A767" s="39"/>
      <c r="B767" s="13"/>
      <c r="C767" s="13"/>
      <c r="D767" s="13"/>
      <c r="E767" s="13"/>
      <c r="F767" s="13"/>
      <c r="G767" s="13"/>
    </row>
    <row r="768">
      <c r="A768" s="39"/>
      <c r="B768" s="13"/>
      <c r="C768" s="13"/>
      <c r="D768" s="13"/>
      <c r="E768" s="13"/>
      <c r="F768" s="13"/>
      <c r="G768" s="13"/>
    </row>
    <row r="769">
      <c r="A769" s="39"/>
      <c r="B769" s="13"/>
      <c r="C769" s="13"/>
      <c r="D769" s="13"/>
      <c r="E769" s="13"/>
      <c r="F769" s="13"/>
      <c r="G769" s="13"/>
    </row>
    <row r="770">
      <c r="A770" s="39"/>
      <c r="B770" s="13"/>
      <c r="C770" s="13"/>
      <c r="D770" s="13"/>
      <c r="E770" s="13"/>
      <c r="F770" s="13"/>
      <c r="G770" s="13"/>
    </row>
    <row r="771">
      <c r="A771" s="39"/>
      <c r="B771" s="13"/>
      <c r="C771" s="13"/>
      <c r="D771" s="13"/>
      <c r="E771" s="13"/>
      <c r="F771" s="13"/>
      <c r="G771" s="13"/>
    </row>
    <row r="772">
      <c r="A772" s="39"/>
      <c r="B772" s="13"/>
      <c r="C772" s="13"/>
      <c r="D772" s="13"/>
      <c r="E772" s="13"/>
      <c r="F772" s="13"/>
      <c r="G772" s="13"/>
    </row>
    <row r="773">
      <c r="A773" s="39"/>
      <c r="B773" s="13"/>
      <c r="C773" s="13"/>
      <c r="D773" s="13"/>
      <c r="E773" s="13"/>
      <c r="F773" s="13"/>
      <c r="G773" s="13"/>
    </row>
    <row r="774">
      <c r="A774" s="39"/>
      <c r="B774" s="13"/>
      <c r="C774" s="13"/>
      <c r="D774" s="13"/>
      <c r="E774" s="13"/>
      <c r="F774" s="13"/>
      <c r="G774" s="13"/>
    </row>
    <row r="775">
      <c r="A775" s="39"/>
      <c r="B775" s="13"/>
      <c r="C775" s="13"/>
      <c r="D775" s="13"/>
      <c r="E775" s="13"/>
      <c r="F775" s="13"/>
      <c r="G775" s="13"/>
    </row>
    <row r="776">
      <c r="A776" s="39"/>
      <c r="B776" s="13"/>
      <c r="C776" s="13"/>
      <c r="D776" s="13"/>
      <c r="E776" s="13"/>
      <c r="F776" s="13"/>
      <c r="G776" s="13"/>
    </row>
    <row r="777">
      <c r="A777" s="39"/>
      <c r="B777" s="13"/>
      <c r="C777" s="13"/>
      <c r="D777" s="13"/>
      <c r="E777" s="13"/>
      <c r="F777" s="13"/>
      <c r="G777" s="13"/>
    </row>
    <row r="778">
      <c r="A778" s="39"/>
      <c r="B778" s="13"/>
      <c r="C778" s="13"/>
      <c r="D778" s="13"/>
      <c r="E778" s="13"/>
      <c r="F778" s="13"/>
      <c r="G778" s="13"/>
    </row>
    <row r="779">
      <c r="A779" s="39"/>
      <c r="B779" s="13"/>
      <c r="C779" s="13"/>
      <c r="D779" s="13"/>
      <c r="E779" s="13"/>
      <c r="F779" s="13"/>
      <c r="G779" s="13"/>
    </row>
    <row r="780">
      <c r="A780" s="39"/>
      <c r="B780" s="13"/>
      <c r="C780" s="13"/>
      <c r="D780" s="13"/>
      <c r="E780" s="13"/>
      <c r="F780" s="13"/>
      <c r="G780" s="13"/>
    </row>
    <row r="781">
      <c r="A781" s="39"/>
      <c r="B781" s="13"/>
      <c r="C781" s="13"/>
      <c r="D781" s="13"/>
      <c r="E781" s="13"/>
      <c r="F781" s="13"/>
      <c r="G781" s="13"/>
    </row>
    <row r="782">
      <c r="A782" s="39"/>
      <c r="B782" s="13"/>
      <c r="C782" s="13"/>
      <c r="D782" s="13"/>
      <c r="E782" s="13"/>
      <c r="F782" s="13"/>
      <c r="G782" s="13"/>
    </row>
    <row r="783">
      <c r="A783" s="39"/>
      <c r="B783" s="13"/>
      <c r="C783" s="13"/>
      <c r="D783" s="13"/>
      <c r="E783" s="13"/>
      <c r="F783" s="13"/>
      <c r="G783" s="13"/>
    </row>
    <row r="784">
      <c r="A784" s="39"/>
      <c r="B784" s="13"/>
      <c r="C784" s="13"/>
      <c r="D784" s="13"/>
      <c r="E784" s="13"/>
      <c r="F784" s="13"/>
      <c r="G784" s="13"/>
    </row>
    <row r="785">
      <c r="A785" s="39"/>
      <c r="B785" s="13"/>
      <c r="C785" s="13"/>
      <c r="D785" s="13"/>
      <c r="E785" s="13"/>
      <c r="F785" s="13"/>
      <c r="G785" s="13"/>
    </row>
    <row r="786">
      <c r="A786" s="39"/>
      <c r="B786" s="13"/>
      <c r="C786" s="13"/>
      <c r="D786" s="13"/>
      <c r="E786" s="13"/>
      <c r="F786" s="13"/>
      <c r="G786" s="13"/>
    </row>
    <row r="787">
      <c r="A787" s="39"/>
      <c r="B787" s="13"/>
      <c r="C787" s="13"/>
      <c r="D787" s="13"/>
      <c r="E787" s="13"/>
      <c r="F787" s="13"/>
      <c r="G787" s="13"/>
    </row>
    <row r="788">
      <c r="A788" s="39"/>
      <c r="B788" s="13"/>
      <c r="C788" s="13"/>
      <c r="D788" s="13"/>
      <c r="E788" s="13"/>
      <c r="F788" s="13"/>
      <c r="G788" s="13"/>
    </row>
    <row r="789">
      <c r="A789" s="39"/>
      <c r="B789" s="13"/>
      <c r="C789" s="13"/>
      <c r="D789" s="13"/>
      <c r="E789" s="13"/>
      <c r="F789" s="13"/>
      <c r="G789" s="13"/>
    </row>
    <row r="790">
      <c r="A790" s="39"/>
      <c r="B790" s="13"/>
      <c r="C790" s="13"/>
      <c r="D790" s="13"/>
      <c r="E790" s="13"/>
      <c r="F790" s="13"/>
      <c r="G790" s="13"/>
    </row>
    <row r="791">
      <c r="A791" s="39"/>
      <c r="B791" s="13"/>
      <c r="C791" s="13"/>
      <c r="D791" s="13"/>
      <c r="E791" s="13"/>
      <c r="F791" s="13"/>
      <c r="G791" s="13"/>
    </row>
    <row r="792">
      <c r="A792" s="39"/>
      <c r="B792" s="13"/>
      <c r="C792" s="13"/>
      <c r="D792" s="13"/>
      <c r="E792" s="13"/>
      <c r="F792" s="13"/>
      <c r="G792" s="13"/>
    </row>
    <row r="793">
      <c r="A793" s="39"/>
      <c r="B793" s="13"/>
      <c r="C793" s="13"/>
      <c r="D793" s="13"/>
      <c r="E793" s="13"/>
      <c r="F793" s="13"/>
      <c r="G793" s="13"/>
    </row>
    <row r="794">
      <c r="A794" s="39"/>
      <c r="B794" s="13"/>
      <c r="C794" s="13"/>
      <c r="D794" s="13"/>
      <c r="E794" s="13"/>
      <c r="F794" s="13"/>
      <c r="G794" s="13"/>
    </row>
    <row r="795">
      <c r="A795" s="39"/>
      <c r="B795" s="13"/>
      <c r="C795" s="13"/>
      <c r="D795" s="13"/>
      <c r="E795" s="13"/>
      <c r="F795" s="13"/>
      <c r="G795" s="13"/>
    </row>
    <row r="796">
      <c r="A796" s="39"/>
      <c r="B796" s="13"/>
      <c r="C796" s="13"/>
      <c r="D796" s="13"/>
      <c r="E796" s="13"/>
      <c r="F796" s="13"/>
      <c r="G796" s="13"/>
    </row>
    <row r="797">
      <c r="A797" s="39"/>
      <c r="B797" s="13"/>
      <c r="C797" s="13"/>
      <c r="D797" s="13"/>
      <c r="E797" s="13"/>
      <c r="F797" s="13"/>
      <c r="G797" s="13"/>
    </row>
    <row r="798">
      <c r="A798" s="39"/>
      <c r="B798" s="13"/>
      <c r="C798" s="13"/>
      <c r="D798" s="13"/>
      <c r="E798" s="13"/>
      <c r="F798" s="13"/>
      <c r="G798" s="13"/>
    </row>
    <row r="799">
      <c r="A799" s="39"/>
      <c r="B799" s="13"/>
      <c r="C799" s="13"/>
      <c r="D799" s="13"/>
      <c r="E799" s="13"/>
      <c r="F799" s="13"/>
      <c r="G799" s="13"/>
    </row>
    <row r="800">
      <c r="A800" s="39"/>
      <c r="B800" s="13"/>
      <c r="C800" s="13"/>
      <c r="D800" s="13"/>
      <c r="E800" s="13"/>
      <c r="F800" s="13"/>
      <c r="G800" s="13"/>
    </row>
    <row r="801">
      <c r="A801" s="39"/>
      <c r="B801" s="13"/>
      <c r="C801" s="13"/>
      <c r="D801" s="13"/>
      <c r="E801" s="13"/>
      <c r="F801" s="13"/>
      <c r="G801" s="13"/>
    </row>
    <row r="802">
      <c r="A802" s="39"/>
      <c r="B802" s="13"/>
      <c r="C802" s="13"/>
      <c r="D802" s="13"/>
      <c r="E802" s="13"/>
      <c r="F802" s="13"/>
      <c r="G802" s="13"/>
    </row>
    <row r="803">
      <c r="A803" s="39"/>
      <c r="B803" s="13"/>
      <c r="C803" s="13"/>
      <c r="D803" s="13"/>
      <c r="E803" s="13"/>
      <c r="F803" s="13"/>
      <c r="G803" s="13"/>
    </row>
    <row r="804">
      <c r="A804" s="39"/>
      <c r="B804" s="13"/>
      <c r="C804" s="13"/>
      <c r="D804" s="13"/>
      <c r="E804" s="13"/>
      <c r="F804" s="13"/>
      <c r="G804" s="13"/>
    </row>
    <row r="805">
      <c r="A805" s="39"/>
      <c r="B805" s="13"/>
      <c r="C805" s="13"/>
      <c r="D805" s="13"/>
      <c r="E805" s="13"/>
      <c r="F805" s="13"/>
      <c r="G805" s="13"/>
    </row>
    <row r="806">
      <c r="A806" s="39"/>
      <c r="B806" s="13"/>
      <c r="C806" s="13"/>
      <c r="D806" s="13"/>
      <c r="E806" s="13"/>
      <c r="F806" s="13"/>
      <c r="G806" s="13"/>
    </row>
    <row r="807">
      <c r="A807" s="39"/>
      <c r="B807" s="13"/>
      <c r="C807" s="13"/>
      <c r="D807" s="13"/>
      <c r="E807" s="13"/>
      <c r="F807" s="13"/>
      <c r="G807" s="13"/>
    </row>
    <row r="808">
      <c r="A808" s="39"/>
      <c r="B808" s="13"/>
      <c r="C808" s="13"/>
      <c r="D808" s="13"/>
      <c r="E808" s="13"/>
      <c r="F808" s="13"/>
      <c r="G808" s="13"/>
    </row>
    <row r="809">
      <c r="A809" s="39"/>
      <c r="B809" s="13"/>
      <c r="C809" s="13"/>
      <c r="D809" s="13"/>
      <c r="E809" s="13"/>
      <c r="F809" s="13"/>
      <c r="G809" s="13"/>
    </row>
    <row r="810">
      <c r="A810" s="39"/>
      <c r="B810" s="13"/>
      <c r="C810" s="13"/>
      <c r="D810" s="13"/>
      <c r="E810" s="13"/>
      <c r="F810" s="13"/>
      <c r="G810" s="13"/>
    </row>
    <row r="811">
      <c r="A811" s="39"/>
      <c r="B811" s="13"/>
      <c r="C811" s="13"/>
      <c r="D811" s="13"/>
      <c r="E811" s="13"/>
      <c r="F811" s="13"/>
      <c r="G811" s="13"/>
    </row>
    <row r="812">
      <c r="A812" s="39"/>
      <c r="B812" s="13"/>
      <c r="C812" s="13"/>
      <c r="D812" s="13"/>
      <c r="E812" s="13"/>
      <c r="F812" s="13"/>
      <c r="G812" s="13"/>
    </row>
    <row r="813">
      <c r="A813" s="39"/>
      <c r="B813" s="13"/>
      <c r="C813" s="13"/>
      <c r="D813" s="13"/>
      <c r="E813" s="13"/>
      <c r="F813" s="13"/>
      <c r="G813" s="13"/>
    </row>
    <row r="814">
      <c r="A814" s="39"/>
      <c r="B814" s="13"/>
      <c r="C814" s="13"/>
      <c r="D814" s="13"/>
      <c r="E814" s="13"/>
      <c r="F814" s="13"/>
      <c r="G814" s="13"/>
    </row>
    <row r="815">
      <c r="A815" s="39"/>
      <c r="B815" s="13"/>
      <c r="C815" s="13"/>
      <c r="D815" s="13"/>
      <c r="E815" s="13"/>
      <c r="F815" s="13"/>
      <c r="G815" s="13"/>
    </row>
    <row r="816">
      <c r="A816" s="39"/>
      <c r="B816" s="13"/>
      <c r="C816" s="13"/>
      <c r="D816" s="13"/>
      <c r="E816" s="13"/>
      <c r="F816" s="13"/>
      <c r="G816" s="13"/>
    </row>
    <row r="817">
      <c r="A817" s="39"/>
      <c r="B817" s="13"/>
      <c r="C817" s="13"/>
      <c r="D817" s="13"/>
      <c r="E817" s="13"/>
      <c r="F817" s="13"/>
      <c r="G817" s="13"/>
    </row>
    <row r="818">
      <c r="A818" s="39"/>
      <c r="B818" s="13"/>
      <c r="C818" s="13"/>
      <c r="D818" s="13"/>
      <c r="E818" s="13"/>
      <c r="F818" s="13"/>
      <c r="G818" s="13"/>
    </row>
    <row r="819">
      <c r="A819" s="39"/>
      <c r="B819" s="13"/>
      <c r="C819" s="13"/>
      <c r="D819" s="13"/>
      <c r="E819" s="13"/>
      <c r="F819" s="13"/>
      <c r="G819" s="13"/>
    </row>
    <row r="820">
      <c r="A820" s="39"/>
      <c r="B820" s="13"/>
      <c r="C820" s="13"/>
      <c r="D820" s="13"/>
      <c r="E820" s="13"/>
      <c r="F820" s="13"/>
      <c r="G820" s="13"/>
    </row>
    <row r="821">
      <c r="A821" s="39"/>
      <c r="B821" s="13"/>
      <c r="C821" s="13"/>
      <c r="D821" s="13"/>
      <c r="E821" s="13"/>
      <c r="F821" s="13"/>
      <c r="G821" s="13"/>
    </row>
    <row r="822">
      <c r="A822" s="39"/>
      <c r="B822" s="13"/>
      <c r="C822" s="13"/>
      <c r="D822" s="13"/>
      <c r="E822" s="13"/>
      <c r="F822" s="13"/>
      <c r="G822" s="13"/>
    </row>
    <row r="823">
      <c r="A823" s="39"/>
      <c r="B823" s="13"/>
      <c r="C823" s="13"/>
      <c r="D823" s="13"/>
      <c r="E823" s="13"/>
      <c r="F823" s="13"/>
      <c r="G823" s="13"/>
    </row>
    <row r="824">
      <c r="A824" s="39"/>
      <c r="B824" s="13"/>
      <c r="C824" s="13"/>
      <c r="D824" s="13"/>
      <c r="E824" s="13"/>
      <c r="F824" s="13"/>
      <c r="G824" s="13"/>
    </row>
    <row r="825">
      <c r="A825" s="39"/>
      <c r="B825" s="13"/>
      <c r="C825" s="13"/>
      <c r="D825" s="13"/>
      <c r="E825" s="13"/>
      <c r="F825" s="13"/>
      <c r="G825" s="13"/>
    </row>
    <row r="826">
      <c r="A826" s="39"/>
      <c r="B826" s="13"/>
      <c r="C826" s="13"/>
      <c r="D826" s="13"/>
      <c r="E826" s="13"/>
      <c r="F826" s="13"/>
      <c r="G826" s="13"/>
    </row>
    <row r="827">
      <c r="A827" s="39"/>
      <c r="B827" s="13"/>
      <c r="C827" s="13"/>
      <c r="D827" s="13"/>
      <c r="E827" s="13"/>
      <c r="F827" s="13"/>
      <c r="G827" s="13"/>
    </row>
    <row r="828">
      <c r="A828" s="39"/>
      <c r="B828" s="13"/>
      <c r="C828" s="13"/>
      <c r="D828" s="13"/>
      <c r="E828" s="13"/>
      <c r="F828" s="13"/>
      <c r="G828" s="13"/>
    </row>
    <row r="829">
      <c r="A829" s="39"/>
      <c r="B829" s="13"/>
      <c r="C829" s="13"/>
      <c r="D829" s="13"/>
      <c r="E829" s="13"/>
      <c r="F829" s="13"/>
      <c r="G829" s="13"/>
    </row>
    <row r="830">
      <c r="A830" s="39"/>
      <c r="B830" s="13"/>
      <c r="C830" s="13"/>
      <c r="D830" s="13"/>
      <c r="E830" s="13"/>
      <c r="F830" s="13"/>
      <c r="G830" s="13"/>
    </row>
    <row r="831">
      <c r="A831" s="39"/>
      <c r="B831" s="13"/>
      <c r="C831" s="13"/>
      <c r="D831" s="13"/>
      <c r="E831" s="13"/>
      <c r="F831" s="13"/>
      <c r="G831" s="13"/>
    </row>
    <row r="832">
      <c r="A832" s="39"/>
      <c r="B832" s="13"/>
      <c r="C832" s="13"/>
      <c r="D832" s="13"/>
      <c r="E832" s="13"/>
      <c r="F832" s="13"/>
      <c r="G832" s="13"/>
    </row>
    <row r="833">
      <c r="A833" s="39"/>
      <c r="B833" s="13"/>
      <c r="C833" s="13"/>
      <c r="D833" s="13"/>
      <c r="E833" s="13"/>
      <c r="F833" s="13"/>
      <c r="G833" s="13"/>
    </row>
    <row r="834">
      <c r="A834" s="39"/>
      <c r="B834" s="13"/>
      <c r="C834" s="13"/>
      <c r="D834" s="13"/>
      <c r="E834" s="13"/>
      <c r="F834" s="13"/>
      <c r="G834" s="13"/>
    </row>
    <row r="835">
      <c r="A835" s="39"/>
      <c r="B835" s="13"/>
      <c r="C835" s="13"/>
      <c r="D835" s="13"/>
      <c r="E835" s="13"/>
      <c r="F835" s="13"/>
      <c r="G835" s="13"/>
    </row>
    <row r="836">
      <c r="A836" s="39"/>
      <c r="B836" s="13"/>
      <c r="C836" s="13"/>
      <c r="D836" s="13"/>
      <c r="E836" s="13"/>
      <c r="F836" s="13"/>
      <c r="G836" s="13"/>
    </row>
    <row r="837">
      <c r="A837" s="39"/>
      <c r="B837" s="13"/>
      <c r="C837" s="13"/>
      <c r="D837" s="13"/>
      <c r="E837" s="13"/>
      <c r="F837" s="13"/>
      <c r="G837" s="13"/>
    </row>
    <row r="838">
      <c r="A838" s="39"/>
      <c r="B838" s="13"/>
      <c r="C838" s="13"/>
      <c r="D838" s="13"/>
      <c r="E838" s="13"/>
      <c r="F838" s="13"/>
      <c r="G838" s="13"/>
    </row>
    <row r="839">
      <c r="A839" s="39"/>
      <c r="B839" s="13"/>
      <c r="C839" s="13"/>
      <c r="D839" s="13"/>
      <c r="E839" s="13"/>
      <c r="F839" s="13"/>
      <c r="G839" s="13"/>
    </row>
    <row r="840">
      <c r="A840" s="39"/>
      <c r="B840" s="13"/>
      <c r="C840" s="13"/>
      <c r="D840" s="13"/>
      <c r="E840" s="13"/>
      <c r="F840" s="13"/>
      <c r="G840" s="13"/>
    </row>
    <row r="841">
      <c r="A841" s="39"/>
      <c r="B841" s="13"/>
      <c r="C841" s="13"/>
      <c r="D841" s="13"/>
      <c r="E841" s="13"/>
      <c r="F841" s="13"/>
      <c r="G841" s="13"/>
    </row>
    <row r="842">
      <c r="A842" s="39"/>
      <c r="B842" s="13"/>
      <c r="C842" s="13"/>
      <c r="D842" s="13"/>
      <c r="E842" s="13"/>
      <c r="F842" s="13"/>
      <c r="G842" s="13"/>
    </row>
    <row r="843">
      <c r="A843" s="39"/>
      <c r="B843" s="13"/>
      <c r="C843" s="13"/>
      <c r="D843" s="13"/>
      <c r="E843" s="13"/>
      <c r="F843" s="13"/>
      <c r="G843" s="13"/>
    </row>
    <row r="844">
      <c r="A844" s="39"/>
      <c r="B844" s="13"/>
      <c r="C844" s="13"/>
      <c r="D844" s="13"/>
      <c r="E844" s="13"/>
      <c r="F844" s="13"/>
      <c r="G844" s="13"/>
    </row>
    <row r="845">
      <c r="A845" s="39"/>
      <c r="B845" s="13"/>
      <c r="C845" s="13"/>
      <c r="D845" s="13"/>
      <c r="E845" s="13"/>
      <c r="F845" s="13"/>
      <c r="G845" s="13"/>
    </row>
    <row r="846">
      <c r="A846" s="39"/>
      <c r="B846" s="13"/>
      <c r="C846" s="13"/>
      <c r="D846" s="13"/>
      <c r="E846" s="13"/>
      <c r="F846" s="13"/>
      <c r="G846" s="13"/>
    </row>
    <row r="847">
      <c r="A847" s="39"/>
      <c r="B847" s="13"/>
      <c r="C847" s="13"/>
      <c r="D847" s="13"/>
      <c r="E847" s="13"/>
      <c r="F847" s="13"/>
      <c r="G847" s="13"/>
    </row>
    <row r="848">
      <c r="A848" s="39"/>
      <c r="B848" s="13"/>
      <c r="C848" s="13"/>
      <c r="D848" s="13"/>
      <c r="E848" s="13"/>
      <c r="F848" s="13"/>
      <c r="G848" s="13"/>
    </row>
    <row r="849">
      <c r="A849" s="39"/>
      <c r="B849" s="13"/>
      <c r="C849" s="13"/>
      <c r="D849" s="13"/>
      <c r="E849" s="13"/>
      <c r="F849" s="13"/>
      <c r="G849" s="13"/>
    </row>
    <row r="850">
      <c r="A850" s="39"/>
      <c r="B850" s="13"/>
      <c r="C850" s="13"/>
      <c r="D850" s="13"/>
      <c r="E850" s="13"/>
      <c r="F850" s="13"/>
      <c r="G850" s="13"/>
    </row>
    <row r="851">
      <c r="A851" s="39"/>
      <c r="B851" s="13"/>
      <c r="C851" s="13"/>
      <c r="D851" s="13"/>
      <c r="E851" s="13"/>
      <c r="F851" s="13"/>
      <c r="G851" s="13"/>
    </row>
    <row r="852">
      <c r="A852" s="39"/>
      <c r="B852" s="13"/>
      <c r="C852" s="13"/>
      <c r="D852" s="13"/>
      <c r="E852" s="13"/>
      <c r="F852" s="13"/>
      <c r="G852" s="13"/>
    </row>
    <row r="853">
      <c r="A853" s="39"/>
      <c r="B853" s="13"/>
      <c r="C853" s="13"/>
      <c r="D853" s="13"/>
      <c r="E853" s="13"/>
      <c r="F853" s="13"/>
      <c r="G853" s="13"/>
    </row>
    <row r="854">
      <c r="A854" s="39"/>
      <c r="B854" s="13"/>
      <c r="C854" s="13"/>
      <c r="D854" s="13"/>
      <c r="E854" s="13"/>
      <c r="F854" s="13"/>
      <c r="G854" s="13"/>
    </row>
    <row r="855">
      <c r="A855" s="39"/>
      <c r="B855" s="13"/>
      <c r="C855" s="13"/>
      <c r="D855" s="13"/>
      <c r="E855" s="13"/>
      <c r="F855" s="13"/>
      <c r="G855" s="13"/>
    </row>
    <row r="856">
      <c r="A856" s="39"/>
      <c r="B856" s="13"/>
      <c r="C856" s="13"/>
      <c r="D856" s="13"/>
      <c r="E856" s="13"/>
      <c r="F856" s="13"/>
      <c r="G856" s="13"/>
    </row>
    <row r="857">
      <c r="A857" s="39"/>
      <c r="B857" s="13"/>
      <c r="C857" s="13"/>
      <c r="D857" s="13"/>
      <c r="E857" s="13"/>
      <c r="F857" s="13"/>
      <c r="G857" s="13"/>
    </row>
    <row r="858">
      <c r="A858" s="39"/>
      <c r="B858" s="13"/>
      <c r="C858" s="13"/>
      <c r="D858" s="13"/>
      <c r="E858" s="13"/>
      <c r="F858" s="13"/>
      <c r="G858" s="13"/>
    </row>
    <row r="859">
      <c r="A859" s="39"/>
      <c r="B859" s="13"/>
      <c r="C859" s="13"/>
      <c r="D859" s="13"/>
      <c r="E859" s="13"/>
      <c r="F859" s="13"/>
      <c r="G859" s="13"/>
    </row>
    <row r="860">
      <c r="A860" s="39"/>
      <c r="B860" s="13"/>
      <c r="C860" s="13"/>
      <c r="D860" s="13"/>
      <c r="E860" s="13"/>
      <c r="F860" s="13"/>
      <c r="G860" s="13"/>
    </row>
    <row r="861">
      <c r="A861" s="39"/>
      <c r="B861" s="13"/>
      <c r="C861" s="13"/>
      <c r="D861" s="13"/>
      <c r="E861" s="13"/>
      <c r="F861" s="13"/>
      <c r="G861" s="13"/>
    </row>
    <row r="862">
      <c r="A862" s="39"/>
      <c r="B862" s="13"/>
      <c r="C862" s="13"/>
      <c r="D862" s="13"/>
      <c r="E862" s="13"/>
      <c r="F862" s="13"/>
      <c r="G862" s="13"/>
    </row>
    <row r="863">
      <c r="A863" s="39"/>
      <c r="B863" s="13"/>
      <c r="C863" s="13"/>
      <c r="D863" s="13"/>
      <c r="E863" s="13"/>
      <c r="F863" s="13"/>
      <c r="G863" s="13"/>
    </row>
    <row r="864">
      <c r="A864" s="39"/>
      <c r="B864" s="13"/>
      <c r="C864" s="13"/>
      <c r="D864" s="13"/>
      <c r="E864" s="13"/>
      <c r="F864" s="13"/>
      <c r="G864" s="13"/>
    </row>
    <row r="865">
      <c r="A865" s="39"/>
      <c r="B865" s="13"/>
      <c r="C865" s="13"/>
      <c r="D865" s="13"/>
      <c r="E865" s="13"/>
      <c r="F865" s="13"/>
      <c r="G865" s="13"/>
    </row>
    <row r="866">
      <c r="A866" s="39"/>
      <c r="B866" s="13"/>
      <c r="C866" s="13"/>
      <c r="D866" s="13"/>
      <c r="E866" s="13"/>
      <c r="F866" s="13"/>
      <c r="G866" s="13"/>
    </row>
    <row r="867">
      <c r="A867" s="39"/>
      <c r="B867" s="13"/>
      <c r="C867" s="13"/>
      <c r="D867" s="13"/>
      <c r="E867" s="13"/>
      <c r="F867" s="13"/>
      <c r="G867" s="13"/>
    </row>
    <row r="868">
      <c r="A868" s="39"/>
      <c r="B868" s="13"/>
      <c r="C868" s="13"/>
      <c r="D868" s="13"/>
      <c r="E868" s="13"/>
      <c r="F868" s="13"/>
      <c r="G868" s="13"/>
    </row>
    <row r="869">
      <c r="A869" s="39"/>
      <c r="B869" s="13"/>
      <c r="C869" s="13"/>
      <c r="D869" s="13"/>
      <c r="E869" s="13"/>
      <c r="F869" s="13"/>
      <c r="G869" s="13"/>
    </row>
    <row r="870">
      <c r="A870" s="39"/>
      <c r="B870" s="13"/>
      <c r="C870" s="13"/>
      <c r="D870" s="13"/>
      <c r="E870" s="13"/>
      <c r="F870" s="13"/>
      <c r="G870" s="13"/>
    </row>
    <row r="871">
      <c r="A871" s="39"/>
      <c r="B871" s="13"/>
      <c r="C871" s="13"/>
      <c r="D871" s="13"/>
      <c r="E871" s="13"/>
      <c r="F871" s="13"/>
      <c r="G871" s="13"/>
    </row>
    <row r="872">
      <c r="A872" s="39"/>
      <c r="B872" s="13"/>
      <c r="C872" s="13"/>
      <c r="D872" s="13"/>
      <c r="E872" s="13"/>
      <c r="F872" s="13"/>
      <c r="G872" s="13"/>
    </row>
    <row r="873">
      <c r="A873" s="39"/>
      <c r="B873" s="13"/>
      <c r="C873" s="13"/>
      <c r="D873" s="13"/>
      <c r="E873" s="13"/>
      <c r="F873" s="13"/>
      <c r="G873" s="13"/>
    </row>
    <row r="874">
      <c r="A874" s="39"/>
      <c r="B874" s="13"/>
      <c r="C874" s="13"/>
      <c r="D874" s="13"/>
      <c r="E874" s="13"/>
      <c r="F874" s="13"/>
      <c r="G874" s="13"/>
    </row>
    <row r="875">
      <c r="A875" s="39"/>
      <c r="B875" s="13"/>
      <c r="C875" s="13"/>
      <c r="D875" s="13"/>
      <c r="E875" s="13"/>
      <c r="F875" s="13"/>
      <c r="G875" s="13"/>
    </row>
    <row r="876">
      <c r="A876" s="39"/>
      <c r="B876" s="13"/>
      <c r="C876" s="13"/>
      <c r="D876" s="13"/>
      <c r="E876" s="13"/>
      <c r="F876" s="13"/>
      <c r="G876" s="13"/>
    </row>
    <row r="877">
      <c r="A877" s="39"/>
      <c r="B877" s="13"/>
      <c r="C877" s="13"/>
      <c r="D877" s="13"/>
      <c r="E877" s="13"/>
      <c r="F877" s="13"/>
      <c r="G877" s="13"/>
    </row>
    <row r="878">
      <c r="A878" s="39"/>
      <c r="B878" s="13"/>
      <c r="C878" s="13"/>
      <c r="D878" s="13"/>
      <c r="E878" s="13"/>
      <c r="F878" s="13"/>
      <c r="G878" s="13"/>
    </row>
    <row r="879">
      <c r="A879" s="39"/>
      <c r="B879" s="13"/>
      <c r="C879" s="13"/>
      <c r="D879" s="13"/>
      <c r="E879" s="13"/>
      <c r="F879" s="13"/>
      <c r="G879" s="13"/>
    </row>
    <row r="880">
      <c r="A880" s="39"/>
      <c r="B880" s="13"/>
      <c r="C880" s="13"/>
      <c r="D880" s="13"/>
      <c r="E880" s="13"/>
      <c r="F880" s="13"/>
      <c r="G880" s="13"/>
    </row>
    <row r="881">
      <c r="A881" s="39"/>
      <c r="B881" s="13"/>
      <c r="C881" s="13"/>
      <c r="D881" s="13"/>
      <c r="E881" s="13"/>
      <c r="F881" s="13"/>
      <c r="G881" s="13"/>
    </row>
    <row r="882">
      <c r="A882" s="39"/>
      <c r="B882" s="13"/>
      <c r="C882" s="13"/>
      <c r="D882" s="13"/>
      <c r="E882" s="13"/>
      <c r="F882" s="13"/>
      <c r="G882" s="13"/>
    </row>
    <row r="883">
      <c r="A883" s="39"/>
      <c r="B883" s="13"/>
      <c r="C883" s="13"/>
      <c r="D883" s="13"/>
      <c r="E883" s="13"/>
      <c r="F883" s="13"/>
      <c r="G883" s="13"/>
    </row>
    <row r="884">
      <c r="A884" s="39"/>
      <c r="B884" s="13"/>
      <c r="C884" s="13"/>
      <c r="D884" s="13"/>
      <c r="E884" s="13"/>
      <c r="F884" s="13"/>
      <c r="G884" s="13"/>
    </row>
    <row r="885">
      <c r="A885" s="39"/>
      <c r="B885" s="13"/>
      <c r="C885" s="13"/>
      <c r="D885" s="13"/>
      <c r="E885" s="13"/>
      <c r="F885" s="13"/>
      <c r="G885" s="13"/>
    </row>
    <row r="886">
      <c r="A886" s="39"/>
      <c r="B886" s="13"/>
      <c r="C886" s="13"/>
      <c r="D886" s="13"/>
      <c r="E886" s="13"/>
      <c r="F886" s="13"/>
      <c r="G886" s="13"/>
    </row>
    <row r="887">
      <c r="A887" s="39"/>
      <c r="B887" s="13"/>
      <c r="C887" s="13"/>
      <c r="D887" s="13"/>
      <c r="E887" s="13"/>
      <c r="F887" s="13"/>
      <c r="G887" s="13"/>
    </row>
    <row r="888">
      <c r="A888" s="39"/>
      <c r="B888" s="13"/>
      <c r="C888" s="13"/>
      <c r="D888" s="13"/>
      <c r="E888" s="13"/>
      <c r="F888" s="13"/>
      <c r="G888" s="13"/>
    </row>
    <row r="889">
      <c r="A889" s="39"/>
      <c r="B889" s="13"/>
      <c r="C889" s="13"/>
      <c r="D889" s="13"/>
      <c r="E889" s="13"/>
      <c r="F889" s="13"/>
      <c r="G889" s="13"/>
    </row>
    <row r="890">
      <c r="A890" s="39"/>
      <c r="B890" s="13"/>
      <c r="C890" s="13"/>
      <c r="D890" s="13"/>
      <c r="E890" s="13"/>
      <c r="F890" s="13"/>
      <c r="G890" s="13"/>
    </row>
    <row r="891">
      <c r="A891" s="39"/>
      <c r="B891" s="13"/>
      <c r="C891" s="13"/>
      <c r="D891" s="13"/>
      <c r="E891" s="13"/>
      <c r="F891" s="13"/>
      <c r="G891" s="13"/>
    </row>
    <row r="892">
      <c r="A892" s="39"/>
      <c r="B892" s="13"/>
      <c r="C892" s="13"/>
      <c r="D892" s="13"/>
      <c r="E892" s="13"/>
      <c r="F892" s="13"/>
      <c r="G892" s="13"/>
    </row>
    <row r="893">
      <c r="A893" s="39"/>
      <c r="B893" s="13"/>
      <c r="C893" s="13"/>
      <c r="D893" s="13"/>
      <c r="E893" s="13"/>
      <c r="F893" s="13"/>
      <c r="G893" s="13"/>
    </row>
    <row r="894">
      <c r="A894" s="39"/>
      <c r="B894" s="13"/>
      <c r="C894" s="13"/>
      <c r="D894" s="13"/>
      <c r="E894" s="13"/>
      <c r="F894" s="13"/>
      <c r="G894" s="13"/>
    </row>
    <row r="895">
      <c r="A895" s="39"/>
      <c r="B895" s="13"/>
      <c r="C895" s="13"/>
      <c r="D895" s="13"/>
      <c r="E895" s="13"/>
      <c r="F895" s="13"/>
      <c r="G895" s="13"/>
    </row>
    <row r="896">
      <c r="A896" s="39"/>
      <c r="B896" s="13"/>
      <c r="C896" s="13"/>
      <c r="D896" s="13"/>
      <c r="E896" s="13"/>
      <c r="F896" s="13"/>
      <c r="G896" s="13"/>
    </row>
    <row r="897">
      <c r="A897" s="39"/>
      <c r="B897" s="13"/>
      <c r="C897" s="13"/>
      <c r="D897" s="13"/>
      <c r="E897" s="13"/>
      <c r="F897" s="13"/>
      <c r="G897" s="13"/>
    </row>
    <row r="898">
      <c r="A898" s="39"/>
      <c r="B898" s="13"/>
      <c r="C898" s="13"/>
      <c r="D898" s="13"/>
      <c r="E898" s="13"/>
      <c r="F898" s="13"/>
      <c r="G898" s="13"/>
    </row>
    <row r="899">
      <c r="A899" s="39"/>
      <c r="B899" s="13"/>
      <c r="C899" s="13"/>
      <c r="D899" s="13"/>
      <c r="E899" s="13"/>
      <c r="F899" s="13"/>
      <c r="G899" s="13"/>
    </row>
    <row r="900">
      <c r="A900" s="39"/>
      <c r="B900" s="13"/>
      <c r="C900" s="13"/>
      <c r="D900" s="13"/>
      <c r="E900" s="13"/>
      <c r="F900" s="13"/>
      <c r="G900" s="13"/>
    </row>
    <row r="901">
      <c r="A901" s="39"/>
      <c r="B901" s="13"/>
      <c r="C901" s="13"/>
      <c r="D901" s="13"/>
      <c r="E901" s="13"/>
      <c r="F901" s="13"/>
      <c r="G901" s="13"/>
    </row>
    <row r="902">
      <c r="A902" s="39"/>
      <c r="B902" s="13"/>
      <c r="C902" s="13"/>
      <c r="D902" s="13"/>
      <c r="E902" s="13"/>
      <c r="F902" s="13"/>
      <c r="G902" s="13"/>
    </row>
    <row r="903">
      <c r="A903" s="39"/>
      <c r="B903" s="13"/>
      <c r="C903" s="13"/>
      <c r="D903" s="13"/>
      <c r="E903" s="13"/>
      <c r="F903" s="13"/>
      <c r="G903" s="13"/>
    </row>
    <row r="904">
      <c r="A904" s="39"/>
      <c r="B904" s="13"/>
      <c r="C904" s="13"/>
      <c r="D904" s="13"/>
      <c r="E904" s="13"/>
      <c r="F904" s="13"/>
      <c r="G904" s="13"/>
    </row>
    <row r="905">
      <c r="A905" s="39"/>
      <c r="B905" s="13"/>
      <c r="C905" s="13"/>
      <c r="D905" s="13"/>
      <c r="E905" s="13"/>
      <c r="F905" s="13"/>
      <c r="G905" s="13"/>
    </row>
    <row r="906">
      <c r="A906" s="39"/>
      <c r="B906" s="13"/>
      <c r="C906" s="13"/>
      <c r="D906" s="13"/>
      <c r="E906" s="13"/>
      <c r="F906" s="13"/>
      <c r="G906" s="13"/>
    </row>
    <row r="907">
      <c r="A907" s="39"/>
      <c r="B907" s="13"/>
      <c r="C907" s="13"/>
      <c r="D907" s="13"/>
      <c r="E907" s="13"/>
      <c r="F907" s="13"/>
      <c r="G907" s="13"/>
    </row>
    <row r="908">
      <c r="A908" s="39"/>
      <c r="B908" s="13"/>
      <c r="C908" s="13"/>
      <c r="D908" s="13"/>
      <c r="E908" s="13"/>
      <c r="F908" s="13"/>
      <c r="G908" s="13"/>
    </row>
    <row r="909">
      <c r="A909" s="39"/>
      <c r="B909" s="13"/>
      <c r="C909" s="13"/>
      <c r="D909" s="13"/>
      <c r="E909" s="13"/>
      <c r="F909" s="13"/>
      <c r="G909" s="13"/>
    </row>
    <row r="910">
      <c r="A910" s="39"/>
      <c r="B910" s="13"/>
      <c r="C910" s="13"/>
      <c r="D910" s="13"/>
      <c r="E910" s="13"/>
      <c r="F910" s="13"/>
      <c r="G910" s="13"/>
    </row>
    <row r="911">
      <c r="A911" s="39"/>
      <c r="B911" s="13"/>
      <c r="C911" s="13"/>
      <c r="D911" s="13"/>
      <c r="E911" s="13"/>
      <c r="F911" s="13"/>
      <c r="G911" s="13"/>
    </row>
    <row r="912">
      <c r="A912" s="39"/>
      <c r="B912" s="13"/>
      <c r="C912" s="13"/>
      <c r="D912" s="13"/>
      <c r="E912" s="13"/>
      <c r="F912" s="13"/>
      <c r="G912" s="13"/>
    </row>
    <row r="913">
      <c r="A913" s="39"/>
      <c r="B913" s="13"/>
      <c r="C913" s="13"/>
      <c r="D913" s="13"/>
      <c r="E913" s="13"/>
      <c r="F913" s="13"/>
      <c r="G913" s="13"/>
    </row>
    <row r="914">
      <c r="A914" s="39"/>
      <c r="B914" s="13"/>
      <c r="C914" s="13"/>
      <c r="D914" s="13"/>
      <c r="E914" s="13"/>
      <c r="F914" s="13"/>
      <c r="G914" s="13"/>
    </row>
    <row r="915">
      <c r="A915" s="39"/>
      <c r="B915" s="13"/>
      <c r="C915" s="13"/>
      <c r="D915" s="13"/>
      <c r="E915" s="13"/>
      <c r="F915" s="13"/>
      <c r="G915" s="13"/>
    </row>
    <row r="916">
      <c r="A916" s="39"/>
      <c r="B916" s="13"/>
      <c r="C916" s="13"/>
      <c r="D916" s="13"/>
      <c r="E916" s="13"/>
      <c r="F916" s="13"/>
      <c r="G916" s="13"/>
    </row>
    <row r="917">
      <c r="A917" s="39"/>
      <c r="B917" s="13"/>
      <c r="C917" s="13"/>
      <c r="D917" s="13"/>
      <c r="E917" s="13"/>
      <c r="F917" s="13"/>
      <c r="G917" s="13"/>
    </row>
    <row r="918">
      <c r="A918" s="39"/>
      <c r="B918" s="13"/>
      <c r="C918" s="13"/>
      <c r="D918" s="13"/>
      <c r="E918" s="13"/>
      <c r="F918" s="13"/>
      <c r="G918" s="13"/>
    </row>
    <row r="919">
      <c r="A919" s="39"/>
      <c r="B919" s="13"/>
      <c r="C919" s="13"/>
      <c r="D919" s="13"/>
      <c r="E919" s="13"/>
      <c r="F919" s="13"/>
      <c r="G919" s="13"/>
    </row>
    <row r="920">
      <c r="A920" s="39"/>
      <c r="B920" s="13"/>
      <c r="C920" s="13"/>
      <c r="D920" s="13"/>
      <c r="E920" s="13"/>
      <c r="F920" s="13"/>
      <c r="G920" s="13"/>
    </row>
    <row r="921">
      <c r="A921" s="39"/>
      <c r="B921" s="13"/>
      <c r="C921" s="13"/>
      <c r="D921" s="13"/>
      <c r="E921" s="13"/>
      <c r="F921" s="13"/>
      <c r="G921" s="13"/>
    </row>
    <row r="922">
      <c r="A922" s="39"/>
      <c r="B922" s="13"/>
      <c r="C922" s="13"/>
      <c r="D922" s="13"/>
      <c r="E922" s="13"/>
      <c r="F922" s="13"/>
      <c r="G922" s="13"/>
    </row>
    <row r="923">
      <c r="A923" s="39"/>
      <c r="B923" s="13"/>
      <c r="C923" s="13"/>
      <c r="D923" s="13"/>
      <c r="E923" s="13"/>
      <c r="F923" s="13"/>
      <c r="G923" s="13"/>
    </row>
    <row r="924">
      <c r="A924" s="39"/>
      <c r="B924" s="13"/>
      <c r="C924" s="13"/>
      <c r="D924" s="13"/>
      <c r="E924" s="13"/>
      <c r="F924" s="13"/>
      <c r="G924" s="13"/>
    </row>
    <row r="925">
      <c r="A925" s="39"/>
      <c r="B925" s="13"/>
      <c r="C925" s="13"/>
      <c r="D925" s="13"/>
      <c r="E925" s="13"/>
      <c r="F925" s="13"/>
      <c r="G925" s="13"/>
    </row>
    <row r="926">
      <c r="A926" s="39"/>
      <c r="B926" s="13"/>
      <c r="C926" s="13"/>
      <c r="D926" s="13"/>
      <c r="E926" s="13"/>
      <c r="F926" s="13"/>
      <c r="G926" s="13"/>
    </row>
    <row r="927">
      <c r="A927" s="39"/>
      <c r="B927" s="13"/>
      <c r="C927" s="13"/>
      <c r="D927" s="13"/>
      <c r="E927" s="13"/>
      <c r="F927" s="13"/>
      <c r="G927" s="13"/>
    </row>
    <row r="928">
      <c r="A928" s="39"/>
      <c r="B928" s="13"/>
      <c r="C928" s="13"/>
      <c r="D928" s="13"/>
      <c r="E928" s="13"/>
      <c r="F928" s="13"/>
      <c r="G928" s="13"/>
    </row>
    <row r="929">
      <c r="A929" s="39"/>
      <c r="B929" s="13"/>
      <c r="C929" s="13"/>
      <c r="D929" s="13"/>
      <c r="E929" s="13"/>
      <c r="F929" s="13"/>
      <c r="G929" s="13"/>
    </row>
    <row r="930">
      <c r="A930" s="39"/>
      <c r="B930" s="13"/>
      <c r="C930" s="13"/>
      <c r="D930" s="13"/>
      <c r="E930" s="13"/>
      <c r="F930" s="13"/>
      <c r="G930" s="13"/>
    </row>
    <row r="931">
      <c r="A931" s="39"/>
      <c r="B931" s="13"/>
      <c r="C931" s="13"/>
      <c r="D931" s="13"/>
      <c r="E931" s="13"/>
      <c r="F931" s="13"/>
      <c r="G931" s="13"/>
    </row>
    <row r="932">
      <c r="A932" s="39"/>
      <c r="B932" s="13"/>
      <c r="C932" s="13"/>
      <c r="D932" s="13"/>
      <c r="E932" s="13"/>
      <c r="F932" s="13"/>
      <c r="G932" s="13"/>
    </row>
    <row r="933">
      <c r="A933" s="39"/>
      <c r="B933" s="13"/>
      <c r="C933" s="13"/>
      <c r="D933" s="13"/>
      <c r="E933" s="13"/>
      <c r="F933" s="13"/>
      <c r="G933" s="13"/>
    </row>
    <row r="934">
      <c r="A934" s="39"/>
      <c r="B934" s="13"/>
      <c r="C934" s="13"/>
      <c r="D934" s="13"/>
      <c r="E934" s="13"/>
      <c r="F934" s="13"/>
      <c r="G934" s="13"/>
    </row>
    <row r="935">
      <c r="A935" s="39"/>
      <c r="B935" s="13"/>
      <c r="C935" s="13"/>
      <c r="D935" s="13"/>
      <c r="E935" s="13"/>
      <c r="F935" s="13"/>
      <c r="G935" s="13"/>
    </row>
    <row r="936">
      <c r="A936" s="39"/>
      <c r="B936" s="13"/>
      <c r="C936" s="13"/>
      <c r="D936" s="13"/>
      <c r="E936" s="13"/>
      <c r="F936" s="13"/>
      <c r="G936" s="13"/>
    </row>
    <row r="937">
      <c r="A937" s="39"/>
      <c r="B937" s="13"/>
      <c r="C937" s="13"/>
      <c r="D937" s="13"/>
      <c r="E937" s="13"/>
      <c r="F937" s="13"/>
      <c r="G937" s="13"/>
    </row>
    <row r="938">
      <c r="A938" s="39"/>
      <c r="B938" s="13"/>
      <c r="C938" s="13"/>
      <c r="D938" s="13"/>
      <c r="E938" s="13"/>
      <c r="F938" s="13"/>
      <c r="G938" s="13"/>
    </row>
    <row r="939">
      <c r="A939" s="39"/>
      <c r="B939" s="13"/>
      <c r="C939" s="13"/>
      <c r="D939" s="13"/>
      <c r="E939" s="13"/>
      <c r="F939" s="13"/>
      <c r="G939" s="13"/>
    </row>
    <row r="940">
      <c r="A940" s="39"/>
      <c r="B940" s="13"/>
      <c r="C940" s="13"/>
      <c r="D940" s="13"/>
      <c r="E940" s="13"/>
      <c r="F940" s="13"/>
      <c r="G940" s="13"/>
    </row>
    <row r="941">
      <c r="A941" s="39"/>
      <c r="B941" s="13"/>
      <c r="C941" s="13"/>
      <c r="D941" s="13"/>
      <c r="E941" s="13"/>
      <c r="F941" s="13"/>
      <c r="G941" s="13"/>
    </row>
    <row r="942">
      <c r="A942" s="39"/>
      <c r="B942" s="13"/>
      <c r="C942" s="13"/>
      <c r="D942" s="13"/>
      <c r="E942" s="13"/>
      <c r="F942" s="13"/>
      <c r="G942" s="13"/>
    </row>
    <row r="943">
      <c r="A943" s="39"/>
      <c r="B943" s="13"/>
      <c r="C943" s="13"/>
      <c r="D943" s="13"/>
      <c r="E943" s="13"/>
      <c r="F943" s="13"/>
      <c r="G943" s="13"/>
    </row>
    <row r="944">
      <c r="A944" s="39"/>
      <c r="B944" s="13"/>
      <c r="C944" s="13"/>
      <c r="D944" s="13"/>
      <c r="E944" s="13"/>
      <c r="F944" s="13"/>
      <c r="G944" s="13"/>
    </row>
    <row r="945">
      <c r="A945" s="39"/>
      <c r="B945" s="13"/>
      <c r="C945" s="13"/>
      <c r="D945" s="13"/>
      <c r="E945" s="13"/>
      <c r="F945" s="13"/>
      <c r="G945" s="13"/>
    </row>
    <row r="946">
      <c r="A946" s="39"/>
      <c r="B946" s="13"/>
      <c r="C946" s="13"/>
      <c r="D946" s="13"/>
      <c r="E946" s="13"/>
      <c r="F946" s="13"/>
      <c r="G946" s="13"/>
    </row>
    <row r="947">
      <c r="A947" s="39"/>
      <c r="B947" s="13"/>
      <c r="C947" s="13"/>
      <c r="D947" s="13"/>
      <c r="E947" s="13"/>
      <c r="F947" s="13"/>
      <c r="G947" s="13"/>
    </row>
    <row r="948">
      <c r="A948" s="39"/>
      <c r="B948" s="13"/>
      <c r="C948" s="13"/>
      <c r="D948" s="13"/>
      <c r="E948" s="13"/>
      <c r="F948" s="13"/>
      <c r="G948" s="13"/>
    </row>
    <row r="949">
      <c r="A949" s="39"/>
      <c r="B949" s="13"/>
      <c r="C949" s="13"/>
      <c r="D949" s="13"/>
      <c r="E949" s="13"/>
      <c r="F949" s="13"/>
      <c r="G949" s="13"/>
    </row>
    <row r="950">
      <c r="A950" s="39"/>
      <c r="B950" s="13"/>
      <c r="C950" s="13"/>
      <c r="D950" s="13"/>
      <c r="E950" s="13"/>
      <c r="F950" s="13"/>
      <c r="G950" s="13"/>
    </row>
    <row r="951">
      <c r="A951" s="39"/>
      <c r="B951" s="13"/>
      <c r="C951" s="13"/>
      <c r="D951" s="13"/>
      <c r="E951" s="13"/>
      <c r="F951" s="13"/>
      <c r="G951" s="13"/>
    </row>
    <row r="952">
      <c r="A952" s="39"/>
      <c r="B952" s="13"/>
      <c r="C952" s="13"/>
      <c r="D952" s="13"/>
      <c r="E952" s="13"/>
      <c r="F952" s="13"/>
      <c r="G952" s="13"/>
    </row>
    <row r="953">
      <c r="A953" s="39"/>
      <c r="B953" s="13"/>
      <c r="C953" s="13"/>
      <c r="D953" s="13"/>
      <c r="E953" s="13"/>
      <c r="F953" s="13"/>
      <c r="G953" s="13"/>
    </row>
    <row r="954">
      <c r="A954" s="39"/>
      <c r="B954" s="13"/>
      <c r="C954" s="13"/>
      <c r="D954" s="13"/>
      <c r="E954" s="13"/>
      <c r="F954" s="13"/>
      <c r="G954" s="13"/>
    </row>
    <row r="955">
      <c r="A955" s="39"/>
      <c r="B955" s="13"/>
      <c r="C955" s="13"/>
      <c r="D955" s="13"/>
      <c r="E955" s="13"/>
      <c r="F955" s="13"/>
      <c r="G955" s="13"/>
    </row>
    <row r="956">
      <c r="A956" s="39"/>
      <c r="B956" s="13"/>
      <c r="C956" s="13"/>
      <c r="D956" s="13"/>
      <c r="E956" s="13"/>
      <c r="F956" s="13"/>
      <c r="G956" s="13"/>
    </row>
    <row r="957">
      <c r="A957" s="39"/>
      <c r="B957" s="13"/>
      <c r="C957" s="13"/>
      <c r="D957" s="13"/>
      <c r="E957" s="13"/>
      <c r="F957" s="13"/>
      <c r="G957" s="13"/>
    </row>
    <row r="958">
      <c r="A958" s="39"/>
      <c r="B958" s="13"/>
      <c r="C958" s="13"/>
      <c r="D958" s="13"/>
      <c r="E958" s="13"/>
      <c r="F958" s="13"/>
      <c r="G958" s="13"/>
    </row>
    <row r="959">
      <c r="A959" s="39"/>
      <c r="B959" s="13"/>
      <c r="C959" s="13"/>
      <c r="D959" s="13"/>
      <c r="E959" s="13"/>
      <c r="F959" s="13"/>
      <c r="G959" s="13"/>
    </row>
    <row r="960">
      <c r="A960" s="39"/>
      <c r="B960" s="13"/>
      <c r="C960" s="13"/>
      <c r="D960" s="13"/>
      <c r="E960" s="13"/>
      <c r="F960" s="13"/>
      <c r="G960" s="13"/>
    </row>
    <row r="961">
      <c r="A961" s="39"/>
      <c r="B961" s="13"/>
      <c r="C961" s="13"/>
      <c r="D961" s="13"/>
      <c r="E961" s="13"/>
      <c r="F961" s="13"/>
      <c r="G961" s="13"/>
    </row>
    <row r="962">
      <c r="A962" s="39"/>
      <c r="B962" s="13"/>
      <c r="C962" s="13"/>
      <c r="D962" s="13"/>
      <c r="E962" s="13"/>
      <c r="F962" s="13"/>
      <c r="G962" s="13"/>
    </row>
    <row r="963">
      <c r="A963" s="39"/>
      <c r="B963" s="13"/>
      <c r="C963" s="13"/>
      <c r="D963" s="13"/>
      <c r="E963" s="13"/>
      <c r="F963" s="13"/>
      <c r="G963" s="13"/>
    </row>
    <row r="964">
      <c r="A964" s="39"/>
      <c r="B964" s="13"/>
      <c r="C964" s="13"/>
      <c r="D964" s="13"/>
      <c r="E964" s="13"/>
      <c r="F964" s="13"/>
      <c r="G964" s="13"/>
    </row>
    <row r="965">
      <c r="A965" s="39"/>
      <c r="B965" s="13"/>
      <c r="C965" s="13"/>
      <c r="D965" s="13"/>
      <c r="E965" s="13"/>
      <c r="F965" s="13"/>
      <c r="G965" s="13"/>
    </row>
    <row r="966">
      <c r="A966" s="39"/>
      <c r="B966" s="13"/>
      <c r="C966" s="13"/>
      <c r="D966" s="13"/>
      <c r="E966" s="13"/>
      <c r="F966" s="13"/>
      <c r="G966" s="13"/>
    </row>
    <row r="967">
      <c r="A967" s="39"/>
      <c r="B967" s="13"/>
      <c r="C967" s="13"/>
      <c r="D967" s="13"/>
      <c r="E967" s="13"/>
      <c r="F967" s="13"/>
      <c r="G967" s="13"/>
    </row>
    <row r="968">
      <c r="A968" s="39"/>
      <c r="B968" s="13"/>
      <c r="C968" s="13"/>
      <c r="D968" s="13"/>
      <c r="E968" s="13"/>
      <c r="F968" s="13"/>
      <c r="G968" s="13"/>
    </row>
    <row r="969">
      <c r="A969" s="39"/>
      <c r="B969" s="13"/>
      <c r="C969" s="13"/>
      <c r="D969" s="13"/>
      <c r="E969" s="13"/>
      <c r="F969" s="13"/>
      <c r="G969" s="13"/>
    </row>
    <row r="970">
      <c r="A970" s="39"/>
      <c r="B970" s="13"/>
      <c r="C970" s="13"/>
      <c r="D970" s="13"/>
      <c r="E970" s="13"/>
      <c r="F970" s="13"/>
      <c r="G970" s="13"/>
    </row>
    <row r="971">
      <c r="A971" s="39"/>
      <c r="B971" s="13"/>
      <c r="C971" s="13"/>
      <c r="D971" s="13"/>
      <c r="E971" s="13"/>
      <c r="F971" s="13"/>
      <c r="G971" s="13"/>
    </row>
    <row r="972">
      <c r="A972" s="39"/>
      <c r="B972" s="13"/>
      <c r="C972" s="13"/>
      <c r="D972" s="13"/>
      <c r="E972" s="13"/>
      <c r="F972" s="13"/>
      <c r="G972" s="13"/>
    </row>
    <row r="973">
      <c r="A973" s="39"/>
      <c r="B973" s="13"/>
      <c r="C973" s="13"/>
      <c r="D973" s="13"/>
      <c r="E973" s="13"/>
      <c r="F973" s="13"/>
      <c r="G973" s="13"/>
    </row>
    <row r="974">
      <c r="A974" s="39"/>
      <c r="B974" s="13"/>
      <c r="C974" s="13"/>
      <c r="D974" s="13"/>
      <c r="E974" s="13"/>
      <c r="F974" s="13"/>
      <c r="G974" s="13"/>
    </row>
    <row r="975">
      <c r="A975" s="39"/>
      <c r="B975" s="13"/>
      <c r="C975" s="13"/>
      <c r="D975" s="13"/>
      <c r="E975" s="13"/>
      <c r="F975" s="13"/>
      <c r="G975" s="13"/>
    </row>
    <row r="976">
      <c r="A976" s="39"/>
      <c r="B976" s="13"/>
      <c r="C976" s="13"/>
      <c r="D976" s="13"/>
      <c r="E976" s="13"/>
      <c r="F976" s="13"/>
      <c r="G976" s="13"/>
    </row>
    <row r="977">
      <c r="A977" s="39"/>
      <c r="B977" s="13"/>
      <c r="C977" s="13"/>
      <c r="D977" s="13"/>
      <c r="E977" s="13"/>
      <c r="F977" s="13"/>
      <c r="G977" s="13"/>
    </row>
    <row r="978">
      <c r="A978" s="39"/>
      <c r="B978" s="13"/>
      <c r="C978" s="13"/>
      <c r="D978" s="13"/>
      <c r="E978" s="13"/>
      <c r="F978" s="13"/>
      <c r="G978" s="13"/>
    </row>
    <row r="979">
      <c r="A979" s="39"/>
      <c r="B979" s="13"/>
      <c r="C979" s="13"/>
      <c r="D979" s="13"/>
      <c r="E979" s="13"/>
      <c r="F979" s="13"/>
      <c r="G979" s="13"/>
    </row>
    <row r="980">
      <c r="A980" s="39"/>
      <c r="B980" s="13"/>
      <c r="C980" s="13"/>
      <c r="D980" s="13"/>
      <c r="E980" s="13"/>
      <c r="F980" s="13"/>
      <c r="G980" s="13"/>
    </row>
    <row r="981">
      <c r="A981" s="39"/>
      <c r="B981" s="13"/>
      <c r="C981" s="13"/>
      <c r="D981" s="13"/>
      <c r="E981" s="13"/>
      <c r="F981" s="13"/>
      <c r="G981" s="13"/>
    </row>
    <row r="982">
      <c r="A982" s="39"/>
      <c r="B982" s="13"/>
      <c r="C982" s="13"/>
      <c r="D982" s="13"/>
      <c r="E982" s="13"/>
      <c r="F982" s="13"/>
      <c r="G982" s="13"/>
    </row>
    <row r="983">
      <c r="A983" s="39"/>
      <c r="B983" s="13"/>
      <c r="C983" s="13"/>
      <c r="D983" s="13"/>
      <c r="E983" s="13"/>
      <c r="F983" s="13"/>
      <c r="G983" s="13"/>
    </row>
    <row r="984">
      <c r="A984" s="39"/>
      <c r="B984" s="13"/>
      <c r="C984" s="13"/>
      <c r="D984" s="13"/>
      <c r="E984" s="13"/>
      <c r="F984" s="13"/>
      <c r="G984" s="13"/>
    </row>
    <row r="985">
      <c r="A985" s="39"/>
      <c r="B985" s="13"/>
      <c r="C985" s="13"/>
      <c r="D985" s="13"/>
      <c r="E985" s="13"/>
      <c r="F985" s="13"/>
      <c r="G985" s="13"/>
    </row>
    <row r="986">
      <c r="A986" s="39"/>
      <c r="B986" s="13"/>
      <c r="C986" s="13"/>
      <c r="D986" s="13"/>
      <c r="E986" s="13"/>
      <c r="F986" s="13"/>
      <c r="G986" s="13"/>
    </row>
    <row r="987">
      <c r="A987" s="39"/>
      <c r="B987" s="13"/>
      <c r="C987" s="13"/>
      <c r="D987" s="13"/>
      <c r="E987" s="13"/>
      <c r="F987" s="13"/>
      <c r="G987" s="13"/>
    </row>
    <row r="988">
      <c r="A988" s="39"/>
      <c r="B988" s="13"/>
      <c r="C988" s="13"/>
      <c r="D988" s="13"/>
      <c r="E988" s="13"/>
      <c r="F988" s="13"/>
      <c r="G988" s="13"/>
    </row>
    <row r="989">
      <c r="A989" s="39"/>
      <c r="B989" s="13"/>
      <c r="C989" s="13"/>
      <c r="D989" s="13"/>
      <c r="E989" s="13"/>
      <c r="F989" s="13"/>
      <c r="G989" s="13"/>
    </row>
    <row r="990">
      <c r="A990" s="39"/>
      <c r="B990" s="13"/>
      <c r="C990" s="13"/>
      <c r="D990" s="13"/>
      <c r="E990" s="13"/>
      <c r="F990" s="13"/>
      <c r="G990" s="13"/>
    </row>
    <row r="991">
      <c r="A991" s="39"/>
      <c r="B991" s="13"/>
      <c r="C991" s="13"/>
      <c r="D991" s="13"/>
      <c r="E991" s="13"/>
      <c r="F991" s="13"/>
      <c r="G991" s="13"/>
    </row>
    <row r="992">
      <c r="A992" s="39"/>
      <c r="B992" s="13"/>
      <c r="C992" s="13"/>
      <c r="D992" s="13"/>
      <c r="E992" s="13"/>
      <c r="F992" s="13"/>
      <c r="G992" s="13"/>
    </row>
    <row r="993">
      <c r="A993" s="39"/>
      <c r="B993" s="13"/>
      <c r="C993" s="13"/>
      <c r="D993" s="13"/>
      <c r="E993" s="13"/>
      <c r="F993" s="13"/>
      <c r="G993" s="13"/>
    </row>
    <row r="994">
      <c r="A994" s="39"/>
      <c r="B994" s="13"/>
      <c r="C994" s="13"/>
      <c r="D994" s="13"/>
      <c r="E994" s="13"/>
      <c r="F994" s="13"/>
      <c r="G994" s="13"/>
    </row>
    <row r="995">
      <c r="A995" s="39"/>
      <c r="B995" s="13"/>
      <c r="C995" s="13"/>
      <c r="D995" s="13"/>
      <c r="E995" s="13"/>
      <c r="F995" s="13"/>
      <c r="G995" s="13"/>
    </row>
    <row r="996">
      <c r="A996" s="39"/>
      <c r="B996" s="13"/>
      <c r="C996" s="13"/>
      <c r="D996" s="13"/>
      <c r="E996" s="13"/>
      <c r="F996" s="13"/>
      <c r="G996" s="13"/>
    </row>
    <row r="997">
      <c r="A997" s="39"/>
      <c r="B997" s="13"/>
      <c r="C997" s="13"/>
      <c r="D997" s="13"/>
      <c r="E997" s="13"/>
      <c r="F997" s="13"/>
      <c r="G997" s="13"/>
    </row>
    <row r="998">
      <c r="A998" s="39"/>
      <c r="B998" s="13"/>
      <c r="C998" s="13"/>
      <c r="D998" s="13"/>
      <c r="E998" s="13"/>
      <c r="F998" s="13"/>
      <c r="G998" s="13"/>
    </row>
    <row r="999">
      <c r="A999" s="39"/>
      <c r="B999" s="13"/>
      <c r="C999" s="13"/>
      <c r="D999" s="13"/>
      <c r="E999" s="13"/>
      <c r="F999" s="13"/>
      <c r="G999" s="13"/>
    </row>
    <row r="1000">
      <c r="A1000" s="39"/>
      <c r="B1000" s="13"/>
      <c r="C1000" s="13"/>
      <c r="D1000" s="13"/>
      <c r="E1000" s="13"/>
      <c r="F1000" s="13"/>
      <c r="G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17.25"/>
    <col customWidth="1" min="4" max="4" width="17.63"/>
    <col customWidth="1" min="5" max="5" width="17.5"/>
    <col customWidth="1" min="6" max="6" width="16.0"/>
    <col customWidth="1" min="7" max="26" width="14.38"/>
  </cols>
  <sheetData>
    <row r="1">
      <c r="A1" s="14" t="s">
        <v>2288</v>
      </c>
      <c r="B1" s="14" t="s">
        <v>2289</v>
      </c>
    </row>
    <row r="2" ht="15.75" customHeight="1">
      <c r="A2" s="43">
        <v>44013.0</v>
      </c>
      <c r="B2" s="22">
        <v>50.0</v>
      </c>
    </row>
    <row r="3" ht="15.75" customHeight="1">
      <c r="A3" s="43">
        <v>44014.0</v>
      </c>
      <c r="B3" s="22">
        <v>51.0</v>
      </c>
    </row>
    <row r="4" ht="15.75" customHeight="1">
      <c r="A4" s="43">
        <v>44015.0</v>
      </c>
      <c r="B4" s="22">
        <v>53.0</v>
      </c>
    </row>
    <row r="5" ht="15.75" customHeight="1">
      <c r="A5" s="43">
        <v>44016.0</v>
      </c>
      <c r="B5" s="22">
        <v>203.0</v>
      </c>
    </row>
    <row r="6" ht="15.75" customHeight="1">
      <c r="A6" s="43">
        <v>44017.0</v>
      </c>
      <c r="B6" s="22">
        <v>127.5</v>
      </c>
    </row>
    <row r="7" ht="15.75" customHeight="1">
      <c r="A7" s="43">
        <v>44018.0</v>
      </c>
      <c r="B7" s="22">
        <v>52.0</v>
      </c>
    </row>
    <row r="8" ht="15.75" customHeight="1">
      <c r="A8" s="43">
        <v>44019.0</v>
      </c>
      <c r="B8" s="22">
        <v>53.0</v>
      </c>
    </row>
    <row r="9" ht="15.75" customHeight="1">
      <c r="A9" s="43">
        <v>44020.0</v>
      </c>
      <c r="B9" s="22">
        <v>54.0</v>
      </c>
    </row>
    <row r="10" ht="15.75" customHeight="1">
      <c r="A10" s="43">
        <v>44021.0</v>
      </c>
      <c r="B10" s="22">
        <v>55.0</v>
      </c>
    </row>
    <row r="11" ht="15.75" customHeight="1">
      <c r="A11" s="43">
        <v>44022.0</v>
      </c>
      <c r="B11" s="22">
        <v>130.0</v>
      </c>
      <c r="C11" s="44"/>
    </row>
    <row r="12" ht="15.75" customHeight="1">
      <c r="A12" s="43">
        <v>44023.0</v>
      </c>
      <c r="B12" s="22">
        <v>205.0</v>
      </c>
    </row>
    <row r="13" ht="15.75" customHeight="1">
      <c r="A13" s="43">
        <v>44024.0</v>
      </c>
      <c r="B13" s="22">
        <v>204.0</v>
      </c>
    </row>
    <row r="14" ht="15.75" customHeight="1">
      <c r="A14" s="43">
        <v>44025.0</v>
      </c>
      <c r="B14" s="22">
        <v>51.0</v>
      </c>
    </row>
    <row r="15" ht="15.75" customHeight="1">
      <c r="A15" s="43">
        <v>44026.0</v>
      </c>
      <c r="B15" s="22">
        <v>50.0</v>
      </c>
    </row>
    <row r="16" ht="15.75" customHeight="1">
      <c r="A16" s="43">
        <v>44027.0</v>
      </c>
      <c r="B16" s="22">
        <v>52.5</v>
      </c>
    </row>
    <row r="17" ht="15.75" customHeight="1">
      <c r="A17" s="43">
        <v>44028.0</v>
      </c>
      <c r="B17" s="22">
        <v>55.0</v>
      </c>
    </row>
    <row r="18" ht="15.75" customHeight="1">
      <c r="A18" s="43">
        <v>44029.0</v>
      </c>
      <c r="B18" s="22">
        <v>54.0</v>
      </c>
    </row>
    <row r="19" ht="15.75" customHeight="1">
      <c r="A19" s="43">
        <v>44030.0</v>
      </c>
      <c r="B19" s="22">
        <v>207.0</v>
      </c>
    </row>
    <row r="20" ht="15.75" customHeight="1">
      <c r="A20" s="43">
        <v>44031.0</v>
      </c>
      <c r="B20" s="22">
        <v>201.0</v>
      </c>
    </row>
    <row r="21" ht="15.75" customHeight="1">
      <c r="A21" s="43">
        <v>44032.0</v>
      </c>
      <c r="B21" s="22">
        <v>53.0</v>
      </c>
    </row>
    <row r="22" ht="15.75" customHeight="1">
      <c r="A22" s="43">
        <v>44033.0</v>
      </c>
      <c r="B22" s="22">
        <v>54.0</v>
      </c>
    </row>
    <row r="23" ht="15.75" customHeight="1">
      <c r="A23" s="43">
        <v>44034.0</v>
      </c>
      <c r="B23" s="22">
        <v>52.0</v>
      </c>
    </row>
    <row r="24" ht="15.75" customHeight="1">
      <c r="A24" s="43">
        <v>44035.0</v>
      </c>
      <c r="B24" s="22">
        <v>51.0</v>
      </c>
    </row>
    <row r="25" ht="15.75" customHeight="1">
      <c r="A25" s="43">
        <v>44036.0</v>
      </c>
      <c r="B25" s="22">
        <v>50.0</v>
      </c>
    </row>
    <row r="26" ht="15.75" customHeight="1">
      <c r="A26" s="43">
        <v>44037.0</v>
      </c>
      <c r="B26" s="22">
        <v>208.0</v>
      </c>
    </row>
    <row r="27" ht="15.75" customHeight="1">
      <c r="A27" s="43">
        <v>44038.0</v>
      </c>
      <c r="B27" s="22">
        <v>203.0</v>
      </c>
    </row>
    <row r="28" ht="15.75" customHeight="1">
      <c r="A28" s="43">
        <v>44039.0</v>
      </c>
      <c r="B28" s="22">
        <v>50.0</v>
      </c>
    </row>
    <row r="29" ht="15.75" customHeight="1">
      <c r="A29" s="43">
        <v>44040.0</v>
      </c>
      <c r="B29" s="22">
        <v>51.0</v>
      </c>
    </row>
    <row r="30" ht="15.75" customHeight="1">
      <c r="A30" s="43">
        <v>44041.0</v>
      </c>
      <c r="B30" s="22">
        <v>53.0</v>
      </c>
    </row>
    <row r="31" ht="15.75" customHeight="1">
      <c r="A31" s="43">
        <v>44042.0</v>
      </c>
      <c r="B31" s="22">
        <v>54.0</v>
      </c>
    </row>
    <row r="32" ht="15.75" customHeight="1">
      <c r="A32" s="43">
        <v>44043.0</v>
      </c>
      <c r="B32" s="22">
        <v>51.0</v>
      </c>
    </row>
    <row r="33" ht="15.75" customHeight="1">
      <c r="A33" s="43">
        <v>44044.0</v>
      </c>
      <c r="B33" s="22">
        <v>208.0</v>
      </c>
    </row>
    <row r="34" ht="15.75" customHeight="1">
      <c r="A34" s="43">
        <v>44045.0</v>
      </c>
      <c r="B34" s="22">
        <v>209.0</v>
      </c>
    </row>
    <row r="35" ht="15.75" customHeight="1">
      <c r="A35" s="43">
        <v>44046.0</v>
      </c>
      <c r="B35" s="22">
        <v>51.0</v>
      </c>
    </row>
    <row r="36" ht="15.75" customHeight="1">
      <c r="A36" s="43">
        <v>44047.0</v>
      </c>
      <c r="B36" s="22">
        <v>52.0</v>
      </c>
    </row>
    <row r="37" ht="15.75" customHeight="1">
      <c r="A37" s="43">
        <v>44048.0</v>
      </c>
      <c r="B37" s="22">
        <v>53.0</v>
      </c>
    </row>
    <row r="38" ht="15.75" customHeight="1">
      <c r="A38" s="43">
        <v>44049.0</v>
      </c>
      <c r="B38" s="22">
        <v>54.0</v>
      </c>
    </row>
    <row r="39" ht="15.75" customHeight="1">
      <c r="A39" s="43">
        <v>44050.0</v>
      </c>
      <c r="B39" s="22">
        <v>55.0</v>
      </c>
    </row>
    <row r="40" ht="15.75" customHeight="1">
      <c r="A40" s="43">
        <v>44051.0</v>
      </c>
      <c r="B40" s="22">
        <v>209.0</v>
      </c>
    </row>
    <row r="41" ht="15.75" customHeight="1">
      <c r="A41" s="43">
        <v>44052.0</v>
      </c>
      <c r="B41" s="22">
        <v>205.0</v>
      </c>
    </row>
    <row r="42" ht="15.75" customHeight="1">
      <c r="A42" s="43">
        <v>44053.0</v>
      </c>
      <c r="B42" s="22">
        <v>50.0</v>
      </c>
    </row>
    <row r="43" ht="15.75" customHeight="1">
      <c r="A43" s="43">
        <v>44054.0</v>
      </c>
      <c r="B43" s="22">
        <v>58.0</v>
      </c>
    </row>
    <row r="44" ht="15.75" customHeight="1">
      <c r="A44" s="43">
        <v>44055.0</v>
      </c>
      <c r="B44" s="22">
        <v>51.0</v>
      </c>
    </row>
    <row r="45" ht="15.75" customHeight="1">
      <c r="A45" s="43">
        <v>44056.0</v>
      </c>
      <c r="B45" s="22">
        <v>52.0</v>
      </c>
    </row>
    <row r="46" ht="15.75" customHeight="1">
      <c r="A46" s="43">
        <v>44057.0</v>
      </c>
      <c r="B46" s="22">
        <v>53.0</v>
      </c>
    </row>
    <row r="47" ht="15.75" customHeight="1">
      <c r="A47" s="43">
        <v>44058.0</v>
      </c>
      <c r="B47" s="22">
        <v>51.0</v>
      </c>
    </row>
    <row r="48" ht="15.75" customHeight="1">
      <c r="A48" s="39"/>
      <c r="B48" s="13"/>
    </row>
    <row r="49" ht="15.75" customHeight="1">
      <c r="A49" s="39"/>
      <c r="B49" s="13"/>
    </row>
    <row r="50" ht="15.75" customHeight="1">
      <c r="A50" s="45" t="s">
        <v>2299</v>
      </c>
      <c r="B50" s="46" t="s">
        <v>2289</v>
      </c>
      <c r="C50" s="47" t="s">
        <v>2304</v>
      </c>
      <c r="D50" s="48" t="s">
        <v>2305</v>
      </c>
      <c r="E50" s="48" t="s">
        <v>2306</v>
      </c>
      <c r="F50" s="48" t="s">
        <v>2307</v>
      </c>
    </row>
    <row r="51" ht="15.75" customHeight="1">
      <c r="A51" s="43">
        <v>43466.0</v>
      </c>
      <c r="B51" s="22">
        <v>880.0</v>
      </c>
      <c r="C51" s="49">
        <v>8.0</v>
      </c>
      <c r="D51" s="50">
        <f t="shared" ref="D51:D70" si="1">B51/C51</f>
        <v>110</v>
      </c>
      <c r="E51" s="51"/>
      <c r="F51" s="51"/>
    </row>
    <row r="52" ht="15.75" customHeight="1">
      <c r="A52" s="43">
        <v>43497.0</v>
      </c>
      <c r="B52" s="22">
        <v>1680.0</v>
      </c>
      <c r="C52" s="49">
        <v>8.0</v>
      </c>
      <c r="D52" s="50">
        <f t="shared" si="1"/>
        <v>210</v>
      </c>
      <c r="E52" s="50">
        <f t="shared" ref="E52:E70" si="2">D52-D51</f>
        <v>100</v>
      </c>
      <c r="F52" s="51"/>
    </row>
    <row r="53" ht="15.75" customHeight="1">
      <c r="A53" s="43">
        <v>43525.0</v>
      </c>
      <c r="B53" s="22">
        <v>3200.0</v>
      </c>
      <c r="C53" s="49">
        <v>10.0</v>
      </c>
      <c r="D53" s="50">
        <f t="shared" si="1"/>
        <v>320</v>
      </c>
      <c r="E53" s="50">
        <f t="shared" si="2"/>
        <v>110</v>
      </c>
      <c r="F53" s="50">
        <f t="shared" ref="F53:F70" si="3">E53-E52</f>
        <v>10</v>
      </c>
    </row>
    <row r="54" ht="15.75" customHeight="1">
      <c r="A54" s="43">
        <v>43556.0</v>
      </c>
      <c r="B54" s="22">
        <v>3840.0</v>
      </c>
      <c r="C54" s="49">
        <v>8.0</v>
      </c>
      <c r="D54" s="50">
        <f t="shared" si="1"/>
        <v>480</v>
      </c>
      <c r="E54" s="50">
        <f t="shared" si="2"/>
        <v>160</v>
      </c>
      <c r="F54" s="50">
        <f t="shared" si="3"/>
        <v>50</v>
      </c>
    </row>
    <row r="55" ht="15.75" customHeight="1">
      <c r="A55" s="43">
        <v>43586.0</v>
      </c>
      <c r="B55" s="22">
        <v>5000.0</v>
      </c>
      <c r="C55" s="49">
        <v>8.0</v>
      </c>
      <c r="D55" s="50">
        <f t="shared" si="1"/>
        <v>625</v>
      </c>
      <c r="E55" s="50">
        <f t="shared" si="2"/>
        <v>145</v>
      </c>
      <c r="F55" s="50">
        <f t="shared" si="3"/>
        <v>-15</v>
      </c>
    </row>
    <row r="56" ht="15.75" customHeight="1">
      <c r="A56" s="43">
        <v>43617.0</v>
      </c>
      <c r="B56" s="22">
        <v>9000.0</v>
      </c>
      <c r="C56" s="49">
        <v>10.0</v>
      </c>
      <c r="D56" s="50">
        <f t="shared" si="1"/>
        <v>900</v>
      </c>
      <c r="E56" s="50">
        <f t="shared" si="2"/>
        <v>275</v>
      </c>
      <c r="F56" s="50">
        <f t="shared" si="3"/>
        <v>130</v>
      </c>
    </row>
    <row r="57" ht="15.75" customHeight="1">
      <c r="A57" s="43">
        <v>43647.0</v>
      </c>
      <c r="B57" s="22">
        <v>9000.0</v>
      </c>
      <c r="C57" s="49">
        <v>8.0</v>
      </c>
      <c r="D57" s="50">
        <f t="shared" si="1"/>
        <v>1125</v>
      </c>
      <c r="E57" s="50">
        <f t="shared" si="2"/>
        <v>225</v>
      </c>
      <c r="F57" s="50">
        <f t="shared" si="3"/>
        <v>-50</v>
      </c>
    </row>
    <row r="58" ht="15.75" customHeight="1">
      <c r="A58" s="43">
        <v>43678.0</v>
      </c>
      <c r="B58" s="22">
        <v>13000.0</v>
      </c>
      <c r="C58" s="49">
        <v>9.0</v>
      </c>
      <c r="D58" s="52">
        <f t="shared" si="1"/>
        <v>1444.444444</v>
      </c>
      <c r="E58" s="52">
        <f t="shared" si="2"/>
        <v>319.4444444</v>
      </c>
      <c r="F58" s="52">
        <f t="shared" si="3"/>
        <v>94.44444444</v>
      </c>
    </row>
    <row r="59" ht="15.75" customHeight="1">
      <c r="A59" s="43">
        <v>43709.0</v>
      </c>
      <c r="B59" s="22">
        <v>17000.0</v>
      </c>
      <c r="C59" s="49">
        <v>9.0</v>
      </c>
      <c r="D59" s="52">
        <f t="shared" si="1"/>
        <v>1888.888889</v>
      </c>
      <c r="E59" s="52">
        <f t="shared" si="2"/>
        <v>444.4444444</v>
      </c>
      <c r="F59" s="52">
        <f t="shared" si="3"/>
        <v>125</v>
      </c>
    </row>
    <row r="60" ht="15.75" customHeight="1">
      <c r="A60" s="43">
        <v>43739.0</v>
      </c>
      <c r="B60" s="22">
        <v>18550.0</v>
      </c>
      <c r="C60" s="49">
        <v>8.0</v>
      </c>
      <c r="D60" s="52">
        <f t="shared" si="1"/>
        <v>2318.75</v>
      </c>
      <c r="E60" s="52">
        <f t="shared" si="2"/>
        <v>429.8611111</v>
      </c>
      <c r="F60" s="52">
        <f t="shared" si="3"/>
        <v>-14.58333333</v>
      </c>
    </row>
    <row r="61" ht="15.75" customHeight="1">
      <c r="A61" s="43">
        <v>43770.0</v>
      </c>
      <c r="B61" s="22">
        <v>25000.0</v>
      </c>
      <c r="C61" s="49">
        <v>9.0</v>
      </c>
      <c r="D61" s="52">
        <f t="shared" si="1"/>
        <v>2777.777778</v>
      </c>
      <c r="E61" s="52">
        <f t="shared" si="2"/>
        <v>459.0277778</v>
      </c>
      <c r="F61" s="52">
        <f t="shared" si="3"/>
        <v>29.16666667</v>
      </c>
    </row>
    <row r="62" ht="15.75" customHeight="1">
      <c r="A62" s="43">
        <v>43800.0</v>
      </c>
      <c r="B62" s="22">
        <v>30000.0</v>
      </c>
      <c r="C62" s="49">
        <v>9.0</v>
      </c>
      <c r="D62" s="52">
        <f t="shared" si="1"/>
        <v>3333.333333</v>
      </c>
      <c r="E62" s="52">
        <f t="shared" si="2"/>
        <v>555.5555556</v>
      </c>
      <c r="F62" s="52">
        <f t="shared" si="3"/>
        <v>96.52777778</v>
      </c>
    </row>
    <row r="63" ht="15.75" customHeight="1">
      <c r="A63" s="43">
        <v>43831.0</v>
      </c>
      <c r="B63" s="22">
        <v>30000.0</v>
      </c>
      <c r="C63" s="49">
        <v>8.0</v>
      </c>
      <c r="D63" s="50">
        <f t="shared" si="1"/>
        <v>3750</v>
      </c>
      <c r="E63" s="50">
        <f t="shared" si="2"/>
        <v>416.6666667</v>
      </c>
      <c r="F63" s="50">
        <f t="shared" si="3"/>
        <v>-138.8888889</v>
      </c>
    </row>
    <row r="64" ht="15.75" customHeight="1">
      <c r="A64" s="43">
        <v>43862.0</v>
      </c>
      <c r="B64" s="22">
        <v>38000.0</v>
      </c>
      <c r="C64" s="49">
        <v>9.0</v>
      </c>
      <c r="D64" s="52">
        <f t="shared" si="1"/>
        <v>4222.222222</v>
      </c>
      <c r="E64" s="52">
        <f t="shared" si="2"/>
        <v>472.2222222</v>
      </c>
      <c r="F64" s="52">
        <f t="shared" si="3"/>
        <v>55.55555556</v>
      </c>
    </row>
    <row r="65" ht="15.75" customHeight="1">
      <c r="A65" s="43">
        <v>43891.0</v>
      </c>
      <c r="B65" s="22">
        <v>42000.0</v>
      </c>
      <c r="C65" s="49">
        <v>9.0</v>
      </c>
      <c r="D65" s="52">
        <f t="shared" si="1"/>
        <v>4666.666667</v>
      </c>
      <c r="E65" s="52">
        <f t="shared" si="2"/>
        <v>444.4444444</v>
      </c>
      <c r="F65" s="52">
        <f t="shared" si="3"/>
        <v>-27.77777778</v>
      </c>
    </row>
    <row r="66" ht="15.75" customHeight="1">
      <c r="A66" s="43">
        <v>43922.0</v>
      </c>
      <c r="B66" s="22">
        <v>42000.0</v>
      </c>
      <c r="C66" s="49">
        <v>8.0</v>
      </c>
      <c r="D66" s="50">
        <f t="shared" si="1"/>
        <v>5250</v>
      </c>
      <c r="E66" s="50">
        <f t="shared" si="2"/>
        <v>583.3333333</v>
      </c>
      <c r="F66" s="50">
        <f t="shared" si="3"/>
        <v>138.8888889</v>
      </c>
    </row>
    <row r="67" ht="15.75" customHeight="1">
      <c r="A67" s="43">
        <v>43952.0</v>
      </c>
      <c r="B67" s="22">
        <v>58000.0</v>
      </c>
      <c r="C67" s="49">
        <v>10.0</v>
      </c>
      <c r="D67" s="50">
        <f t="shared" si="1"/>
        <v>5800</v>
      </c>
      <c r="E67" s="50">
        <f t="shared" si="2"/>
        <v>550</v>
      </c>
      <c r="F67" s="50">
        <f t="shared" si="3"/>
        <v>-33.33333333</v>
      </c>
    </row>
    <row r="68" ht="15.75" customHeight="1">
      <c r="A68" s="43">
        <v>43983.0</v>
      </c>
      <c r="B68" s="22">
        <v>51000.0</v>
      </c>
      <c r="C68" s="49">
        <v>8.0</v>
      </c>
      <c r="D68" s="50">
        <f t="shared" si="1"/>
        <v>6375</v>
      </c>
      <c r="E68" s="50">
        <f t="shared" si="2"/>
        <v>575</v>
      </c>
      <c r="F68" s="50">
        <f t="shared" si="3"/>
        <v>25</v>
      </c>
    </row>
    <row r="69" ht="15.75" customHeight="1">
      <c r="A69" s="43">
        <v>44013.0</v>
      </c>
      <c r="B69" s="22">
        <v>56000.0</v>
      </c>
      <c r="C69" s="49">
        <v>8.0</v>
      </c>
      <c r="D69" s="50">
        <f t="shared" si="1"/>
        <v>7000</v>
      </c>
      <c r="E69" s="50">
        <f t="shared" si="2"/>
        <v>625</v>
      </c>
      <c r="F69" s="50">
        <f t="shared" si="3"/>
        <v>50</v>
      </c>
    </row>
    <row r="70" ht="15.75" customHeight="1">
      <c r="A70" s="43">
        <v>44044.0</v>
      </c>
      <c r="B70" s="22">
        <v>75000.0</v>
      </c>
      <c r="C70" s="49">
        <v>10.0</v>
      </c>
      <c r="D70" s="50">
        <f t="shared" si="1"/>
        <v>7500</v>
      </c>
      <c r="E70" s="50">
        <f t="shared" si="2"/>
        <v>500</v>
      </c>
      <c r="F70" s="50">
        <f t="shared" si="3"/>
        <v>-125</v>
      </c>
    </row>
    <row r="71" ht="15.75" customHeight="1">
      <c r="A71" s="39"/>
      <c r="B71" s="13"/>
    </row>
    <row r="72" ht="15.75" customHeight="1">
      <c r="A72" s="39"/>
      <c r="B72" s="13"/>
    </row>
    <row r="73" ht="15.75" customHeight="1">
      <c r="A73" s="39"/>
      <c r="B73" s="13"/>
    </row>
    <row r="74" ht="15.75" customHeight="1">
      <c r="A74" s="39"/>
      <c r="B74" s="13"/>
    </row>
    <row r="75" ht="15.75" customHeight="1">
      <c r="A75" s="39"/>
      <c r="B75" s="13"/>
    </row>
    <row r="76" ht="15.75" customHeight="1">
      <c r="A76" s="39"/>
      <c r="B76" s="13"/>
    </row>
    <row r="77" ht="15.75" customHeight="1">
      <c r="A77" s="39"/>
      <c r="B77" s="13"/>
    </row>
    <row r="78" ht="15.75" customHeight="1">
      <c r="A78" s="39"/>
      <c r="B78" s="13"/>
    </row>
    <row r="79" ht="15.75" customHeight="1">
      <c r="A79" s="39"/>
      <c r="B79" s="13"/>
    </row>
    <row r="80" ht="15.75" customHeight="1">
      <c r="A80" s="39"/>
      <c r="B80" s="13"/>
    </row>
    <row r="81" ht="15.75" customHeight="1">
      <c r="A81" s="39"/>
      <c r="B81" s="13"/>
    </row>
    <row r="82" ht="15.75" customHeight="1">
      <c r="A82" s="39"/>
      <c r="B82" s="13"/>
    </row>
    <row r="83" ht="15.75" customHeight="1">
      <c r="A83" s="39"/>
      <c r="B83" s="13"/>
    </row>
    <row r="84" ht="15.75" customHeight="1">
      <c r="A84" s="39"/>
      <c r="B84" s="13"/>
    </row>
    <row r="85" ht="15.75" customHeight="1">
      <c r="A85" s="39"/>
      <c r="B85" s="13"/>
    </row>
    <row r="86" ht="15.75" customHeight="1">
      <c r="A86" s="39"/>
      <c r="B86" s="13"/>
    </row>
    <row r="87" ht="15.75" customHeight="1">
      <c r="A87" s="39"/>
      <c r="B87" s="13"/>
    </row>
    <row r="88" ht="15.75" customHeight="1">
      <c r="A88" s="39"/>
      <c r="B88" s="13"/>
    </row>
    <row r="89" ht="15.75" customHeight="1">
      <c r="A89" s="39"/>
      <c r="B89" s="13"/>
    </row>
    <row r="90" ht="15.75" customHeight="1">
      <c r="A90" s="39"/>
      <c r="B90" s="13"/>
    </row>
    <row r="91" ht="15.75" customHeight="1">
      <c r="A91" s="39"/>
      <c r="B91" s="13"/>
    </row>
    <row r="92" ht="15.75" customHeight="1">
      <c r="A92" s="39"/>
      <c r="B92" s="13"/>
    </row>
    <row r="93" ht="15.75" customHeight="1">
      <c r="A93" s="39"/>
      <c r="B93" s="13"/>
    </row>
    <row r="94" ht="15.75" customHeight="1">
      <c r="A94" s="39"/>
      <c r="B94" s="13"/>
    </row>
    <row r="95" ht="15.75" customHeight="1">
      <c r="A95" s="39"/>
      <c r="B95" s="13"/>
    </row>
    <row r="96" ht="15.75" customHeight="1">
      <c r="A96" s="39"/>
      <c r="B96" s="13"/>
    </row>
    <row r="97" ht="15.75" customHeight="1">
      <c r="A97" s="39"/>
      <c r="B97" s="13"/>
    </row>
    <row r="98" ht="15.75" customHeight="1">
      <c r="A98" s="39"/>
      <c r="B98" s="13"/>
    </row>
    <row r="99" ht="15.75" customHeight="1">
      <c r="A99" s="39"/>
      <c r="B99" s="13"/>
    </row>
    <row r="100" ht="15.75" customHeight="1">
      <c r="A100" s="39"/>
      <c r="B100" s="13"/>
    </row>
    <row r="101" ht="15.75" customHeight="1">
      <c r="A101" s="39"/>
      <c r="B101" s="13"/>
    </row>
    <row r="102" ht="15.75" customHeight="1">
      <c r="A102" s="39"/>
      <c r="B102" s="13"/>
    </row>
    <row r="103" ht="15.75" customHeight="1">
      <c r="A103" s="39"/>
      <c r="B103" s="13"/>
    </row>
    <row r="104" ht="15.75" customHeight="1">
      <c r="A104" s="39"/>
      <c r="B104" s="13"/>
    </row>
    <row r="105" ht="15.75" customHeight="1">
      <c r="A105" s="39"/>
      <c r="B105" s="13"/>
    </row>
    <row r="106" ht="15.75" customHeight="1">
      <c r="A106" s="39"/>
      <c r="B106" s="13"/>
    </row>
    <row r="107" ht="15.75" customHeight="1">
      <c r="A107" s="39"/>
      <c r="B107" s="13"/>
    </row>
    <row r="108" ht="15.75" customHeight="1">
      <c r="A108" s="39"/>
      <c r="B108" s="13"/>
    </row>
    <row r="109" ht="15.75" customHeight="1">
      <c r="A109" s="39"/>
      <c r="B109" s="13"/>
    </row>
    <row r="110" ht="15.75" customHeight="1">
      <c r="A110" s="39"/>
      <c r="B110" s="13"/>
    </row>
    <row r="111" ht="15.75" customHeight="1">
      <c r="A111" s="39"/>
      <c r="B111" s="13"/>
    </row>
    <row r="112" ht="15.75" customHeight="1">
      <c r="A112" s="39"/>
      <c r="B112" s="13"/>
    </row>
    <row r="113" ht="15.75" customHeight="1">
      <c r="A113" s="39"/>
      <c r="B113" s="13"/>
    </row>
    <row r="114" ht="15.75" customHeight="1">
      <c r="A114" s="39"/>
      <c r="B114" s="13"/>
    </row>
    <row r="115" ht="15.75" customHeight="1">
      <c r="A115" s="39"/>
      <c r="B115" s="13"/>
    </row>
    <row r="116" ht="15.75" customHeight="1">
      <c r="A116" s="39"/>
      <c r="B116" s="13"/>
    </row>
    <row r="117" ht="15.75" customHeight="1">
      <c r="A117" s="39"/>
      <c r="B117" s="13"/>
    </row>
    <row r="118" ht="15.75" customHeight="1">
      <c r="A118" s="39"/>
      <c r="B118" s="13"/>
    </row>
    <row r="119" ht="15.75" customHeight="1">
      <c r="A119" s="39"/>
      <c r="B119" s="13"/>
    </row>
    <row r="120" ht="15.75" customHeight="1">
      <c r="A120" s="39"/>
      <c r="B120" s="13"/>
    </row>
    <row r="121" ht="15.75" customHeight="1">
      <c r="A121" s="39"/>
      <c r="B121" s="13"/>
    </row>
    <row r="122" ht="15.75" customHeight="1">
      <c r="A122" s="39"/>
      <c r="B122" s="13"/>
    </row>
    <row r="123" ht="15.75" customHeight="1">
      <c r="A123" s="39"/>
      <c r="B123" s="13"/>
    </row>
    <row r="124" ht="15.75" customHeight="1">
      <c r="A124" s="39"/>
      <c r="B124" s="13"/>
    </row>
    <row r="125" ht="15.75" customHeight="1">
      <c r="A125" s="39"/>
      <c r="B125" s="13"/>
    </row>
    <row r="126" ht="15.75" customHeight="1">
      <c r="A126" s="39"/>
      <c r="B126" s="13"/>
    </row>
    <row r="127" ht="15.75" customHeight="1">
      <c r="A127" s="39"/>
      <c r="B127" s="13"/>
    </row>
    <row r="128" ht="15.75" customHeight="1">
      <c r="A128" s="39"/>
      <c r="B128" s="13"/>
    </row>
    <row r="129" ht="15.75" customHeight="1">
      <c r="A129" s="39"/>
      <c r="B129" s="13"/>
    </row>
    <row r="130" ht="15.75" customHeight="1">
      <c r="A130" s="39"/>
      <c r="B130" s="13"/>
    </row>
    <row r="131" ht="15.75" customHeight="1">
      <c r="A131" s="39"/>
      <c r="B131" s="13"/>
    </row>
    <row r="132" ht="15.75" customHeight="1">
      <c r="A132" s="39"/>
      <c r="B132" s="13"/>
    </row>
    <row r="133" ht="15.75" customHeight="1">
      <c r="A133" s="39"/>
      <c r="B133" s="13"/>
    </row>
    <row r="134" ht="15.75" customHeight="1">
      <c r="A134" s="39"/>
      <c r="B134" s="13"/>
    </row>
    <row r="135" ht="15.75" customHeight="1">
      <c r="A135" s="39"/>
      <c r="B135" s="13"/>
    </row>
    <row r="136" ht="15.75" customHeight="1">
      <c r="A136" s="39"/>
      <c r="B136" s="13"/>
    </row>
    <row r="137" ht="15.75" customHeight="1">
      <c r="A137" s="39"/>
      <c r="B137" s="13"/>
    </row>
    <row r="138" ht="15.75" customHeight="1">
      <c r="A138" s="39"/>
      <c r="B138" s="13"/>
    </row>
    <row r="139" ht="15.75" customHeight="1">
      <c r="A139" s="39"/>
      <c r="B139" s="13"/>
    </row>
    <row r="140" ht="15.75" customHeight="1">
      <c r="A140" s="39"/>
      <c r="B140" s="13"/>
    </row>
    <row r="141" ht="15.75" customHeight="1">
      <c r="A141" s="39"/>
      <c r="B141" s="13"/>
    </row>
    <row r="142" ht="15.75" customHeight="1">
      <c r="A142" s="39"/>
      <c r="B142" s="13"/>
    </row>
    <row r="143" ht="15.75" customHeight="1">
      <c r="A143" s="39"/>
      <c r="B143" s="13"/>
    </row>
    <row r="144" ht="15.75" customHeight="1">
      <c r="A144" s="39"/>
      <c r="B144" s="13"/>
    </row>
    <row r="145" ht="15.75" customHeight="1">
      <c r="A145" s="39"/>
      <c r="B145" s="13"/>
    </row>
    <row r="146" ht="15.75" customHeight="1">
      <c r="A146" s="39"/>
      <c r="B146" s="13"/>
    </row>
    <row r="147" ht="15.75" customHeight="1">
      <c r="A147" s="39"/>
      <c r="B147" s="13"/>
    </row>
    <row r="148" ht="15.75" customHeight="1">
      <c r="A148" s="39"/>
      <c r="B148" s="13"/>
    </row>
    <row r="149" ht="15.75" customHeight="1">
      <c r="A149" s="39"/>
      <c r="B149" s="13"/>
    </row>
    <row r="150" ht="15.75" customHeight="1">
      <c r="A150" s="39"/>
      <c r="B150" s="13"/>
    </row>
    <row r="151" ht="15.75" customHeight="1">
      <c r="A151" s="39"/>
      <c r="B151" s="13"/>
    </row>
    <row r="152" ht="15.75" customHeight="1">
      <c r="A152" s="39"/>
      <c r="B152" s="13"/>
    </row>
    <row r="153" ht="15.75" customHeight="1">
      <c r="A153" s="39"/>
      <c r="B153" s="13"/>
    </row>
    <row r="154" ht="15.75" customHeight="1">
      <c r="A154" s="39"/>
      <c r="B154" s="13"/>
    </row>
    <row r="155" ht="15.75" customHeight="1">
      <c r="A155" s="39"/>
      <c r="B155" s="13"/>
    </row>
    <row r="156" ht="15.75" customHeight="1">
      <c r="A156" s="39"/>
      <c r="B156" s="13"/>
    </row>
    <row r="157" ht="15.75" customHeight="1">
      <c r="A157" s="39"/>
      <c r="B157" s="13"/>
    </row>
    <row r="158" ht="15.75" customHeight="1">
      <c r="A158" s="39"/>
      <c r="B158" s="13"/>
    </row>
    <row r="159" ht="15.75" customHeight="1">
      <c r="A159" s="39"/>
      <c r="B159" s="13"/>
    </row>
    <row r="160" ht="15.75" customHeight="1">
      <c r="A160" s="39"/>
      <c r="B160" s="13"/>
    </row>
    <row r="161" ht="15.75" customHeight="1">
      <c r="A161" s="39"/>
      <c r="B161" s="13"/>
    </row>
    <row r="162" ht="15.75" customHeight="1">
      <c r="A162" s="39"/>
      <c r="B162" s="13"/>
    </row>
    <row r="163" ht="15.75" customHeight="1">
      <c r="A163" s="39"/>
      <c r="B163" s="13"/>
    </row>
    <row r="164" ht="15.75" customHeight="1">
      <c r="A164" s="39"/>
      <c r="B164" s="13"/>
    </row>
    <row r="165" ht="15.75" customHeight="1">
      <c r="A165" s="39"/>
      <c r="B165" s="13"/>
    </row>
    <row r="166" ht="15.75" customHeight="1">
      <c r="A166" s="39"/>
      <c r="B166" s="13"/>
    </row>
    <row r="167" ht="15.75" customHeight="1">
      <c r="A167" s="39"/>
      <c r="B167" s="13"/>
    </row>
    <row r="168" ht="15.75" customHeight="1">
      <c r="A168" s="39"/>
      <c r="B168" s="13"/>
    </row>
    <row r="169" ht="15.75" customHeight="1">
      <c r="A169" s="39"/>
      <c r="B169" s="13"/>
    </row>
    <row r="170" ht="15.75" customHeight="1">
      <c r="A170" s="39"/>
      <c r="B170" s="13"/>
    </row>
    <row r="171" ht="15.75" customHeight="1">
      <c r="A171" s="39"/>
      <c r="B171" s="13"/>
    </row>
    <row r="172" ht="15.75" customHeight="1">
      <c r="A172" s="39"/>
      <c r="B172" s="13"/>
    </row>
    <row r="173" ht="15.75" customHeight="1">
      <c r="A173" s="39"/>
      <c r="B173" s="13"/>
    </row>
    <row r="174" ht="15.75" customHeight="1">
      <c r="A174" s="39"/>
      <c r="B174" s="13"/>
    </row>
    <row r="175" ht="15.75" customHeight="1">
      <c r="A175" s="39"/>
      <c r="B175" s="13"/>
    </row>
    <row r="176" ht="15.75" customHeight="1">
      <c r="A176" s="39"/>
      <c r="B176" s="13"/>
    </row>
    <row r="177" ht="15.75" customHeight="1">
      <c r="A177" s="39"/>
      <c r="B177" s="13"/>
    </row>
    <row r="178" ht="15.75" customHeight="1">
      <c r="A178" s="39"/>
      <c r="B178" s="13"/>
    </row>
    <row r="179" ht="15.75" customHeight="1">
      <c r="A179" s="39"/>
      <c r="B179" s="13"/>
    </row>
    <row r="180" ht="15.75" customHeight="1">
      <c r="A180" s="39"/>
      <c r="B180" s="13"/>
    </row>
    <row r="181" ht="15.75" customHeight="1">
      <c r="A181" s="39"/>
      <c r="B181" s="13"/>
    </row>
    <row r="182" ht="15.75" customHeight="1">
      <c r="A182" s="39"/>
      <c r="B182" s="13"/>
    </row>
    <row r="183" ht="15.75" customHeight="1">
      <c r="A183" s="39"/>
      <c r="B183" s="13"/>
    </row>
    <row r="184" ht="15.75" customHeight="1">
      <c r="A184" s="39"/>
      <c r="B184" s="13"/>
    </row>
    <row r="185" ht="15.75" customHeight="1">
      <c r="A185" s="39"/>
      <c r="B185" s="13"/>
    </row>
    <row r="186" ht="15.75" customHeight="1">
      <c r="A186" s="39"/>
      <c r="B186" s="13"/>
    </row>
    <row r="187" ht="15.75" customHeight="1">
      <c r="A187" s="39"/>
      <c r="B187" s="13"/>
    </row>
    <row r="188" ht="15.75" customHeight="1">
      <c r="A188" s="39"/>
      <c r="B188" s="13"/>
    </row>
    <row r="189" ht="15.75" customHeight="1">
      <c r="A189" s="39"/>
      <c r="B189" s="13"/>
    </row>
    <row r="190" ht="15.75" customHeight="1">
      <c r="A190" s="39"/>
      <c r="B190" s="13"/>
    </row>
    <row r="191" ht="15.75" customHeight="1">
      <c r="A191" s="39"/>
      <c r="B191" s="13"/>
    </row>
    <row r="192" ht="15.75" customHeight="1">
      <c r="A192" s="39"/>
      <c r="B192" s="13"/>
    </row>
    <row r="193" ht="15.75" customHeight="1">
      <c r="A193" s="39"/>
      <c r="B193" s="13"/>
    </row>
    <row r="194" ht="15.75" customHeight="1">
      <c r="A194" s="39"/>
      <c r="B194" s="13"/>
    </row>
    <row r="195" ht="15.75" customHeight="1">
      <c r="A195" s="39"/>
      <c r="B195" s="13"/>
    </row>
    <row r="196" ht="15.75" customHeight="1">
      <c r="A196" s="39"/>
      <c r="B196" s="13"/>
    </row>
    <row r="197" ht="15.75" customHeight="1">
      <c r="A197" s="39"/>
      <c r="B197" s="13"/>
    </row>
    <row r="198" ht="15.75" customHeight="1">
      <c r="A198" s="39"/>
      <c r="B198" s="13"/>
    </row>
    <row r="199" ht="15.75" customHeight="1">
      <c r="A199" s="39"/>
      <c r="B199" s="13"/>
    </row>
    <row r="200" ht="15.75" customHeight="1">
      <c r="A200" s="39"/>
      <c r="B200" s="13"/>
    </row>
    <row r="201" ht="15.75" customHeight="1">
      <c r="A201" s="39"/>
      <c r="B201" s="13"/>
    </row>
    <row r="202" ht="15.75" customHeight="1">
      <c r="A202" s="39"/>
      <c r="B202" s="13"/>
    </row>
    <row r="203" ht="15.75" customHeight="1">
      <c r="A203" s="39"/>
      <c r="B203" s="13"/>
    </row>
    <row r="204" ht="15.75" customHeight="1">
      <c r="A204" s="39"/>
      <c r="B204" s="13"/>
    </row>
    <row r="205" ht="15.75" customHeight="1">
      <c r="A205" s="39"/>
      <c r="B205" s="13"/>
    </row>
    <row r="206" ht="15.75" customHeight="1">
      <c r="A206" s="39"/>
      <c r="B206" s="13"/>
    </row>
    <row r="207" ht="15.75" customHeight="1">
      <c r="A207" s="39"/>
      <c r="B207" s="13"/>
    </row>
    <row r="208" ht="15.75" customHeight="1">
      <c r="A208" s="39"/>
      <c r="B208" s="13"/>
    </row>
    <row r="209" ht="15.75" customHeight="1">
      <c r="A209" s="39"/>
      <c r="B209" s="13"/>
    </row>
    <row r="210" ht="15.75" customHeight="1">
      <c r="A210" s="39"/>
      <c r="B210" s="13"/>
    </row>
    <row r="211" ht="15.75" customHeight="1">
      <c r="A211" s="39"/>
      <c r="B211" s="13"/>
    </row>
    <row r="212" ht="15.75" customHeight="1">
      <c r="A212" s="39"/>
      <c r="B212" s="13"/>
    </row>
    <row r="213" ht="15.75" customHeight="1">
      <c r="A213" s="39"/>
      <c r="B213" s="13"/>
    </row>
    <row r="214" ht="15.75" customHeight="1">
      <c r="A214" s="39"/>
      <c r="B214" s="13"/>
    </row>
    <row r="215" ht="15.75" customHeight="1">
      <c r="A215" s="39"/>
      <c r="B215" s="13"/>
    </row>
    <row r="216" ht="15.75" customHeight="1">
      <c r="A216" s="39"/>
      <c r="B216" s="13"/>
    </row>
    <row r="217" ht="15.75" customHeight="1">
      <c r="A217" s="39"/>
      <c r="B217" s="13"/>
    </row>
    <row r="218" ht="15.75" customHeight="1">
      <c r="A218" s="39"/>
      <c r="B218" s="13"/>
    </row>
    <row r="219" ht="15.75" customHeight="1">
      <c r="A219" s="39"/>
      <c r="B219" s="13"/>
    </row>
    <row r="220" ht="15.75" customHeight="1">
      <c r="A220" s="39"/>
      <c r="B220" s="13"/>
    </row>
    <row r="221" ht="15.75" customHeight="1">
      <c r="A221" s="39"/>
      <c r="B221" s="13"/>
    </row>
    <row r="222" ht="15.75" customHeight="1">
      <c r="A222" s="39"/>
      <c r="B222" s="13"/>
    </row>
    <row r="223" ht="15.75" customHeight="1">
      <c r="A223" s="39"/>
      <c r="B223" s="13"/>
    </row>
    <row r="224" ht="15.75" customHeight="1">
      <c r="A224" s="39"/>
      <c r="B224" s="13"/>
    </row>
    <row r="225" ht="15.75" customHeight="1">
      <c r="A225" s="39"/>
      <c r="B225" s="13"/>
    </row>
    <row r="226" ht="15.75" customHeight="1">
      <c r="A226" s="39"/>
      <c r="B226" s="13"/>
    </row>
    <row r="227" ht="15.75" customHeight="1">
      <c r="A227" s="39"/>
      <c r="B227" s="13"/>
    </row>
    <row r="228" ht="15.75" customHeight="1">
      <c r="A228" s="39"/>
      <c r="B228" s="13"/>
    </row>
    <row r="229" ht="15.75" customHeight="1">
      <c r="A229" s="39"/>
      <c r="B229" s="13"/>
    </row>
    <row r="230" ht="15.75" customHeight="1">
      <c r="A230" s="39"/>
      <c r="B230" s="13"/>
    </row>
    <row r="231" ht="15.75" customHeight="1">
      <c r="A231" s="39"/>
      <c r="B231" s="13"/>
    </row>
    <row r="232" ht="15.75" customHeight="1">
      <c r="A232" s="39"/>
      <c r="B232" s="13"/>
    </row>
    <row r="233" ht="15.75" customHeight="1">
      <c r="A233" s="39"/>
      <c r="B233" s="13"/>
    </row>
    <row r="234" ht="15.75" customHeight="1">
      <c r="A234" s="39"/>
      <c r="B234" s="13"/>
    </row>
    <row r="235" ht="15.75" customHeight="1">
      <c r="A235" s="39"/>
      <c r="B235" s="13"/>
    </row>
    <row r="236" ht="15.75" customHeight="1">
      <c r="A236" s="39"/>
      <c r="B236" s="13"/>
    </row>
    <row r="237" ht="15.75" customHeight="1">
      <c r="A237" s="39"/>
      <c r="B237" s="13"/>
    </row>
    <row r="238" ht="15.75" customHeight="1">
      <c r="A238" s="39"/>
      <c r="B238" s="13"/>
    </row>
    <row r="239" ht="15.75" customHeight="1">
      <c r="A239" s="39"/>
      <c r="B239" s="13"/>
    </row>
    <row r="240" ht="15.75" customHeight="1">
      <c r="A240" s="39"/>
      <c r="B240" s="13"/>
    </row>
    <row r="241" ht="15.75" customHeight="1">
      <c r="A241" s="39"/>
      <c r="B241" s="13"/>
    </row>
    <row r="242" ht="15.75" customHeight="1">
      <c r="A242" s="39"/>
      <c r="B242" s="13"/>
    </row>
    <row r="243" ht="15.75" customHeight="1">
      <c r="A243" s="39"/>
      <c r="B243" s="13"/>
    </row>
    <row r="244" ht="15.75" customHeight="1">
      <c r="A244" s="39"/>
      <c r="B244" s="13"/>
    </row>
    <row r="245" ht="15.75" customHeight="1">
      <c r="A245" s="39"/>
      <c r="B245" s="13"/>
    </row>
    <row r="246" ht="15.75" customHeight="1">
      <c r="A246" s="39"/>
      <c r="B246" s="13"/>
    </row>
    <row r="247" ht="15.75" customHeight="1">
      <c r="A247" s="39"/>
      <c r="B247" s="13"/>
    </row>
    <row r="248" ht="15.75" customHeight="1">
      <c r="A248" s="39"/>
      <c r="B248" s="13"/>
    </row>
    <row r="249" ht="15.75" customHeight="1">
      <c r="A249" s="39"/>
      <c r="B249" s="13"/>
    </row>
    <row r="250" ht="15.75" customHeight="1">
      <c r="A250" s="39"/>
      <c r="B250" s="13"/>
    </row>
    <row r="251" ht="15.75" customHeight="1">
      <c r="A251" s="39"/>
      <c r="B251" s="13"/>
    </row>
    <row r="252" ht="15.75" customHeight="1">
      <c r="A252" s="39"/>
      <c r="B252" s="13"/>
    </row>
    <row r="253" ht="15.75" customHeight="1">
      <c r="A253" s="39"/>
      <c r="B253" s="13"/>
    </row>
    <row r="254" ht="15.75" customHeight="1">
      <c r="A254" s="39"/>
      <c r="B254" s="13"/>
    </row>
    <row r="255" ht="15.75" customHeight="1">
      <c r="A255" s="39"/>
      <c r="B255" s="13"/>
    </row>
    <row r="256" ht="15.75" customHeight="1">
      <c r="A256" s="39"/>
      <c r="B256" s="13"/>
    </row>
    <row r="257" ht="15.75" customHeight="1">
      <c r="A257" s="39"/>
      <c r="B257" s="13"/>
    </row>
    <row r="258" ht="15.75" customHeight="1">
      <c r="A258" s="39"/>
      <c r="B258" s="13"/>
    </row>
    <row r="259" ht="15.75" customHeight="1">
      <c r="A259" s="39"/>
      <c r="B259" s="13"/>
    </row>
    <row r="260" ht="15.75" customHeight="1">
      <c r="A260" s="39"/>
      <c r="B260" s="13"/>
    </row>
    <row r="261" ht="15.75" customHeight="1">
      <c r="A261" s="39"/>
      <c r="B261" s="13"/>
    </row>
    <row r="262" ht="15.75" customHeight="1">
      <c r="A262" s="39"/>
      <c r="B262" s="13"/>
    </row>
    <row r="263" ht="15.75" customHeight="1">
      <c r="A263" s="39"/>
      <c r="B263" s="13"/>
    </row>
    <row r="264" ht="15.75" customHeight="1">
      <c r="A264" s="39"/>
      <c r="B264" s="13"/>
    </row>
    <row r="265" ht="15.75" customHeight="1">
      <c r="A265" s="39"/>
      <c r="B265" s="13"/>
    </row>
    <row r="266" ht="15.75" customHeight="1">
      <c r="A266" s="39"/>
      <c r="B266" s="13"/>
    </row>
    <row r="267" ht="15.75" customHeight="1">
      <c r="A267" s="39"/>
      <c r="B267" s="13"/>
    </row>
    <row r="268" ht="15.75" customHeight="1">
      <c r="A268" s="39"/>
      <c r="B268" s="13"/>
    </row>
    <row r="269" ht="15.75" customHeight="1">
      <c r="A269" s="39"/>
      <c r="B269" s="13"/>
    </row>
    <row r="270" ht="15.75" customHeight="1">
      <c r="A270" s="39"/>
      <c r="B270" s="13"/>
    </row>
    <row r="271">
      <c r="A271" s="39"/>
      <c r="B271" s="13"/>
    </row>
    <row r="272">
      <c r="A272" s="39"/>
      <c r="B272" s="13"/>
    </row>
    <row r="273">
      <c r="A273" s="39"/>
      <c r="B273" s="13"/>
    </row>
    <row r="274">
      <c r="A274" s="39"/>
      <c r="B274" s="13"/>
    </row>
    <row r="275">
      <c r="A275" s="39"/>
      <c r="B275" s="13"/>
    </row>
    <row r="276">
      <c r="A276" s="39"/>
      <c r="B276" s="13"/>
    </row>
    <row r="277">
      <c r="A277" s="39"/>
      <c r="B277" s="13"/>
    </row>
    <row r="278">
      <c r="A278" s="39"/>
      <c r="B278" s="13"/>
    </row>
    <row r="279">
      <c r="A279" s="39"/>
      <c r="B279" s="13"/>
    </row>
    <row r="280">
      <c r="A280" s="39"/>
      <c r="B280" s="13"/>
    </row>
    <row r="281">
      <c r="A281" s="39"/>
      <c r="B281" s="13"/>
    </row>
    <row r="282">
      <c r="A282" s="39"/>
      <c r="B282" s="13"/>
    </row>
    <row r="283">
      <c r="A283" s="39"/>
      <c r="B283" s="13"/>
    </row>
    <row r="284">
      <c r="A284" s="39"/>
      <c r="B284" s="13"/>
    </row>
    <row r="285">
      <c r="A285" s="39"/>
      <c r="B285" s="13"/>
    </row>
    <row r="286">
      <c r="A286" s="39"/>
      <c r="B286" s="13"/>
    </row>
    <row r="287">
      <c r="A287" s="39"/>
      <c r="B287" s="13"/>
    </row>
    <row r="288">
      <c r="A288" s="39"/>
      <c r="B288" s="13"/>
    </row>
    <row r="289">
      <c r="A289" s="39"/>
      <c r="B289" s="13"/>
    </row>
    <row r="290">
      <c r="A290" s="39"/>
      <c r="B290" s="13"/>
    </row>
    <row r="291">
      <c r="A291" s="39"/>
      <c r="B291" s="13"/>
    </row>
    <row r="292">
      <c r="A292" s="39"/>
      <c r="B292" s="13"/>
    </row>
    <row r="293">
      <c r="A293" s="39"/>
      <c r="B293" s="13"/>
    </row>
    <row r="294">
      <c r="A294" s="39"/>
      <c r="B294" s="13"/>
    </row>
    <row r="295">
      <c r="A295" s="39"/>
      <c r="B295" s="13"/>
    </row>
    <row r="296">
      <c r="A296" s="39"/>
      <c r="B296" s="13"/>
    </row>
    <row r="297">
      <c r="A297" s="39"/>
      <c r="B297" s="13"/>
    </row>
    <row r="298">
      <c r="A298" s="39"/>
      <c r="B298" s="13"/>
    </row>
    <row r="299">
      <c r="A299" s="39"/>
      <c r="B299" s="13"/>
    </row>
    <row r="300">
      <c r="A300" s="39"/>
      <c r="B300" s="13"/>
    </row>
    <row r="301">
      <c r="A301" s="39"/>
      <c r="B301" s="13"/>
    </row>
    <row r="302">
      <c r="A302" s="39"/>
      <c r="B302" s="13"/>
    </row>
    <row r="303">
      <c r="A303" s="39"/>
      <c r="B303" s="13"/>
    </row>
    <row r="304">
      <c r="A304" s="39"/>
      <c r="B304" s="13"/>
    </row>
    <row r="305">
      <c r="A305" s="39"/>
      <c r="B305" s="13"/>
    </row>
    <row r="306">
      <c r="A306" s="39"/>
      <c r="B306" s="13"/>
    </row>
    <row r="307">
      <c r="A307" s="39"/>
      <c r="B307" s="13"/>
    </row>
    <row r="308">
      <c r="A308" s="39"/>
      <c r="B308" s="13"/>
    </row>
    <row r="309">
      <c r="A309" s="39"/>
      <c r="B309" s="13"/>
    </row>
    <row r="310">
      <c r="A310" s="39"/>
      <c r="B310" s="13"/>
    </row>
    <row r="311">
      <c r="A311" s="39"/>
      <c r="B311" s="13"/>
    </row>
    <row r="312">
      <c r="A312" s="39"/>
      <c r="B312" s="13"/>
    </row>
    <row r="313">
      <c r="A313" s="39"/>
      <c r="B313" s="13"/>
    </row>
    <row r="314">
      <c r="A314" s="39"/>
      <c r="B314" s="13"/>
    </row>
    <row r="315">
      <c r="A315" s="39"/>
      <c r="B315" s="13"/>
    </row>
    <row r="316">
      <c r="A316" s="39"/>
      <c r="B316" s="13"/>
    </row>
    <row r="317">
      <c r="A317" s="39"/>
      <c r="B317" s="13"/>
    </row>
    <row r="318">
      <c r="A318" s="39"/>
      <c r="B318" s="13"/>
    </row>
    <row r="319">
      <c r="A319" s="39"/>
      <c r="B319" s="13"/>
    </row>
    <row r="320">
      <c r="A320" s="39"/>
      <c r="B320" s="13"/>
    </row>
    <row r="321">
      <c r="A321" s="39"/>
      <c r="B321" s="13"/>
    </row>
    <row r="322">
      <c r="A322" s="39"/>
      <c r="B322" s="13"/>
    </row>
    <row r="323">
      <c r="A323" s="39"/>
      <c r="B323" s="13"/>
    </row>
    <row r="324">
      <c r="A324" s="39"/>
      <c r="B324" s="13"/>
    </row>
    <row r="325">
      <c r="A325" s="39"/>
      <c r="B325" s="13"/>
    </row>
    <row r="326">
      <c r="A326" s="39"/>
      <c r="B326" s="13"/>
    </row>
    <row r="327">
      <c r="A327" s="39"/>
      <c r="B327" s="13"/>
    </row>
    <row r="328">
      <c r="A328" s="39"/>
      <c r="B328" s="13"/>
    </row>
    <row r="329">
      <c r="A329" s="39"/>
      <c r="B329" s="13"/>
    </row>
    <row r="330">
      <c r="A330" s="39"/>
      <c r="B330" s="13"/>
    </row>
    <row r="331">
      <c r="A331" s="39"/>
      <c r="B331" s="13"/>
    </row>
    <row r="332">
      <c r="A332" s="39"/>
      <c r="B332" s="13"/>
    </row>
    <row r="333">
      <c r="A333" s="39"/>
      <c r="B333" s="13"/>
    </row>
    <row r="334">
      <c r="A334" s="39"/>
      <c r="B334" s="13"/>
    </row>
    <row r="335">
      <c r="A335" s="39"/>
      <c r="B335" s="13"/>
    </row>
    <row r="336">
      <c r="A336" s="39"/>
      <c r="B336" s="13"/>
    </row>
    <row r="337">
      <c r="A337" s="39"/>
      <c r="B337" s="13"/>
    </row>
    <row r="338">
      <c r="A338" s="39"/>
      <c r="B338" s="13"/>
    </row>
    <row r="339">
      <c r="A339" s="39"/>
      <c r="B339" s="13"/>
    </row>
    <row r="340">
      <c r="A340" s="39"/>
      <c r="B340" s="13"/>
    </row>
    <row r="341">
      <c r="A341" s="39"/>
      <c r="B341" s="13"/>
    </row>
    <row r="342">
      <c r="A342" s="39"/>
      <c r="B342" s="13"/>
    </row>
    <row r="343">
      <c r="A343" s="39"/>
      <c r="B343" s="13"/>
    </row>
    <row r="344">
      <c r="A344" s="39"/>
      <c r="B344" s="13"/>
    </row>
    <row r="345">
      <c r="A345" s="39"/>
      <c r="B345" s="13"/>
    </row>
    <row r="346">
      <c r="A346" s="39"/>
      <c r="B346" s="13"/>
    </row>
    <row r="347">
      <c r="A347" s="39"/>
      <c r="B347" s="13"/>
    </row>
    <row r="348">
      <c r="A348" s="39"/>
      <c r="B348" s="13"/>
    </row>
    <row r="349">
      <c r="A349" s="39"/>
      <c r="B349" s="13"/>
    </row>
    <row r="350">
      <c r="A350" s="39"/>
      <c r="B350" s="13"/>
    </row>
    <row r="351">
      <c r="A351" s="39"/>
      <c r="B351" s="13"/>
    </row>
    <row r="352">
      <c r="A352" s="39"/>
      <c r="B352" s="13"/>
    </row>
    <row r="353">
      <c r="A353" s="39"/>
      <c r="B353" s="13"/>
    </row>
    <row r="354">
      <c r="A354" s="39"/>
      <c r="B354" s="13"/>
    </row>
    <row r="355">
      <c r="A355" s="39"/>
      <c r="B355" s="13"/>
    </row>
    <row r="356">
      <c r="A356" s="39"/>
      <c r="B356" s="13"/>
    </row>
    <row r="357">
      <c r="A357" s="39"/>
      <c r="B357" s="13"/>
    </row>
    <row r="358">
      <c r="A358" s="39"/>
      <c r="B358" s="13"/>
    </row>
    <row r="359">
      <c r="A359" s="39"/>
      <c r="B359" s="13"/>
    </row>
    <row r="360">
      <c r="A360" s="39"/>
      <c r="B360" s="13"/>
    </row>
    <row r="361">
      <c r="A361" s="39"/>
      <c r="B361" s="13"/>
    </row>
    <row r="362">
      <c r="A362" s="39"/>
      <c r="B362" s="13"/>
    </row>
    <row r="363">
      <c r="A363" s="39"/>
      <c r="B363" s="13"/>
    </row>
    <row r="364">
      <c r="A364" s="39"/>
      <c r="B364" s="13"/>
    </row>
    <row r="365">
      <c r="A365" s="39"/>
      <c r="B365" s="13"/>
    </row>
    <row r="366">
      <c r="A366" s="39"/>
      <c r="B366" s="13"/>
    </row>
    <row r="367">
      <c r="A367" s="39"/>
      <c r="B367" s="13"/>
    </row>
    <row r="368">
      <c r="A368" s="39"/>
      <c r="B368" s="13"/>
    </row>
    <row r="369">
      <c r="A369" s="39"/>
      <c r="B369" s="13"/>
    </row>
    <row r="370">
      <c r="A370" s="39"/>
      <c r="B370" s="13"/>
    </row>
    <row r="371">
      <c r="A371" s="39"/>
      <c r="B371" s="13"/>
    </row>
    <row r="372">
      <c r="A372" s="39"/>
      <c r="B372" s="13"/>
    </row>
    <row r="373">
      <c r="A373" s="39"/>
      <c r="B373" s="13"/>
    </row>
    <row r="374">
      <c r="A374" s="39"/>
      <c r="B374" s="13"/>
    </row>
    <row r="375">
      <c r="A375" s="39"/>
      <c r="B375" s="13"/>
    </row>
    <row r="376">
      <c r="A376" s="39"/>
      <c r="B376" s="13"/>
    </row>
    <row r="377">
      <c r="A377" s="39"/>
      <c r="B377" s="13"/>
    </row>
    <row r="378">
      <c r="A378" s="39"/>
      <c r="B378" s="13"/>
    </row>
    <row r="379">
      <c r="A379" s="39"/>
      <c r="B379" s="13"/>
    </row>
    <row r="380">
      <c r="A380" s="39"/>
      <c r="B380" s="13"/>
    </row>
    <row r="381">
      <c r="A381" s="39"/>
      <c r="B381" s="13"/>
    </row>
    <row r="382">
      <c r="A382" s="39"/>
      <c r="B382" s="13"/>
    </row>
    <row r="383">
      <c r="A383" s="39"/>
      <c r="B383" s="13"/>
    </row>
    <row r="384">
      <c r="A384" s="39"/>
      <c r="B384" s="13"/>
    </row>
    <row r="385">
      <c r="A385" s="39"/>
      <c r="B385" s="13"/>
    </row>
    <row r="386">
      <c r="A386" s="39"/>
      <c r="B386" s="13"/>
    </row>
    <row r="387">
      <c r="A387" s="39"/>
      <c r="B387" s="13"/>
    </row>
    <row r="388">
      <c r="A388" s="39"/>
      <c r="B388" s="13"/>
    </row>
    <row r="389">
      <c r="A389" s="39"/>
      <c r="B389" s="13"/>
    </row>
    <row r="390">
      <c r="A390" s="39"/>
      <c r="B390" s="13"/>
    </row>
    <row r="391">
      <c r="A391" s="39"/>
      <c r="B391" s="13"/>
    </row>
    <row r="392">
      <c r="A392" s="39"/>
      <c r="B392" s="13"/>
    </row>
    <row r="393">
      <c r="A393" s="39"/>
      <c r="B393" s="13"/>
    </row>
    <row r="394">
      <c r="A394" s="39"/>
      <c r="B394" s="13"/>
    </row>
    <row r="395">
      <c r="A395" s="39"/>
      <c r="B395" s="13"/>
    </row>
    <row r="396">
      <c r="A396" s="39"/>
      <c r="B396" s="13"/>
    </row>
    <row r="397">
      <c r="A397" s="39"/>
      <c r="B397" s="13"/>
    </row>
    <row r="398">
      <c r="A398" s="39"/>
      <c r="B398" s="13"/>
    </row>
    <row r="399">
      <c r="A399" s="39"/>
      <c r="B399" s="13"/>
    </row>
    <row r="400">
      <c r="A400" s="39"/>
      <c r="B400" s="13"/>
    </row>
    <row r="401">
      <c r="A401" s="39"/>
      <c r="B401" s="13"/>
    </row>
    <row r="402">
      <c r="A402" s="39"/>
      <c r="B402" s="13"/>
    </row>
    <row r="403">
      <c r="A403" s="39"/>
      <c r="B403" s="13"/>
    </row>
    <row r="404">
      <c r="A404" s="39"/>
      <c r="B404" s="13"/>
    </row>
    <row r="405">
      <c r="A405" s="39"/>
      <c r="B405" s="13"/>
    </row>
    <row r="406">
      <c r="A406" s="39"/>
      <c r="B406" s="13"/>
    </row>
    <row r="407">
      <c r="A407" s="39"/>
      <c r="B407" s="13"/>
    </row>
    <row r="408">
      <c r="A408" s="39"/>
      <c r="B408" s="13"/>
    </row>
    <row r="409">
      <c r="A409" s="39"/>
      <c r="B409" s="13"/>
    </row>
    <row r="410">
      <c r="A410" s="39"/>
      <c r="B410" s="13"/>
    </row>
    <row r="411">
      <c r="A411" s="39"/>
      <c r="B411" s="13"/>
    </row>
    <row r="412">
      <c r="A412" s="39"/>
      <c r="B412" s="13"/>
    </row>
    <row r="413">
      <c r="A413" s="39"/>
      <c r="B413" s="13"/>
    </row>
    <row r="414">
      <c r="A414" s="39"/>
      <c r="B414" s="13"/>
    </row>
    <row r="415">
      <c r="A415" s="39"/>
      <c r="B415" s="13"/>
    </row>
    <row r="416">
      <c r="A416" s="39"/>
      <c r="B416" s="13"/>
    </row>
    <row r="417">
      <c r="A417" s="39"/>
      <c r="B417" s="13"/>
    </row>
    <row r="418">
      <c r="A418" s="39"/>
      <c r="B418" s="13"/>
    </row>
    <row r="419">
      <c r="A419" s="39"/>
      <c r="B419" s="13"/>
    </row>
    <row r="420">
      <c r="A420" s="39"/>
      <c r="B420" s="13"/>
    </row>
    <row r="421">
      <c r="A421" s="39"/>
      <c r="B421" s="13"/>
    </row>
    <row r="422">
      <c r="A422" s="39"/>
      <c r="B422" s="13"/>
    </row>
    <row r="423">
      <c r="A423" s="39"/>
      <c r="B423" s="13"/>
    </row>
    <row r="424">
      <c r="A424" s="39"/>
      <c r="B424" s="13"/>
    </row>
    <row r="425">
      <c r="A425" s="39"/>
      <c r="B425" s="13"/>
    </row>
    <row r="426">
      <c r="A426" s="39"/>
      <c r="B426" s="13"/>
    </row>
    <row r="427">
      <c r="A427" s="39"/>
      <c r="B427" s="13"/>
    </row>
    <row r="428">
      <c r="A428" s="39"/>
      <c r="B428" s="13"/>
    </row>
    <row r="429">
      <c r="A429" s="39"/>
      <c r="B429" s="13"/>
    </row>
    <row r="430">
      <c r="A430" s="39"/>
      <c r="B430" s="13"/>
    </row>
    <row r="431">
      <c r="A431" s="39"/>
      <c r="B431" s="13"/>
    </row>
    <row r="432">
      <c r="A432" s="39"/>
      <c r="B432" s="13"/>
    </row>
    <row r="433">
      <c r="A433" s="39"/>
      <c r="B433" s="13"/>
    </row>
    <row r="434">
      <c r="A434" s="39"/>
      <c r="B434" s="13"/>
    </row>
    <row r="435">
      <c r="A435" s="39"/>
      <c r="B435" s="13"/>
    </row>
    <row r="436">
      <c r="A436" s="39"/>
      <c r="B436" s="13"/>
    </row>
    <row r="437">
      <c r="A437" s="39"/>
      <c r="B437" s="13"/>
    </row>
    <row r="438">
      <c r="A438" s="39"/>
      <c r="B438" s="13"/>
    </row>
    <row r="439">
      <c r="A439" s="39"/>
      <c r="B439" s="13"/>
    </row>
    <row r="440">
      <c r="A440" s="39"/>
      <c r="B440" s="13"/>
    </row>
    <row r="441">
      <c r="A441" s="39"/>
      <c r="B441" s="13"/>
    </row>
    <row r="442">
      <c r="A442" s="39"/>
      <c r="B442" s="13"/>
    </row>
    <row r="443">
      <c r="A443" s="39"/>
      <c r="B443" s="13"/>
    </row>
    <row r="444">
      <c r="A444" s="39"/>
      <c r="B444" s="13"/>
    </row>
    <row r="445">
      <c r="A445" s="39"/>
      <c r="B445" s="13"/>
    </row>
    <row r="446">
      <c r="A446" s="39"/>
      <c r="B446" s="13"/>
    </row>
    <row r="447">
      <c r="A447" s="39"/>
      <c r="B447" s="13"/>
    </row>
    <row r="448">
      <c r="A448" s="39"/>
      <c r="B448" s="13"/>
    </row>
    <row r="449">
      <c r="A449" s="39"/>
      <c r="B449" s="13"/>
    </row>
    <row r="450">
      <c r="A450" s="39"/>
      <c r="B450" s="13"/>
    </row>
    <row r="451">
      <c r="A451" s="39"/>
      <c r="B451" s="13"/>
    </row>
    <row r="452">
      <c r="A452" s="39"/>
      <c r="B452" s="13"/>
    </row>
    <row r="453">
      <c r="A453" s="39"/>
      <c r="B453" s="13"/>
    </row>
    <row r="454">
      <c r="A454" s="39"/>
      <c r="B454" s="13"/>
    </row>
    <row r="455">
      <c r="A455" s="39"/>
      <c r="B455" s="13"/>
    </row>
    <row r="456">
      <c r="A456" s="39"/>
      <c r="B456" s="13"/>
    </row>
    <row r="457">
      <c r="A457" s="39"/>
      <c r="B457" s="13"/>
    </row>
    <row r="458">
      <c r="A458" s="39"/>
      <c r="B458" s="13"/>
    </row>
    <row r="459">
      <c r="A459" s="39"/>
      <c r="B459" s="13"/>
    </row>
    <row r="460">
      <c r="A460" s="39"/>
      <c r="B460" s="13"/>
    </row>
    <row r="461">
      <c r="A461" s="39"/>
      <c r="B461" s="13"/>
    </row>
    <row r="462">
      <c r="A462" s="39"/>
      <c r="B462" s="13"/>
    </row>
    <row r="463">
      <c r="A463" s="39"/>
      <c r="B463" s="13"/>
    </row>
    <row r="464">
      <c r="A464" s="39"/>
      <c r="B464" s="13"/>
    </row>
    <row r="465">
      <c r="A465" s="39"/>
      <c r="B465" s="13"/>
    </row>
    <row r="466">
      <c r="A466" s="39"/>
      <c r="B466" s="13"/>
    </row>
    <row r="467">
      <c r="A467" s="39"/>
      <c r="B467" s="13"/>
    </row>
    <row r="468">
      <c r="A468" s="39"/>
      <c r="B468" s="13"/>
    </row>
    <row r="469">
      <c r="A469" s="39"/>
      <c r="B469" s="13"/>
    </row>
    <row r="470">
      <c r="A470" s="39"/>
      <c r="B470" s="13"/>
    </row>
    <row r="471">
      <c r="A471" s="39"/>
      <c r="B471" s="13"/>
    </row>
    <row r="472">
      <c r="A472" s="39"/>
      <c r="B472" s="13"/>
    </row>
    <row r="473">
      <c r="A473" s="39"/>
      <c r="B473" s="13"/>
    </row>
    <row r="474">
      <c r="A474" s="39"/>
      <c r="B474" s="13"/>
    </row>
    <row r="475">
      <c r="A475" s="39"/>
      <c r="B475" s="13"/>
    </row>
    <row r="476">
      <c r="A476" s="39"/>
      <c r="B476" s="13"/>
    </row>
    <row r="477">
      <c r="A477" s="39"/>
      <c r="B477" s="13"/>
    </row>
    <row r="478">
      <c r="A478" s="39"/>
      <c r="B478" s="13"/>
    </row>
    <row r="479">
      <c r="A479" s="39"/>
      <c r="B479" s="13"/>
    </row>
    <row r="480">
      <c r="A480" s="39"/>
      <c r="B480" s="13"/>
    </row>
    <row r="481">
      <c r="A481" s="39"/>
      <c r="B481" s="13"/>
    </row>
    <row r="482">
      <c r="A482" s="39"/>
      <c r="B482" s="13"/>
    </row>
    <row r="483">
      <c r="A483" s="39"/>
      <c r="B483" s="13"/>
    </row>
    <row r="484">
      <c r="A484" s="39"/>
      <c r="B484" s="13"/>
    </row>
    <row r="485">
      <c r="A485" s="39"/>
      <c r="B485" s="13"/>
    </row>
    <row r="486">
      <c r="A486" s="39"/>
      <c r="B486" s="13"/>
    </row>
    <row r="487">
      <c r="A487" s="39"/>
      <c r="B487" s="13"/>
    </row>
    <row r="488">
      <c r="A488" s="39"/>
      <c r="B488" s="13"/>
    </row>
    <row r="489">
      <c r="A489" s="39"/>
      <c r="B489" s="13"/>
    </row>
    <row r="490">
      <c r="A490" s="39"/>
      <c r="B490" s="13"/>
    </row>
    <row r="491">
      <c r="A491" s="39"/>
      <c r="B491" s="13"/>
    </row>
    <row r="492">
      <c r="A492" s="39"/>
      <c r="B492" s="13"/>
    </row>
    <row r="493">
      <c r="A493" s="39"/>
      <c r="B493" s="13"/>
    </row>
    <row r="494">
      <c r="A494" s="39"/>
      <c r="B494" s="13"/>
    </row>
    <row r="495">
      <c r="A495" s="39"/>
      <c r="B495" s="13"/>
    </row>
    <row r="496">
      <c r="A496" s="39"/>
      <c r="B496" s="13"/>
    </row>
    <row r="497">
      <c r="A497" s="39"/>
      <c r="B497" s="13"/>
    </row>
    <row r="498">
      <c r="A498" s="39"/>
      <c r="B498" s="13"/>
    </row>
    <row r="499">
      <c r="A499" s="39"/>
      <c r="B499" s="13"/>
    </row>
    <row r="500">
      <c r="A500" s="39"/>
      <c r="B500" s="13"/>
    </row>
    <row r="501">
      <c r="A501" s="39"/>
      <c r="B501" s="13"/>
    </row>
    <row r="502">
      <c r="A502" s="39"/>
      <c r="B502" s="13"/>
    </row>
    <row r="503">
      <c r="A503" s="39"/>
      <c r="B503" s="13"/>
    </row>
    <row r="504">
      <c r="A504" s="39"/>
      <c r="B504" s="13"/>
    </row>
    <row r="505">
      <c r="A505" s="39"/>
      <c r="B505" s="13"/>
    </row>
    <row r="506">
      <c r="A506" s="39"/>
      <c r="B506" s="13"/>
    </row>
    <row r="507">
      <c r="A507" s="39"/>
      <c r="B507" s="13"/>
    </row>
    <row r="508">
      <c r="A508" s="39"/>
      <c r="B508" s="13"/>
    </row>
    <row r="509">
      <c r="A509" s="39"/>
      <c r="B509" s="13"/>
    </row>
    <row r="510">
      <c r="A510" s="39"/>
      <c r="B510" s="13"/>
    </row>
    <row r="511">
      <c r="A511" s="39"/>
      <c r="B511" s="13"/>
    </row>
    <row r="512">
      <c r="A512" s="39"/>
      <c r="B512" s="13"/>
    </row>
    <row r="513">
      <c r="A513" s="39"/>
      <c r="B513" s="13"/>
    </row>
    <row r="514">
      <c r="A514" s="39"/>
      <c r="B514" s="13"/>
    </row>
    <row r="515">
      <c r="A515" s="39"/>
      <c r="B515" s="13"/>
    </row>
    <row r="516">
      <c r="A516" s="39"/>
      <c r="B516" s="13"/>
    </row>
    <row r="517">
      <c r="A517" s="39"/>
      <c r="B517" s="13"/>
    </row>
    <row r="518">
      <c r="A518" s="39"/>
      <c r="B518" s="13"/>
    </row>
    <row r="519">
      <c r="A519" s="39"/>
      <c r="B519" s="13"/>
    </row>
    <row r="520">
      <c r="A520" s="39"/>
      <c r="B520" s="13"/>
    </row>
    <row r="521">
      <c r="A521" s="39"/>
      <c r="B521" s="13"/>
    </row>
    <row r="522">
      <c r="A522" s="39"/>
      <c r="B522" s="13"/>
    </row>
    <row r="523">
      <c r="A523" s="39"/>
      <c r="B523" s="13"/>
    </row>
    <row r="524">
      <c r="A524" s="39"/>
      <c r="B524" s="13"/>
    </row>
    <row r="525">
      <c r="A525" s="39"/>
      <c r="B525" s="13"/>
    </row>
    <row r="526">
      <c r="A526" s="39"/>
      <c r="B526" s="13"/>
    </row>
    <row r="527">
      <c r="A527" s="39"/>
      <c r="B527" s="13"/>
    </row>
    <row r="528">
      <c r="A528" s="39"/>
      <c r="B528" s="13"/>
    </row>
    <row r="529">
      <c r="A529" s="39"/>
      <c r="B529" s="13"/>
    </row>
    <row r="530">
      <c r="A530" s="39"/>
      <c r="B530" s="13"/>
    </row>
    <row r="531">
      <c r="A531" s="39"/>
      <c r="B531" s="13"/>
    </row>
    <row r="532">
      <c r="A532" s="39"/>
      <c r="B532" s="13"/>
    </row>
    <row r="533">
      <c r="A533" s="39"/>
      <c r="B533" s="13"/>
    </row>
    <row r="534">
      <c r="A534" s="39"/>
      <c r="B534" s="13"/>
    </row>
    <row r="535">
      <c r="A535" s="39"/>
      <c r="B535" s="13"/>
    </row>
    <row r="536">
      <c r="A536" s="39"/>
      <c r="B536" s="13"/>
    </row>
    <row r="537">
      <c r="A537" s="39"/>
      <c r="B537" s="13"/>
    </row>
    <row r="538">
      <c r="A538" s="39"/>
      <c r="B538" s="13"/>
    </row>
    <row r="539">
      <c r="A539" s="39"/>
      <c r="B539" s="13"/>
    </row>
    <row r="540">
      <c r="A540" s="39"/>
      <c r="B540" s="13"/>
    </row>
    <row r="541">
      <c r="A541" s="39"/>
      <c r="B541" s="13"/>
    </row>
    <row r="542">
      <c r="A542" s="39"/>
      <c r="B542" s="13"/>
    </row>
    <row r="543">
      <c r="A543" s="39"/>
      <c r="B543" s="13"/>
    </row>
    <row r="544">
      <c r="A544" s="39"/>
      <c r="B544" s="13"/>
    </row>
    <row r="545">
      <c r="A545" s="39"/>
      <c r="B545" s="13"/>
    </row>
    <row r="546">
      <c r="A546" s="39"/>
      <c r="B546" s="13"/>
    </row>
    <row r="547">
      <c r="A547" s="39"/>
      <c r="B547" s="13"/>
    </row>
    <row r="548">
      <c r="A548" s="39"/>
      <c r="B548" s="13"/>
    </row>
    <row r="549">
      <c r="A549" s="39"/>
      <c r="B549" s="13"/>
    </row>
    <row r="550">
      <c r="A550" s="39"/>
      <c r="B550" s="13"/>
    </row>
    <row r="551">
      <c r="A551" s="39"/>
      <c r="B551" s="13"/>
    </row>
    <row r="552">
      <c r="A552" s="39"/>
      <c r="B552" s="13"/>
    </row>
    <row r="553">
      <c r="A553" s="39"/>
      <c r="B553" s="13"/>
    </row>
    <row r="554">
      <c r="A554" s="39"/>
      <c r="B554" s="13"/>
    </row>
    <row r="555">
      <c r="A555" s="39"/>
      <c r="B555" s="13"/>
    </row>
    <row r="556">
      <c r="A556" s="39"/>
      <c r="B556" s="13"/>
    </row>
    <row r="557">
      <c r="A557" s="39"/>
      <c r="B557" s="13"/>
    </row>
    <row r="558">
      <c r="A558" s="39"/>
      <c r="B558" s="13"/>
    </row>
    <row r="559">
      <c r="A559" s="39"/>
      <c r="B559" s="13"/>
    </row>
    <row r="560">
      <c r="A560" s="39"/>
      <c r="B560" s="13"/>
    </row>
    <row r="561">
      <c r="A561" s="39"/>
      <c r="B561" s="13"/>
    </row>
    <row r="562">
      <c r="A562" s="39"/>
      <c r="B562" s="13"/>
    </row>
    <row r="563">
      <c r="A563" s="39"/>
      <c r="B563" s="13"/>
    </row>
    <row r="564">
      <c r="A564" s="39"/>
      <c r="B564" s="13"/>
    </row>
    <row r="565">
      <c r="A565" s="39"/>
      <c r="B565" s="13"/>
    </row>
    <row r="566">
      <c r="A566" s="39"/>
      <c r="B566" s="13"/>
    </row>
    <row r="567">
      <c r="A567" s="39"/>
      <c r="B567" s="13"/>
    </row>
    <row r="568">
      <c r="A568" s="39"/>
      <c r="B568" s="13"/>
    </row>
    <row r="569">
      <c r="A569" s="39"/>
      <c r="B569" s="13"/>
    </row>
    <row r="570">
      <c r="A570" s="39"/>
      <c r="B570" s="13"/>
    </row>
    <row r="571">
      <c r="A571" s="39"/>
      <c r="B571" s="13"/>
    </row>
    <row r="572">
      <c r="A572" s="39"/>
      <c r="B572" s="13"/>
    </row>
    <row r="573">
      <c r="A573" s="39"/>
      <c r="B573" s="13"/>
    </row>
    <row r="574">
      <c r="A574" s="39"/>
      <c r="B574" s="13"/>
    </row>
    <row r="575">
      <c r="A575" s="39"/>
      <c r="B575" s="13"/>
    </row>
    <row r="576">
      <c r="A576" s="39"/>
      <c r="B576" s="13"/>
    </row>
    <row r="577">
      <c r="A577" s="39"/>
      <c r="B577" s="13"/>
    </row>
    <row r="578">
      <c r="A578" s="39"/>
      <c r="B578" s="13"/>
    </row>
    <row r="579">
      <c r="A579" s="39"/>
      <c r="B579" s="13"/>
    </row>
    <row r="580">
      <c r="A580" s="39"/>
      <c r="B580" s="13"/>
    </row>
    <row r="581">
      <c r="A581" s="39"/>
      <c r="B581" s="13"/>
    </row>
    <row r="582">
      <c r="A582" s="39"/>
      <c r="B582" s="13"/>
    </row>
    <row r="583">
      <c r="A583" s="39"/>
      <c r="B583" s="13"/>
    </row>
    <row r="584">
      <c r="A584" s="39"/>
      <c r="B584" s="13"/>
    </row>
    <row r="585">
      <c r="A585" s="39"/>
      <c r="B585" s="13"/>
    </row>
    <row r="586">
      <c r="A586" s="39"/>
      <c r="B586" s="13"/>
    </row>
    <row r="587">
      <c r="A587" s="39"/>
      <c r="B587" s="13"/>
    </row>
    <row r="588">
      <c r="A588" s="39"/>
      <c r="B588" s="13"/>
    </row>
    <row r="589">
      <c r="A589" s="39"/>
      <c r="B589" s="13"/>
    </row>
    <row r="590">
      <c r="A590" s="39"/>
      <c r="B590" s="13"/>
    </row>
    <row r="591">
      <c r="A591" s="39"/>
      <c r="B591" s="13"/>
    </row>
    <row r="592">
      <c r="A592" s="39"/>
      <c r="B592" s="13"/>
    </row>
    <row r="593">
      <c r="A593" s="39"/>
      <c r="B593" s="13"/>
    </row>
    <row r="594">
      <c r="A594" s="39"/>
      <c r="B594" s="13"/>
    </row>
    <row r="595">
      <c r="A595" s="39"/>
      <c r="B595" s="13"/>
    </row>
    <row r="596">
      <c r="A596" s="39"/>
      <c r="B596" s="13"/>
    </row>
    <row r="597">
      <c r="A597" s="39"/>
      <c r="B597" s="13"/>
    </row>
    <row r="598">
      <c r="A598" s="39"/>
      <c r="B598" s="13"/>
    </row>
    <row r="599">
      <c r="A599" s="39"/>
      <c r="B599" s="13"/>
    </row>
    <row r="600">
      <c r="A600" s="39"/>
      <c r="B600" s="13"/>
    </row>
    <row r="601">
      <c r="A601" s="39"/>
      <c r="B601" s="13"/>
    </row>
    <row r="602">
      <c r="A602" s="39"/>
      <c r="B602" s="13"/>
    </row>
    <row r="603">
      <c r="A603" s="39"/>
      <c r="B603" s="13"/>
    </row>
    <row r="604">
      <c r="A604" s="39"/>
      <c r="B604" s="13"/>
    </row>
    <row r="605">
      <c r="A605" s="39"/>
      <c r="B605" s="13"/>
    </row>
    <row r="606">
      <c r="A606" s="39"/>
      <c r="B606" s="13"/>
    </row>
    <row r="607">
      <c r="A607" s="39"/>
      <c r="B607" s="13"/>
    </row>
    <row r="608">
      <c r="A608" s="39"/>
      <c r="B608" s="13"/>
    </row>
    <row r="609">
      <c r="A609" s="39"/>
      <c r="B609" s="13"/>
    </row>
    <row r="610">
      <c r="A610" s="39"/>
      <c r="B610" s="13"/>
    </row>
    <row r="611">
      <c r="A611" s="39"/>
      <c r="B611" s="13"/>
    </row>
    <row r="612">
      <c r="A612" s="39"/>
      <c r="B612" s="13"/>
    </row>
    <row r="613">
      <c r="A613" s="39"/>
      <c r="B613" s="13"/>
    </row>
    <row r="614">
      <c r="A614" s="39"/>
      <c r="B614" s="13"/>
    </row>
    <row r="615">
      <c r="A615" s="39"/>
      <c r="B615" s="13"/>
    </row>
    <row r="616">
      <c r="A616" s="39"/>
      <c r="B616" s="13"/>
    </row>
    <row r="617">
      <c r="A617" s="39"/>
      <c r="B617" s="13"/>
    </row>
    <row r="618">
      <c r="A618" s="39"/>
      <c r="B618" s="13"/>
    </row>
    <row r="619">
      <c r="A619" s="39"/>
      <c r="B619" s="13"/>
    </row>
    <row r="620">
      <c r="A620" s="39"/>
      <c r="B620" s="13"/>
    </row>
    <row r="621">
      <c r="A621" s="39"/>
      <c r="B621" s="13"/>
    </row>
    <row r="622">
      <c r="A622" s="39"/>
      <c r="B622" s="13"/>
    </row>
    <row r="623">
      <c r="A623" s="39"/>
      <c r="B623" s="13"/>
    </row>
    <row r="624">
      <c r="A624" s="39"/>
      <c r="B624" s="13"/>
    </row>
    <row r="625">
      <c r="A625" s="39"/>
      <c r="B625" s="13"/>
    </row>
    <row r="626">
      <c r="A626" s="39"/>
      <c r="B626" s="13"/>
    </row>
    <row r="627">
      <c r="A627" s="39"/>
      <c r="B627" s="13"/>
    </row>
    <row r="628">
      <c r="A628" s="39"/>
      <c r="B628" s="13"/>
    </row>
    <row r="629">
      <c r="A629" s="39"/>
      <c r="B629" s="13"/>
    </row>
    <row r="630">
      <c r="A630" s="39"/>
      <c r="B630" s="13"/>
    </row>
    <row r="631">
      <c r="A631" s="39"/>
      <c r="B631" s="13"/>
    </row>
    <row r="632">
      <c r="A632" s="39"/>
      <c r="B632" s="13"/>
    </row>
    <row r="633">
      <c r="A633" s="39"/>
      <c r="B633" s="13"/>
    </row>
    <row r="634">
      <c r="A634" s="39"/>
      <c r="B634" s="13"/>
    </row>
    <row r="635">
      <c r="A635" s="39"/>
      <c r="B635" s="13"/>
    </row>
    <row r="636">
      <c r="A636" s="39"/>
      <c r="B636" s="13"/>
    </row>
    <row r="637">
      <c r="A637" s="39"/>
      <c r="B637" s="13"/>
    </row>
    <row r="638">
      <c r="A638" s="39"/>
      <c r="B638" s="13"/>
    </row>
    <row r="639">
      <c r="A639" s="39"/>
      <c r="B639" s="13"/>
    </row>
    <row r="640">
      <c r="A640" s="39"/>
      <c r="B640" s="13"/>
    </row>
    <row r="641">
      <c r="A641" s="39"/>
      <c r="B641" s="13"/>
    </row>
    <row r="642">
      <c r="A642" s="39"/>
      <c r="B642" s="13"/>
    </row>
    <row r="643">
      <c r="A643" s="39"/>
      <c r="B643" s="13"/>
    </row>
    <row r="644">
      <c r="A644" s="39"/>
      <c r="B644" s="13"/>
    </row>
    <row r="645">
      <c r="A645" s="39"/>
      <c r="B645" s="13"/>
    </row>
    <row r="646">
      <c r="A646" s="39"/>
      <c r="B646" s="13"/>
    </row>
    <row r="647">
      <c r="A647" s="39"/>
      <c r="B647" s="13"/>
    </row>
    <row r="648">
      <c r="A648" s="39"/>
      <c r="B648" s="13"/>
    </row>
    <row r="649">
      <c r="A649" s="39"/>
      <c r="B649" s="13"/>
    </row>
    <row r="650">
      <c r="A650" s="39"/>
      <c r="B650" s="13"/>
    </row>
    <row r="651">
      <c r="A651" s="39"/>
      <c r="B651" s="13"/>
    </row>
    <row r="652">
      <c r="A652" s="39"/>
      <c r="B652" s="13"/>
    </row>
    <row r="653">
      <c r="A653" s="39"/>
      <c r="B653" s="13"/>
    </row>
    <row r="654">
      <c r="A654" s="39"/>
      <c r="B654" s="13"/>
    </row>
    <row r="655">
      <c r="A655" s="39"/>
      <c r="B655" s="13"/>
    </row>
    <row r="656">
      <c r="A656" s="39"/>
      <c r="B656" s="13"/>
    </row>
    <row r="657">
      <c r="A657" s="39"/>
      <c r="B657" s="13"/>
    </row>
    <row r="658">
      <c r="A658" s="39"/>
      <c r="B658" s="13"/>
    </row>
    <row r="659">
      <c r="A659" s="39"/>
      <c r="B659" s="13"/>
    </row>
    <row r="660">
      <c r="A660" s="39"/>
      <c r="B660" s="13"/>
    </row>
    <row r="661">
      <c r="A661" s="39"/>
      <c r="B661" s="13"/>
    </row>
    <row r="662">
      <c r="A662" s="39"/>
      <c r="B662" s="13"/>
    </row>
    <row r="663">
      <c r="A663" s="39"/>
      <c r="B663" s="13"/>
    </row>
    <row r="664">
      <c r="A664" s="39"/>
      <c r="B664" s="13"/>
    </row>
    <row r="665">
      <c r="A665" s="39"/>
      <c r="B665" s="13"/>
    </row>
    <row r="666">
      <c r="A666" s="39"/>
      <c r="B666" s="13"/>
    </row>
    <row r="667">
      <c r="A667" s="39"/>
      <c r="B667" s="13"/>
    </row>
    <row r="668">
      <c r="A668" s="39"/>
      <c r="B668" s="13"/>
    </row>
    <row r="669">
      <c r="A669" s="39"/>
      <c r="B669" s="13"/>
    </row>
    <row r="670">
      <c r="A670" s="39"/>
      <c r="B670" s="13"/>
    </row>
    <row r="671">
      <c r="A671" s="39"/>
      <c r="B671" s="13"/>
    </row>
    <row r="672">
      <c r="A672" s="39"/>
      <c r="B672" s="13"/>
    </row>
    <row r="673">
      <c r="A673" s="39"/>
      <c r="B673" s="13"/>
    </row>
    <row r="674">
      <c r="A674" s="39"/>
      <c r="B674" s="13"/>
    </row>
    <row r="675">
      <c r="A675" s="39"/>
      <c r="B675" s="13"/>
    </row>
    <row r="676">
      <c r="A676" s="39"/>
      <c r="B676" s="13"/>
    </row>
    <row r="677">
      <c r="A677" s="39"/>
      <c r="B677" s="13"/>
    </row>
    <row r="678">
      <c r="A678" s="39"/>
      <c r="B678" s="13"/>
    </row>
    <row r="679">
      <c r="A679" s="39"/>
      <c r="B679" s="13"/>
    </row>
    <row r="680">
      <c r="A680" s="39"/>
      <c r="B680" s="13"/>
    </row>
    <row r="681">
      <c r="A681" s="39"/>
      <c r="B681" s="13"/>
    </row>
    <row r="682">
      <c r="A682" s="39"/>
      <c r="B682" s="13"/>
    </row>
    <row r="683">
      <c r="A683" s="39"/>
      <c r="B683" s="13"/>
    </row>
    <row r="684">
      <c r="A684" s="39"/>
      <c r="B684" s="13"/>
    </row>
    <row r="685">
      <c r="A685" s="39"/>
      <c r="B685" s="13"/>
    </row>
    <row r="686">
      <c r="A686" s="39"/>
      <c r="B686" s="13"/>
    </row>
    <row r="687">
      <c r="A687" s="39"/>
      <c r="B687" s="13"/>
    </row>
    <row r="688">
      <c r="A688" s="39"/>
      <c r="B688" s="13"/>
    </row>
    <row r="689">
      <c r="A689" s="39"/>
      <c r="B689" s="13"/>
    </row>
    <row r="690">
      <c r="A690" s="39"/>
      <c r="B690" s="13"/>
    </row>
    <row r="691">
      <c r="A691" s="39"/>
      <c r="B691" s="13"/>
    </row>
    <row r="692">
      <c r="A692" s="39"/>
      <c r="B692" s="13"/>
    </row>
    <row r="693">
      <c r="A693" s="39"/>
      <c r="B693" s="13"/>
    </row>
    <row r="694">
      <c r="A694" s="39"/>
      <c r="B694" s="13"/>
    </row>
    <row r="695">
      <c r="A695" s="39"/>
      <c r="B695" s="13"/>
    </row>
    <row r="696">
      <c r="A696" s="39"/>
      <c r="B696" s="13"/>
    </row>
    <row r="697">
      <c r="A697" s="39"/>
      <c r="B697" s="13"/>
    </row>
    <row r="698">
      <c r="A698" s="39"/>
      <c r="B698" s="13"/>
    </row>
    <row r="699">
      <c r="A699" s="39"/>
      <c r="B699" s="13"/>
    </row>
    <row r="700">
      <c r="A700" s="39"/>
      <c r="B700" s="13"/>
    </row>
    <row r="701">
      <c r="A701" s="39"/>
      <c r="B701" s="13"/>
    </row>
    <row r="702">
      <c r="A702" s="39"/>
      <c r="B702" s="13"/>
    </row>
    <row r="703">
      <c r="A703" s="39"/>
      <c r="B703" s="13"/>
    </row>
    <row r="704">
      <c r="A704" s="39"/>
      <c r="B704" s="13"/>
    </row>
    <row r="705">
      <c r="A705" s="39"/>
      <c r="B705" s="13"/>
    </row>
    <row r="706">
      <c r="A706" s="39"/>
      <c r="B706" s="13"/>
    </row>
    <row r="707">
      <c r="A707" s="39"/>
      <c r="B707" s="13"/>
    </row>
    <row r="708">
      <c r="A708" s="39"/>
      <c r="B708" s="13"/>
    </row>
    <row r="709">
      <c r="A709" s="39"/>
      <c r="B709" s="13"/>
    </row>
    <row r="710">
      <c r="A710" s="39"/>
      <c r="B710" s="13"/>
    </row>
    <row r="711">
      <c r="A711" s="39"/>
      <c r="B711" s="13"/>
    </row>
    <row r="712">
      <c r="A712" s="39"/>
      <c r="B712" s="13"/>
    </row>
    <row r="713">
      <c r="A713" s="39"/>
      <c r="B713" s="13"/>
    </row>
    <row r="714">
      <c r="A714" s="39"/>
      <c r="B714" s="13"/>
    </row>
    <row r="715">
      <c r="A715" s="39"/>
      <c r="B715" s="13"/>
    </row>
    <row r="716">
      <c r="A716" s="39"/>
      <c r="B716" s="13"/>
    </row>
    <row r="717">
      <c r="A717" s="39"/>
      <c r="B717" s="13"/>
    </row>
    <row r="718">
      <c r="A718" s="39"/>
      <c r="B718" s="13"/>
    </row>
    <row r="719">
      <c r="A719" s="39"/>
      <c r="B719" s="13"/>
    </row>
    <row r="720">
      <c r="A720" s="39"/>
      <c r="B720" s="13"/>
    </row>
    <row r="721">
      <c r="A721" s="39"/>
      <c r="B721" s="13"/>
    </row>
    <row r="722">
      <c r="A722" s="39"/>
      <c r="B722" s="13"/>
    </row>
    <row r="723">
      <c r="A723" s="39"/>
      <c r="B723" s="13"/>
    </row>
    <row r="724">
      <c r="A724" s="39"/>
      <c r="B724" s="13"/>
    </row>
    <row r="725">
      <c r="A725" s="39"/>
      <c r="B725" s="13"/>
    </row>
    <row r="726">
      <c r="A726" s="39"/>
      <c r="B726" s="13"/>
    </row>
    <row r="727">
      <c r="A727" s="39"/>
      <c r="B727" s="13"/>
    </row>
    <row r="728">
      <c r="A728" s="39"/>
      <c r="B728" s="13"/>
    </row>
    <row r="729">
      <c r="A729" s="39"/>
      <c r="B729" s="13"/>
    </row>
    <row r="730">
      <c r="A730" s="39"/>
      <c r="B730" s="13"/>
    </row>
    <row r="731">
      <c r="A731" s="39"/>
      <c r="B731" s="13"/>
    </row>
    <row r="732">
      <c r="A732" s="39"/>
      <c r="B732" s="13"/>
    </row>
    <row r="733">
      <c r="A733" s="39"/>
      <c r="B733" s="13"/>
    </row>
    <row r="734">
      <c r="A734" s="39"/>
      <c r="B734" s="13"/>
    </row>
    <row r="735">
      <c r="A735" s="39"/>
      <c r="B735" s="13"/>
    </row>
    <row r="736">
      <c r="A736" s="39"/>
      <c r="B736" s="13"/>
    </row>
    <row r="737">
      <c r="A737" s="39"/>
      <c r="B737" s="13"/>
    </row>
    <row r="738">
      <c r="A738" s="39"/>
      <c r="B738" s="13"/>
    </row>
    <row r="739">
      <c r="A739" s="39"/>
      <c r="B739" s="13"/>
    </row>
    <row r="740">
      <c r="A740" s="39"/>
      <c r="B740" s="13"/>
    </row>
    <row r="741">
      <c r="A741" s="39"/>
      <c r="B741" s="13"/>
    </row>
    <row r="742">
      <c r="A742" s="39"/>
      <c r="B742" s="13"/>
    </row>
    <row r="743">
      <c r="A743" s="39"/>
      <c r="B743" s="13"/>
    </row>
    <row r="744">
      <c r="A744" s="39"/>
      <c r="B744" s="13"/>
    </row>
    <row r="745">
      <c r="A745" s="39"/>
      <c r="B745" s="13"/>
    </row>
    <row r="746">
      <c r="A746" s="39"/>
      <c r="B746" s="13"/>
    </row>
    <row r="747">
      <c r="A747" s="39"/>
      <c r="B747" s="13"/>
    </row>
    <row r="748">
      <c r="A748" s="39"/>
      <c r="B748" s="13"/>
    </row>
    <row r="749">
      <c r="A749" s="39"/>
      <c r="B749" s="13"/>
    </row>
    <row r="750">
      <c r="A750" s="39"/>
      <c r="B750" s="13"/>
    </row>
    <row r="751">
      <c r="A751" s="39"/>
      <c r="B751" s="13"/>
    </row>
    <row r="752">
      <c r="A752" s="39"/>
      <c r="B752" s="13"/>
    </row>
    <row r="753">
      <c r="A753" s="39"/>
      <c r="B753" s="13"/>
    </row>
    <row r="754">
      <c r="A754" s="39"/>
      <c r="B754" s="13"/>
    </row>
    <row r="755">
      <c r="A755" s="39"/>
      <c r="B755" s="13"/>
    </row>
    <row r="756">
      <c r="A756" s="39"/>
      <c r="B756" s="13"/>
    </row>
    <row r="757">
      <c r="A757" s="39"/>
      <c r="B757" s="13"/>
    </row>
    <row r="758">
      <c r="A758" s="39"/>
      <c r="B758" s="13"/>
    </row>
    <row r="759">
      <c r="A759" s="39"/>
      <c r="B759" s="13"/>
    </row>
    <row r="760">
      <c r="A760" s="39"/>
      <c r="B760" s="13"/>
    </row>
    <row r="761">
      <c r="A761" s="39"/>
      <c r="B761" s="13"/>
    </row>
    <row r="762">
      <c r="A762" s="39"/>
      <c r="B762" s="13"/>
    </row>
    <row r="763">
      <c r="A763" s="39"/>
      <c r="B763" s="13"/>
    </row>
    <row r="764">
      <c r="A764" s="39"/>
      <c r="B764" s="13"/>
    </row>
    <row r="765">
      <c r="A765" s="39"/>
      <c r="B765" s="13"/>
    </row>
    <row r="766">
      <c r="A766" s="39"/>
      <c r="B766" s="13"/>
    </row>
    <row r="767">
      <c r="A767" s="39"/>
      <c r="B767" s="13"/>
    </row>
    <row r="768">
      <c r="A768" s="39"/>
      <c r="B768" s="13"/>
    </row>
    <row r="769">
      <c r="A769" s="39"/>
      <c r="B769" s="13"/>
    </row>
    <row r="770">
      <c r="A770" s="39"/>
      <c r="B770" s="13"/>
    </row>
    <row r="771">
      <c r="A771" s="39"/>
      <c r="B771" s="13"/>
    </row>
    <row r="772">
      <c r="A772" s="39"/>
      <c r="B772" s="13"/>
    </row>
    <row r="773">
      <c r="A773" s="39"/>
      <c r="B773" s="13"/>
    </row>
    <row r="774">
      <c r="A774" s="39"/>
      <c r="B774" s="13"/>
    </row>
    <row r="775">
      <c r="A775" s="39"/>
      <c r="B775" s="13"/>
    </row>
    <row r="776">
      <c r="A776" s="39"/>
      <c r="B776" s="13"/>
    </row>
    <row r="777">
      <c r="A777" s="39"/>
      <c r="B777" s="13"/>
    </row>
    <row r="778">
      <c r="A778" s="39"/>
      <c r="B778" s="13"/>
    </row>
    <row r="779">
      <c r="A779" s="39"/>
      <c r="B779" s="13"/>
    </row>
    <row r="780">
      <c r="A780" s="39"/>
      <c r="B780" s="13"/>
    </row>
    <row r="781">
      <c r="A781" s="39"/>
      <c r="B781" s="13"/>
    </row>
    <row r="782">
      <c r="A782" s="39"/>
      <c r="B782" s="13"/>
    </row>
    <row r="783">
      <c r="A783" s="39"/>
      <c r="B783" s="13"/>
    </row>
    <row r="784">
      <c r="A784" s="39"/>
      <c r="B784" s="13"/>
    </row>
    <row r="785">
      <c r="A785" s="39"/>
      <c r="B785" s="13"/>
    </row>
    <row r="786">
      <c r="A786" s="39"/>
      <c r="B786" s="13"/>
    </row>
    <row r="787">
      <c r="A787" s="39"/>
      <c r="B787" s="13"/>
    </row>
    <row r="788">
      <c r="A788" s="39"/>
      <c r="B788" s="13"/>
    </row>
    <row r="789">
      <c r="A789" s="39"/>
      <c r="B789" s="13"/>
    </row>
    <row r="790">
      <c r="A790" s="39"/>
      <c r="B790" s="13"/>
    </row>
    <row r="791">
      <c r="A791" s="39"/>
      <c r="B791" s="13"/>
    </row>
    <row r="792">
      <c r="A792" s="39"/>
      <c r="B792" s="13"/>
    </row>
    <row r="793">
      <c r="A793" s="39"/>
      <c r="B793" s="13"/>
    </row>
    <row r="794">
      <c r="A794" s="39"/>
      <c r="B794" s="13"/>
    </row>
    <row r="795">
      <c r="A795" s="39"/>
      <c r="B795" s="13"/>
    </row>
    <row r="796">
      <c r="A796" s="39"/>
      <c r="B796" s="13"/>
    </row>
    <row r="797">
      <c r="A797" s="39"/>
      <c r="B797" s="13"/>
    </row>
    <row r="798">
      <c r="A798" s="39"/>
      <c r="B798" s="13"/>
    </row>
    <row r="799">
      <c r="A799" s="39"/>
      <c r="B799" s="13"/>
    </row>
    <row r="800">
      <c r="A800" s="39"/>
      <c r="B800" s="13"/>
    </row>
    <row r="801">
      <c r="A801" s="39"/>
      <c r="B801" s="13"/>
    </row>
    <row r="802">
      <c r="A802" s="39"/>
      <c r="B802" s="13"/>
    </row>
    <row r="803">
      <c r="A803" s="39"/>
      <c r="B803" s="13"/>
    </row>
    <row r="804">
      <c r="A804" s="39"/>
      <c r="B804" s="13"/>
    </row>
    <row r="805">
      <c r="A805" s="39"/>
      <c r="B805" s="13"/>
    </row>
    <row r="806">
      <c r="A806" s="39"/>
      <c r="B806" s="13"/>
    </row>
    <row r="807">
      <c r="A807" s="39"/>
      <c r="B807" s="13"/>
    </row>
    <row r="808">
      <c r="A808" s="39"/>
      <c r="B808" s="13"/>
    </row>
    <row r="809">
      <c r="A809" s="39"/>
      <c r="B809" s="13"/>
    </row>
    <row r="810">
      <c r="A810" s="39"/>
      <c r="B810" s="13"/>
    </row>
    <row r="811">
      <c r="A811" s="39"/>
      <c r="B811" s="13"/>
    </row>
    <row r="812">
      <c r="A812" s="39"/>
      <c r="B812" s="13"/>
    </row>
    <row r="813">
      <c r="A813" s="39"/>
      <c r="B813" s="13"/>
    </row>
    <row r="814">
      <c r="A814" s="39"/>
      <c r="B814" s="13"/>
    </row>
    <row r="815">
      <c r="A815" s="39"/>
      <c r="B815" s="13"/>
    </row>
    <row r="816">
      <c r="A816" s="39"/>
      <c r="B816" s="13"/>
    </row>
    <row r="817">
      <c r="A817" s="39"/>
      <c r="B817" s="13"/>
    </row>
    <row r="818">
      <c r="A818" s="39"/>
      <c r="B818" s="13"/>
    </row>
    <row r="819">
      <c r="A819" s="39"/>
      <c r="B819" s="13"/>
    </row>
    <row r="820">
      <c r="A820" s="39"/>
      <c r="B820" s="13"/>
    </row>
    <row r="821">
      <c r="A821" s="39"/>
      <c r="B821" s="13"/>
    </row>
    <row r="822">
      <c r="A822" s="39"/>
      <c r="B822" s="13"/>
    </row>
    <row r="823">
      <c r="A823" s="39"/>
      <c r="B823" s="13"/>
    </row>
    <row r="824">
      <c r="A824" s="39"/>
      <c r="B824" s="13"/>
    </row>
    <row r="825">
      <c r="A825" s="39"/>
      <c r="B825" s="13"/>
    </row>
    <row r="826">
      <c r="A826" s="39"/>
      <c r="B826" s="13"/>
    </row>
    <row r="827">
      <c r="A827" s="39"/>
      <c r="B827" s="13"/>
    </row>
    <row r="828">
      <c r="A828" s="39"/>
      <c r="B828" s="13"/>
    </row>
    <row r="829">
      <c r="A829" s="39"/>
      <c r="B829" s="13"/>
    </row>
    <row r="830">
      <c r="A830" s="39"/>
      <c r="B830" s="13"/>
    </row>
    <row r="831">
      <c r="A831" s="39"/>
      <c r="B831" s="13"/>
    </row>
    <row r="832">
      <c r="A832" s="39"/>
      <c r="B832" s="13"/>
    </row>
    <row r="833">
      <c r="A833" s="39"/>
      <c r="B833" s="13"/>
    </row>
    <row r="834">
      <c r="A834" s="39"/>
      <c r="B834" s="13"/>
    </row>
    <row r="835">
      <c r="A835" s="39"/>
      <c r="B835" s="13"/>
    </row>
    <row r="836">
      <c r="A836" s="39"/>
      <c r="B836" s="13"/>
    </row>
    <row r="837">
      <c r="A837" s="39"/>
      <c r="B837" s="13"/>
    </row>
    <row r="838">
      <c r="A838" s="39"/>
      <c r="B838" s="13"/>
    </row>
    <row r="839">
      <c r="A839" s="39"/>
      <c r="B839" s="13"/>
    </row>
    <row r="840">
      <c r="A840" s="39"/>
      <c r="B840" s="13"/>
    </row>
    <row r="841">
      <c r="A841" s="39"/>
      <c r="B841" s="13"/>
    </row>
    <row r="842">
      <c r="A842" s="39"/>
      <c r="B842" s="13"/>
    </row>
    <row r="843">
      <c r="A843" s="39"/>
      <c r="B843" s="13"/>
    </row>
    <row r="844">
      <c r="A844" s="39"/>
      <c r="B844" s="13"/>
    </row>
    <row r="845">
      <c r="A845" s="39"/>
      <c r="B845" s="13"/>
    </row>
    <row r="846">
      <c r="A846" s="39"/>
      <c r="B846" s="13"/>
    </row>
    <row r="847">
      <c r="A847" s="39"/>
      <c r="B847" s="13"/>
    </row>
    <row r="848">
      <c r="A848" s="39"/>
      <c r="B848" s="13"/>
    </row>
    <row r="849">
      <c r="A849" s="39"/>
      <c r="B849" s="13"/>
    </row>
    <row r="850">
      <c r="A850" s="39"/>
      <c r="B850" s="13"/>
    </row>
    <row r="851">
      <c r="A851" s="39"/>
      <c r="B851" s="13"/>
    </row>
    <row r="852">
      <c r="A852" s="39"/>
      <c r="B852" s="13"/>
    </row>
    <row r="853">
      <c r="A853" s="39"/>
      <c r="B853" s="13"/>
    </row>
    <row r="854">
      <c r="A854" s="39"/>
      <c r="B854" s="13"/>
    </row>
    <row r="855">
      <c r="A855" s="39"/>
      <c r="B855" s="13"/>
    </row>
    <row r="856">
      <c r="A856" s="39"/>
      <c r="B856" s="13"/>
    </row>
    <row r="857">
      <c r="A857" s="39"/>
      <c r="B857" s="13"/>
    </row>
    <row r="858">
      <c r="A858" s="39"/>
      <c r="B858" s="13"/>
    </row>
    <row r="859">
      <c r="A859" s="39"/>
      <c r="B859" s="13"/>
    </row>
    <row r="860">
      <c r="A860" s="39"/>
      <c r="B860" s="13"/>
    </row>
    <row r="861">
      <c r="A861" s="39"/>
      <c r="B861" s="13"/>
    </row>
    <row r="862">
      <c r="A862" s="39"/>
      <c r="B862" s="13"/>
    </row>
    <row r="863">
      <c r="A863" s="39"/>
      <c r="B863" s="13"/>
    </row>
    <row r="864">
      <c r="A864" s="39"/>
      <c r="B864" s="13"/>
    </row>
    <row r="865">
      <c r="A865" s="39"/>
      <c r="B865" s="13"/>
    </row>
    <row r="866">
      <c r="A866" s="39"/>
      <c r="B866" s="13"/>
    </row>
    <row r="867">
      <c r="A867" s="39"/>
      <c r="B867" s="13"/>
    </row>
    <row r="868">
      <c r="A868" s="39"/>
      <c r="B868" s="13"/>
    </row>
    <row r="869">
      <c r="A869" s="39"/>
      <c r="B869" s="13"/>
    </row>
    <row r="870">
      <c r="A870" s="39"/>
      <c r="B870" s="13"/>
    </row>
    <row r="871">
      <c r="A871" s="39"/>
      <c r="B871" s="13"/>
    </row>
    <row r="872">
      <c r="A872" s="39"/>
      <c r="B872" s="13"/>
    </row>
    <row r="873">
      <c r="A873" s="39"/>
      <c r="B873" s="13"/>
    </row>
    <row r="874">
      <c r="A874" s="39"/>
      <c r="B874" s="13"/>
    </row>
    <row r="875">
      <c r="A875" s="39"/>
      <c r="B875" s="13"/>
    </row>
    <row r="876">
      <c r="A876" s="39"/>
      <c r="B876" s="13"/>
    </row>
    <row r="877">
      <c r="A877" s="39"/>
      <c r="B877" s="13"/>
    </row>
    <row r="878">
      <c r="A878" s="39"/>
      <c r="B878" s="13"/>
    </row>
    <row r="879">
      <c r="A879" s="39"/>
      <c r="B879" s="13"/>
    </row>
    <row r="880">
      <c r="A880" s="39"/>
      <c r="B880" s="13"/>
    </row>
    <row r="881">
      <c r="A881" s="39"/>
      <c r="B881" s="13"/>
    </row>
    <row r="882">
      <c r="A882" s="39"/>
      <c r="B882" s="13"/>
    </row>
    <row r="883">
      <c r="A883" s="39"/>
      <c r="B883" s="13"/>
    </row>
    <row r="884">
      <c r="A884" s="39"/>
      <c r="B884" s="13"/>
    </row>
    <row r="885">
      <c r="A885" s="39"/>
      <c r="B885" s="13"/>
    </row>
    <row r="886">
      <c r="A886" s="39"/>
      <c r="B886" s="13"/>
    </row>
    <row r="887">
      <c r="A887" s="39"/>
      <c r="B887" s="13"/>
    </row>
    <row r="888">
      <c r="A888" s="39"/>
      <c r="B888" s="13"/>
    </row>
    <row r="889">
      <c r="A889" s="39"/>
      <c r="B889" s="13"/>
    </row>
    <row r="890">
      <c r="A890" s="39"/>
      <c r="B890" s="13"/>
    </row>
    <row r="891">
      <c r="A891" s="39"/>
      <c r="B891" s="13"/>
    </row>
    <row r="892">
      <c r="A892" s="39"/>
      <c r="B892" s="13"/>
    </row>
    <row r="893">
      <c r="A893" s="39"/>
      <c r="B893" s="13"/>
    </row>
    <row r="894">
      <c r="A894" s="39"/>
      <c r="B894" s="13"/>
    </row>
    <row r="895">
      <c r="A895" s="39"/>
      <c r="B895" s="13"/>
    </row>
    <row r="896">
      <c r="A896" s="39"/>
      <c r="B896" s="13"/>
    </row>
    <row r="897">
      <c r="A897" s="39"/>
      <c r="B897" s="13"/>
    </row>
    <row r="898">
      <c r="A898" s="39"/>
      <c r="B898" s="13"/>
    </row>
    <row r="899">
      <c r="A899" s="39"/>
      <c r="B899" s="13"/>
    </row>
    <row r="900">
      <c r="A900" s="39"/>
      <c r="B900" s="13"/>
    </row>
    <row r="901">
      <c r="A901" s="39"/>
      <c r="B901" s="13"/>
    </row>
    <row r="902">
      <c r="A902" s="39"/>
      <c r="B902" s="13"/>
    </row>
    <row r="903">
      <c r="A903" s="39"/>
      <c r="B903" s="13"/>
    </row>
    <row r="904">
      <c r="A904" s="39"/>
      <c r="B904" s="13"/>
    </row>
    <row r="905">
      <c r="A905" s="39"/>
      <c r="B905" s="13"/>
    </row>
    <row r="906">
      <c r="A906" s="39"/>
      <c r="B906" s="13"/>
    </row>
    <row r="907">
      <c r="A907" s="39"/>
      <c r="B907" s="13"/>
    </row>
    <row r="908">
      <c r="A908" s="39"/>
      <c r="B908" s="13"/>
    </row>
    <row r="909">
      <c r="A909" s="39"/>
      <c r="B909" s="13"/>
    </row>
    <row r="910">
      <c r="A910" s="39"/>
      <c r="B910" s="13"/>
    </row>
    <row r="911">
      <c r="A911" s="39"/>
      <c r="B911" s="13"/>
    </row>
    <row r="912">
      <c r="A912" s="39"/>
      <c r="B912" s="13"/>
    </row>
    <row r="913">
      <c r="A913" s="39"/>
      <c r="B913" s="13"/>
    </row>
    <row r="914">
      <c r="A914" s="39"/>
      <c r="B914" s="13"/>
    </row>
    <row r="915">
      <c r="A915" s="39"/>
      <c r="B915" s="13"/>
    </row>
    <row r="916">
      <c r="A916" s="39"/>
      <c r="B916" s="13"/>
    </row>
    <row r="917">
      <c r="A917" s="39"/>
      <c r="B917" s="13"/>
    </row>
    <row r="918">
      <c r="A918" s="39"/>
      <c r="B918" s="13"/>
    </row>
    <row r="919">
      <c r="A919" s="39"/>
      <c r="B919" s="13"/>
    </row>
    <row r="920">
      <c r="A920" s="39"/>
      <c r="B920" s="13"/>
    </row>
    <row r="921">
      <c r="A921" s="39"/>
      <c r="B921" s="13"/>
    </row>
    <row r="922">
      <c r="A922" s="39"/>
      <c r="B922" s="13"/>
    </row>
    <row r="923">
      <c r="A923" s="39"/>
      <c r="B923" s="13"/>
    </row>
    <row r="924">
      <c r="A924" s="39"/>
      <c r="B924" s="13"/>
    </row>
    <row r="925">
      <c r="A925" s="39"/>
      <c r="B925" s="13"/>
    </row>
    <row r="926">
      <c r="A926" s="39"/>
      <c r="B926" s="13"/>
    </row>
    <row r="927">
      <c r="A927" s="39"/>
      <c r="B927" s="13"/>
    </row>
    <row r="928">
      <c r="A928" s="39"/>
      <c r="B928" s="13"/>
    </row>
    <row r="929">
      <c r="A929" s="39"/>
      <c r="B929" s="13"/>
    </row>
    <row r="930">
      <c r="A930" s="39"/>
      <c r="B930" s="13"/>
    </row>
    <row r="931">
      <c r="A931" s="39"/>
      <c r="B931" s="13"/>
    </row>
    <row r="932">
      <c r="A932" s="39"/>
      <c r="B932" s="13"/>
    </row>
    <row r="933">
      <c r="A933" s="39"/>
      <c r="B933" s="13"/>
    </row>
    <row r="934">
      <c r="A934" s="39"/>
      <c r="B934" s="13"/>
    </row>
    <row r="935">
      <c r="A935" s="39"/>
      <c r="B935" s="13"/>
    </row>
    <row r="936">
      <c r="A936" s="39"/>
      <c r="B936" s="13"/>
    </row>
    <row r="937">
      <c r="A937" s="39"/>
      <c r="B937" s="13"/>
    </row>
    <row r="938">
      <c r="A938" s="39"/>
      <c r="B938" s="13"/>
    </row>
    <row r="939">
      <c r="A939" s="39"/>
      <c r="B939" s="13"/>
    </row>
    <row r="940">
      <c r="A940" s="39"/>
      <c r="B940" s="13"/>
    </row>
    <row r="941">
      <c r="A941" s="39"/>
      <c r="B941" s="13"/>
    </row>
    <row r="942">
      <c r="A942" s="39"/>
      <c r="B942" s="13"/>
    </row>
    <row r="943">
      <c r="A943" s="39"/>
      <c r="B943" s="13"/>
    </row>
    <row r="944">
      <c r="A944" s="39"/>
      <c r="B944" s="13"/>
    </row>
    <row r="945">
      <c r="A945" s="39"/>
      <c r="B945" s="13"/>
    </row>
    <row r="946">
      <c r="A946" s="39"/>
      <c r="B946" s="13"/>
    </row>
    <row r="947">
      <c r="A947" s="39"/>
      <c r="B947" s="13"/>
    </row>
    <row r="948">
      <c r="A948" s="39"/>
      <c r="B948" s="13"/>
    </row>
    <row r="949">
      <c r="A949" s="39"/>
      <c r="B949" s="13"/>
    </row>
    <row r="950">
      <c r="A950" s="39"/>
      <c r="B950" s="13"/>
    </row>
    <row r="951">
      <c r="A951" s="39"/>
      <c r="B951" s="13"/>
    </row>
    <row r="952">
      <c r="A952" s="39"/>
      <c r="B952" s="13"/>
    </row>
    <row r="953">
      <c r="A953" s="39"/>
      <c r="B953" s="13"/>
    </row>
    <row r="954">
      <c r="A954" s="39"/>
      <c r="B954" s="13"/>
    </row>
    <row r="955">
      <c r="A955" s="39"/>
      <c r="B955" s="13"/>
    </row>
    <row r="956">
      <c r="A956" s="39"/>
      <c r="B956" s="13"/>
    </row>
    <row r="957">
      <c r="A957" s="39"/>
      <c r="B957" s="13"/>
    </row>
    <row r="958">
      <c r="A958" s="39"/>
      <c r="B958" s="13"/>
    </row>
    <row r="959">
      <c r="A959" s="39"/>
      <c r="B959" s="13"/>
    </row>
    <row r="960">
      <c r="A960" s="39"/>
      <c r="B960" s="13"/>
    </row>
    <row r="961">
      <c r="A961" s="39"/>
      <c r="B961" s="13"/>
    </row>
    <row r="962">
      <c r="A962" s="39"/>
      <c r="B962" s="13"/>
    </row>
    <row r="963">
      <c r="A963" s="39"/>
      <c r="B963" s="13"/>
    </row>
    <row r="964">
      <c r="A964" s="39"/>
      <c r="B964" s="13"/>
    </row>
    <row r="965">
      <c r="A965" s="39"/>
      <c r="B965" s="13"/>
    </row>
    <row r="966">
      <c r="A966" s="39"/>
      <c r="B966" s="13"/>
    </row>
    <row r="967">
      <c r="A967" s="39"/>
      <c r="B967" s="13"/>
    </row>
    <row r="968">
      <c r="A968" s="39"/>
      <c r="B968" s="13"/>
    </row>
    <row r="969">
      <c r="A969" s="39"/>
      <c r="B969" s="13"/>
    </row>
    <row r="970">
      <c r="A970" s="39"/>
      <c r="B970" s="13"/>
    </row>
    <row r="971">
      <c r="A971" s="39"/>
      <c r="B971" s="13"/>
    </row>
    <row r="972">
      <c r="A972" s="39"/>
      <c r="B972" s="13"/>
    </row>
    <row r="973">
      <c r="A973" s="39"/>
      <c r="B973" s="13"/>
    </row>
    <row r="974">
      <c r="A974" s="39"/>
      <c r="B974" s="13"/>
    </row>
    <row r="975">
      <c r="A975" s="39"/>
      <c r="B975" s="13"/>
    </row>
    <row r="976">
      <c r="A976" s="39"/>
      <c r="B976" s="13"/>
    </row>
    <row r="977">
      <c r="A977" s="39"/>
      <c r="B977" s="13"/>
    </row>
    <row r="978">
      <c r="A978" s="39"/>
      <c r="B978" s="13"/>
    </row>
    <row r="979">
      <c r="A979" s="39"/>
      <c r="B979" s="13"/>
    </row>
    <row r="980">
      <c r="A980" s="39"/>
      <c r="B980" s="13"/>
    </row>
    <row r="981">
      <c r="A981" s="39"/>
      <c r="B981" s="13"/>
    </row>
    <row r="982">
      <c r="A982" s="39"/>
      <c r="B982" s="13"/>
    </row>
    <row r="983">
      <c r="A983" s="39"/>
      <c r="B983" s="13"/>
    </row>
    <row r="984">
      <c r="A984" s="39"/>
      <c r="B984" s="13"/>
    </row>
    <row r="985">
      <c r="A985" s="39"/>
      <c r="B985" s="13"/>
    </row>
    <row r="986">
      <c r="A986" s="39"/>
      <c r="B986" s="13"/>
    </row>
    <row r="987">
      <c r="A987" s="39"/>
      <c r="B987" s="13"/>
    </row>
    <row r="988">
      <c r="A988" s="39"/>
      <c r="B988" s="13"/>
    </row>
    <row r="989">
      <c r="A989" s="39"/>
      <c r="B989" s="13"/>
    </row>
    <row r="990">
      <c r="A990" s="39"/>
      <c r="B990" s="13"/>
    </row>
    <row r="991">
      <c r="A991" s="39"/>
      <c r="B991" s="13"/>
    </row>
    <row r="992">
      <c r="A992" s="39"/>
      <c r="B992" s="13"/>
    </row>
    <row r="993">
      <c r="A993" s="39"/>
      <c r="B993" s="13"/>
    </row>
    <row r="994">
      <c r="A994" s="39"/>
      <c r="B994" s="13"/>
    </row>
    <row r="995">
      <c r="A995" s="39"/>
      <c r="B995" s="13"/>
    </row>
    <row r="996">
      <c r="A996" s="39"/>
      <c r="B996" s="13"/>
    </row>
    <row r="997">
      <c r="A997" s="39"/>
      <c r="B997" s="13"/>
    </row>
    <row r="998">
      <c r="A998" s="39"/>
      <c r="B998" s="13"/>
    </row>
    <row r="999">
      <c r="A999" s="39"/>
      <c r="B999" s="13"/>
    </row>
    <row r="1000">
      <c r="A1000" s="39"/>
      <c r="B1000" s="13"/>
    </row>
  </sheetData>
  <drawing r:id="rId1"/>
</worksheet>
</file>