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a\IdeaProjects\Sprawozdania\Scenariusz 4\"/>
    </mc:Choice>
  </mc:AlternateContent>
  <bookViews>
    <workbookView xWindow="0" yWindow="0" windowWidth="2445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21" i="1" l="1"/>
  <c r="AW119" i="1"/>
  <c r="AW120" i="1"/>
  <c r="AW118" i="1"/>
  <c r="CP4" i="1" l="1"/>
  <c r="BE4" i="1"/>
  <c r="BW4" i="1" l="1"/>
  <c r="AO4" i="1"/>
</calcChain>
</file>

<file path=xl/sharedStrings.xml><?xml version="1.0" encoding="utf-8"?>
<sst xmlns="http://schemas.openxmlformats.org/spreadsheetml/2006/main" count="587" uniqueCount="87">
  <si>
    <t>TRENING</t>
  </si>
  <si>
    <t>Dane uczące:</t>
  </si>
  <si>
    <t>TESTOWANIE</t>
  </si>
  <si>
    <t xml:space="preserve">Dane testujące: </t>
  </si>
  <si>
    <t>UCZENIE 1</t>
  </si>
  <si>
    <t>TEST 1</t>
  </si>
  <si>
    <t>Learning Rate</t>
  </si>
  <si>
    <t>Inputs</t>
  </si>
  <si>
    <t>Forgetting Rate</t>
  </si>
  <si>
    <t>Outputs</t>
  </si>
  <si>
    <t>Iterations</t>
  </si>
  <si>
    <t>Output:</t>
  </si>
  <si>
    <t>Error</t>
  </si>
  <si>
    <t>Emotikona 2</t>
  </si>
  <si>
    <t>Emotikona 1</t>
  </si>
  <si>
    <t>Desired output:</t>
  </si>
  <si>
    <t>Emotikona 3</t>
  </si>
  <si>
    <t>Emotikona 4</t>
  </si>
  <si>
    <t>Emotikona 5</t>
  </si>
  <si>
    <t>Emotikona 6</t>
  </si>
  <si>
    <t>Total error:</t>
  </si>
  <si>
    <t xml:space="preserve"> 0.06684217277014214</t>
  </si>
  <si>
    <t>Niepoprawny</t>
  </si>
  <si>
    <t>Poprawny</t>
  </si>
  <si>
    <t>UCZENIE 2</t>
  </si>
  <si>
    <t>Max iterations</t>
  </si>
  <si>
    <t>TEST 2</t>
  </si>
  <si>
    <t>0.06938235452507628</t>
  </si>
  <si>
    <t>Nieprawidłowy</t>
  </si>
  <si>
    <t>(zbyt mała wartość)</t>
  </si>
  <si>
    <t>Prawidłowy</t>
  </si>
  <si>
    <t>(dane testowe)</t>
  </si>
  <si>
    <t>3.151529748732776E-4</t>
  </si>
  <si>
    <t>(jednak największa wartość</t>
  </si>
  <si>
    <t>i najmniejszy błąd)</t>
  </si>
  <si>
    <t>3.287859304227283E-4</t>
  </si>
  <si>
    <t>UCZENIE 3</t>
  </si>
  <si>
    <t>3.3310877507836096E-4</t>
  </si>
  <si>
    <t>0.11076645926228364</t>
  </si>
  <si>
    <t>Największa wartość, ale bardzo duży błąd</t>
  </si>
  <si>
    <t>UCZENIE 4</t>
  </si>
  <si>
    <t>3.3115546284465705E-4</t>
  </si>
  <si>
    <t>0.05887947942266885</t>
  </si>
  <si>
    <t>Przybliżony</t>
  </si>
  <si>
    <t>UCZENIE 5</t>
  </si>
  <si>
    <t>BEZ</t>
  </si>
  <si>
    <t>TEST 3</t>
  </si>
  <si>
    <t>TEST 4</t>
  </si>
  <si>
    <t>TEST 5</t>
  </si>
  <si>
    <t>(BEZ WSPÓŁCZYNNIKA ZAPOMINANIA)</t>
  </si>
  <si>
    <t>0.13309680782810016</t>
  </si>
  <si>
    <t>3.2916491128754196E-4</t>
  </si>
  <si>
    <t>UCZENIE 6</t>
  </si>
  <si>
    <t>TEST 6</t>
  </si>
  <si>
    <t>3.1973353271861526E-4</t>
  </si>
  <si>
    <t>0.04849427398814621</t>
  </si>
  <si>
    <t>UCZENIE 7</t>
  </si>
  <si>
    <t>0.0033263577767158464</t>
  </si>
  <si>
    <t>0.06498057777550394</t>
  </si>
  <si>
    <t>3.318082014551074E-4</t>
  </si>
  <si>
    <t>0.06717632476111941</t>
  </si>
  <si>
    <t>UCZENIE 8</t>
  </si>
  <si>
    <t>Zależność ilości epok od współczynnika uczenia się i zapominania</t>
  </si>
  <si>
    <t>LEARNING_RATE</t>
  </si>
  <si>
    <t>EPOCHS</t>
  </si>
  <si>
    <t>ERROR</t>
  </si>
  <si>
    <t>FORGETTING_RATE</t>
  </si>
  <si>
    <t>-</t>
  </si>
  <si>
    <t>Emotikona test 1</t>
  </si>
  <si>
    <t>Emotikona test 2</t>
  </si>
  <si>
    <t>Emotikona test 3</t>
  </si>
  <si>
    <t>Emotikona test 4</t>
  </si>
  <si>
    <t>Emotikona test 5</t>
  </si>
  <si>
    <t>Emotikonatest 6</t>
  </si>
  <si>
    <t>nr emotikony uczącej</t>
  </si>
  <si>
    <t>Emotikona ucząca  1</t>
  </si>
  <si>
    <t>Emotikona ucząca  2</t>
  </si>
  <si>
    <t>Emotikona ucząca  3</t>
  </si>
  <si>
    <t>Emotikona ucząca  4</t>
  </si>
  <si>
    <t>Emotikona testująca  1</t>
  </si>
  <si>
    <t>Emotikona testująca  2</t>
  </si>
  <si>
    <t>Emotikona testująca 3</t>
  </si>
  <si>
    <t>Emotikona testująca 4</t>
  </si>
  <si>
    <t>Emotikona testująca  5</t>
  </si>
  <si>
    <t>Emotikona testująca  6</t>
  </si>
  <si>
    <t>TEST 7</t>
  </si>
  <si>
    <t>TEST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</si>
</sst>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rgb="FF25CF25"/>
      <name val="Calibri"/>
      <family val="2"/>
      <charset val="238"/>
      <scheme val="minor"/>
    </font>
    <font>
      <sz val="11"/>
      <color rgb="FF25CF25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5CF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/>
    <xf numFmtId="0" fontId="2" fillId="3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2" fillId="3" borderId="5" xfId="0" applyFont="1" applyFill="1" applyBorder="1"/>
    <xf numFmtId="0" fontId="0" fillId="2" borderId="6" xfId="0" applyFill="1" applyBorder="1"/>
    <xf numFmtId="0" fontId="2" fillId="3" borderId="4" xfId="0" applyFont="1" applyFill="1" applyBorder="1"/>
    <xf numFmtId="0" fontId="2" fillId="3" borderId="6" xfId="0" applyFont="1" applyFill="1" applyBorder="1"/>
    <xf numFmtId="0" fontId="0" fillId="0" borderId="7" xfId="0" applyBorder="1"/>
    <xf numFmtId="0" fontId="0" fillId="0" borderId="8" xfId="0" applyBorder="1"/>
    <xf numFmtId="0" fontId="2" fillId="3" borderId="8" xfId="0" applyFont="1" applyFill="1" applyBorder="1"/>
    <xf numFmtId="0" fontId="0" fillId="0" borderId="9" xfId="0" applyBorder="1"/>
    <xf numFmtId="0" fontId="0" fillId="2" borderId="10" xfId="0" applyFill="1" applyBorder="1"/>
    <xf numFmtId="0" fontId="2" fillId="2" borderId="5" xfId="0" applyFont="1" applyFill="1" applyBorder="1"/>
    <xf numFmtId="0" fontId="0" fillId="3" borderId="5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5" xfId="0" applyFill="1" applyBorder="1"/>
    <xf numFmtId="0" fontId="0" fillId="0" borderId="16" xfId="0" applyFill="1" applyBorder="1"/>
    <xf numFmtId="0" fontId="3" fillId="2" borderId="5" xfId="0" applyFont="1" applyFill="1" applyBorder="1"/>
    <xf numFmtId="0" fontId="0" fillId="0" borderId="0" xfId="0" applyAlignment="1">
      <alignment wrapText="1"/>
    </xf>
    <xf numFmtId="0" fontId="0" fillId="0" borderId="19" xfId="0" applyBorder="1"/>
    <xf numFmtId="0" fontId="0" fillId="0" borderId="20" xfId="0" applyBorder="1"/>
    <xf numFmtId="0" fontId="0" fillId="4" borderId="20" xfId="0" applyFill="1" applyBorder="1"/>
    <xf numFmtId="0" fontId="0" fillId="4" borderId="14" xfId="0" applyFill="1" applyBorder="1"/>
    <xf numFmtId="0" fontId="0" fillId="0" borderId="21" xfId="0" applyBorder="1"/>
    <xf numFmtId="0" fontId="6" fillId="0" borderId="20" xfId="0" applyFont="1" applyBorder="1"/>
    <xf numFmtId="0" fontId="4" fillId="5" borderId="20" xfId="0" applyFont="1" applyFill="1" applyBorder="1"/>
    <xf numFmtId="0" fontId="4" fillId="4" borderId="20" xfId="0" applyFont="1" applyFill="1" applyBorder="1"/>
    <xf numFmtId="0" fontId="4" fillId="4" borderId="14" xfId="0" applyFont="1" applyFill="1" applyBorder="1"/>
    <xf numFmtId="0" fontId="5" fillId="0" borderId="20" xfId="0" applyFont="1" applyBorder="1"/>
    <xf numFmtId="0" fontId="0" fillId="0" borderId="14" xfId="0" applyFont="1" applyBorder="1"/>
    <xf numFmtId="0" fontId="0" fillId="0" borderId="23" xfId="0" applyBorder="1"/>
    <xf numFmtId="0" fontId="0" fillId="0" borderId="22" xfId="0" applyBorder="1"/>
    <xf numFmtId="0" fontId="0" fillId="6" borderId="11" xfId="0" applyFill="1" applyBorder="1"/>
    <xf numFmtId="0" fontId="0" fillId="6" borderId="13" xfId="0" applyFill="1" applyBorder="1"/>
    <xf numFmtId="0" fontId="0" fillId="6" borderId="15" xfId="0" applyFill="1" applyBorder="1"/>
    <xf numFmtId="0" fontId="0" fillId="2" borderId="22" xfId="0" applyFill="1" applyBorder="1"/>
    <xf numFmtId="0" fontId="0" fillId="2" borderId="20" xfId="0" applyFill="1" applyBorder="1"/>
    <xf numFmtId="0" fontId="0" fillId="2" borderId="14" xfId="0" applyFill="1" applyBorder="1"/>
    <xf numFmtId="0" fontId="0" fillId="0" borderId="0" xfId="0" applyAlignment="1"/>
    <xf numFmtId="0" fontId="5" fillId="2" borderId="20" xfId="0" applyFont="1" applyFill="1" applyBorder="1"/>
    <xf numFmtId="0" fontId="1" fillId="4" borderId="20" xfId="0" applyFont="1" applyFill="1" applyBorder="1"/>
    <xf numFmtId="0" fontId="1" fillId="5" borderId="20" xfId="0" applyFont="1" applyFill="1" applyBorder="1"/>
    <xf numFmtId="0" fontId="0" fillId="7" borderId="20" xfId="0" applyFill="1" applyBorder="1"/>
    <xf numFmtId="0" fontId="1" fillId="0" borderId="14" xfId="0" applyFont="1" applyBorder="1"/>
    <xf numFmtId="0" fontId="1" fillId="4" borderId="14" xfId="0" applyFont="1" applyFill="1" applyBorder="1"/>
    <xf numFmtId="0" fontId="3" fillId="5" borderId="20" xfId="0" applyFont="1" applyFill="1" applyBorder="1"/>
    <xf numFmtId="0" fontId="1" fillId="5" borderId="14" xfId="0" applyFont="1" applyFill="1" applyBorder="1"/>
    <xf numFmtId="0" fontId="6" fillId="2" borderId="20" xfId="0" applyFont="1" applyFill="1" applyBorder="1"/>
    <xf numFmtId="0" fontId="0" fillId="0" borderId="15" xfId="0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8" borderId="19" xfId="0" applyFill="1" applyBorder="1"/>
    <xf numFmtId="0" fontId="0" fillId="8" borderId="12" xfId="0" applyFill="1" applyBorder="1"/>
    <xf numFmtId="0" fontId="0" fillId="0" borderId="2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25CF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ilości epok od</a:t>
            </a:r>
            <a:r>
              <a:rPr lang="pl-PL" baseline="0"/>
              <a:t> stałej uczenia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ze współczynnikiem zapominania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Arkusz1!$AV$118:$AV$121</c:f>
              <c:numCache>
                <c:formatCode>General</c:formatCode>
                <c:ptCount val="4"/>
                <c:pt idx="0">
                  <c:v>0.01</c:v>
                </c:pt>
                <c:pt idx="1">
                  <c:v>0.08</c:v>
                </c:pt>
                <c:pt idx="2">
                  <c:v>0.2</c:v>
                </c:pt>
                <c:pt idx="3">
                  <c:v>0.6</c:v>
                </c:pt>
              </c:numCache>
            </c:numRef>
          </c:xVal>
          <c:yVal>
            <c:numRef>
              <c:f>Arkusz1!$AX$118:$AX$121</c:f>
              <c:numCache>
                <c:formatCode>General</c:formatCode>
                <c:ptCount val="4"/>
                <c:pt idx="0">
                  <c:v>8400</c:v>
                </c:pt>
                <c:pt idx="1">
                  <c:v>3000</c:v>
                </c:pt>
                <c:pt idx="2">
                  <c:v>1350</c:v>
                </c:pt>
                <c:pt idx="3">
                  <c:v>90</c:v>
                </c:pt>
              </c:numCache>
            </c:numRef>
          </c:yVal>
          <c:smooth val="0"/>
        </c:ser>
        <c:ser>
          <c:idx val="1"/>
          <c:order val="1"/>
          <c:tx>
            <c:v>bez współczynnika zapominania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Arkusz1!$AV$125:$AV$128</c:f>
              <c:numCache>
                <c:formatCode>General</c:formatCode>
                <c:ptCount val="4"/>
                <c:pt idx="0">
                  <c:v>0.01</c:v>
                </c:pt>
                <c:pt idx="1">
                  <c:v>0.08</c:v>
                </c:pt>
                <c:pt idx="2">
                  <c:v>0.2</c:v>
                </c:pt>
                <c:pt idx="3">
                  <c:v>0.6</c:v>
                </c:pt>
              </c:numCache>
            </c:numRef>
          </c:xVal>
          <c:yVal>
            <c:numRef>
              <c:f>Arkusz1!$AX$125:$AX$128</c:f>
              <c:numCache>
                <c:formatCode>General</c:formatCode>
                <c:ptCount val="4"/>
                <c:pt idx="0">
                  <c:v>3250</c:v>
                </c:pt>
                <c:pt idx="1">
                  <c:v>1500</c:v>
                </c:pt>
                <c:pt idx="2">
                  <c:v>1300</c:v>
                </c:pt>
                <c:pt idx="3">
                  <c:v>130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39552"/>
        <c:axId val="286341232"/>
      </c:scatterChart>
      <c:valAx>
        <c:axId val="28633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uczenia się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6341232"/>
        <c:crosses val="autoZero"/>
        <c:crossBetween val="midCat"/>
      </c:valAx>
      <c:valAx>
        <c:axId val="2863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633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354012</xdr:colOff>
      <xdr:row>1</xdr:row>
      <xdr:rowOff>100012</xdr:rowOff>
    </xdr:from>
    <xdr:to>
      <xdr:col>49</xdr:col>
      <xdr:colOff>300344</xdr:colOff>
      <xdr:row>26</xdr:row>
      <xdr:rowOff>56589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7200" y="290512"/>
          <a:ext cx="6865565" cy="4753713"/>
        </a:xfrm>
        <a:prstGeom prst="rect">
          <a:avLst/>
        </a:prstGeom>
      </xdr:spPr>
    </xdr:pic>
    <xdr:clientData/>
  </xdr:twoCellAnchor>
  <xdr:twoCellAnchor editAs="oneCell">
    <xdr:from>
      <xdr:col>57</xdr:col>
      <xdr:colOff>349249</xdr:colOff>
      <xdr:row>1</xdr:row>
      <xdr:rowOff>168275</xdr:rowOff>
    </xdr:from>
    <xdr:to>
      <xdr:col>67</xdr:col>
      <xdr:colOff>374268</xdr:colOff>
      <xdr:row>27</xdr:row>
      <xdr:rowOff>58758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52562" y="358775"/>
          <a:ext cx="7002081" cy="4878119"/>
        </a:xfrm>
        <a:prstGeom prst="rect">
          <a:avLst/>
        </a:prstGeom>
      </xdr:spPr>
    </xdr:pic>
    <xdr:clientData/>
  </xdr:twoCellAnchor>
  <xdr:twoCellAnchor editAs="oneCell">
    <xdr:from>
      <xdr:col>75</xdr:col>
      <xdr:colOff>427873</xdr:colOff>
      <xdr:row>1</xdr:row>
      <xdr:rowOff>115661</xdr:rowOff>
    </xdr:from>
    <xdr:to>
      <xdr:col>86</xdr:col>
      <xdr:colOff>3679</xdr:colOff>
      <xdr:row>25</xdr:row>
      <xdr:rowOff>132051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13748" y="306161"/>
          <a:ext cx="6754192" cy="4623026"/>
        </a:xfrm>
        <a:prstGeom prst="rect">
          <a:avLst/>
        </a:prstGeom>
      </xdr:spPr>
    </xdr:pic>
    <xdr:clientData/>
  </xdr:twoCellAnchor>
  <xdr:twoCellAnchor editAs="oneCell">
    <xdr:from>
      <xdr:col>95</xdr:col>
      <xdr:colOff>44823</xdr:colOff>
      <xdr:row>1</xdr:row>
      <xdr:rowOff>134470</xdr:rowOff>
    </xdr:from>
    <xdr:to>
      <xdr:col>104</xdr:col>
      <xdr:colOff>56030</xdr:colOff>
      <xdr:row>25</xdr:row>
      <xdr:rowOff>65038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7999" y="324970"/>
          <a:ext cx="6454589" cy="4593233"/>
        </a:xfrm>
        <a:prstGeom prst="rect">
          <a:avLst/>
        </a:prstGeom>
      </xdr:spPr>
    </xdr:pic>
    <xdr:clientData/>
  </xdr:twoCellAnchor>
  <xdr:twoCellAnchor editAs="oneCell">
    <xdr:from>
      <xdr:col>110</xdr:col>
      <xdr:colOff>408396</xdr:colOff>
      <xdr:row>1</xdr:row>
      <xdr:rowOff>86592</xdr:rowOff>
    </xdr:from>
    <xdr:to>
      <xdr:col>122</xdr:col>
      <xdr:colOff>222491</xdr:colOff>
      <xdr:row>24</xdr:row>
      <xdr:rowOff>86591</xdr:rowOff>
    </xdr:to>
    <xdr:pic>
      <xdr:nvPicPr>
        <xdr:cNvPr id="6" name="Obraz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29214" y="277092"/>
          <a:ext cx="7122368" cy="4502726"/>
        </a:xfrm>
        <a:prstGeom prst="rect">
          <a:avLst/>
        </a:prstGeom>
      </xdr:spPr>
    </xdr:pic>
    <xdr:clientData/>
  </xdr:twoCellAnchor>
  <xdr:twoCellAnchor editAs="oneCell">
    <xdr:from>
      <xdr:col>129</xdr:col>
      <xdr:colOff>398319</xdr:colOff>
      <xdr:row>1</xdr:row>
      <xdr:rowOff>103908</xdr:rowOff>
    </xdr:from>
    <xdr:to>
      <xdr:col>140</xdr:col>
      <xdr:colOff>47175</xdr:colOff>
      <xdr:row>24</xdr:row>
      <xdr:rowOff>103157</xdr:rowOff>
    </xdr:to>
    <xdr:pic>
      <xdr:nvPicPr>
        <xdr:cNvPr id="7" name="Obraz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35137" y="294408"/>
          <a:ext cx="6731992" cy="4501976"/>
        </a:xfrm>
        <a:prstGeom prst="rect">
          <a:avLst/>
        </a:prstGeom>
      </xdr:spPr>
    </xdr:pic>
    <xdr:clientData/>
  </xdr:twoCellAnchor>
  <xdr:twoCellAnchor editAs="oneCell">
    <xdr:from>
      <xdr:col>148</xdr:col>
      <xdr:colOff>155863</xdr:colOff>
      <xdr:row>2</xdr:row>
      <xdr:rowOff>0</xdr:rowOff>
    </xdr:from>
    <xdr:to>
      <xdr:col>159</xdr:col>
      <xdr:colOff>259772</xdr:colOff>
      <xdr:row>25</xdr:row>
      <xdr:rowOff>112981</xdr:rowOff>
    </xdr:to>
    <xdr:pic>
      <xdr:nvPicPr>
        <xdr:cNvPr id="8" name="Obraz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7318" y="398318"/>
          <a:ext cx="6771409" cy="4598390"/>
        </a:xfrm>
        <a:prstGeom prst="rect">
          <a:avLst/>
        </a:prstGeom>
      </xdr:spPr>
    </xdr:pic>
    <xdr:clientData/>
  </xdr:twoCellAnchor>
  <xdr:twoCellAnchor editAs="oneCell">
    <xdr:from>
      <xdr:col>168</xdr:col>
      <xdr:colOff>467592</xdr:colOff>
      <xdr:row>2</xdr:row>
      <xdr:rowOff>103909</xdr:rowOff>
    </xdr:from>
    <xdr:to>
      <xdr:col>179</xdr:col>
      <xdr:colOff>519967</xdr:colOff>
      <xdr:row>25</xdr:row>
      <xdr:rowOff>119222</xdr:rowOff>
    </xdr:to>
    <xdr:pic>
      <xdr:nvPicPr>
        <xdr:cNvPr id="9" name="Obraz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82183" y="502227"/>
          <a:ext cx="6719876" cy="4500722"/>
        </a:xfrm>
        <a:prstGeom prst="rect">
          <a:avLst/>
        </a:prstGeom>
      </xdr:spPr>
    </xdr:pic>
    <xdr:clientData/>
  </xdr:twoCellAnchor>
  <xdr:twoCellAnchor>
    <xdr:from>
      <xdr:col>46</xdr:col>
      <xdr:colOff>288226</xdr:colOff>
      <xdr:row>132</xdr:row>
      <xdr:rowOff>40822</xdr:rowOff>
    </xdr:from>
    <xdr:to>
      <xdr:col>50</xdr:col>
      <xdr:colOff>1306286</xdr:colOff>
      <xdr:row>148</xdr:row>
      <xdr:rowOff>54179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Q128"/>
  <sheetViews>
    <sheetView tabSelected="1" topLeftCell="A27" zoomScale="70" zoomScaleNormal="70" workbookViewId="0">
      <selection activeCell="AO33" sqref="AO33"/>
    </sheetView>
  </sheetViews>
  <sheetFormatPr defaultRowHeight="15" x14ac:dyDescent="0.25"/>
  <cols>
    <col min="2" max="2" width="14.28515625" customWidth="1"/>
    <col min="3" max="36" width="3.7109375" customWidth="1"/>
    <col min="38" max="38" width="9.140625" customWidth="1"/>
    <col min="39" max="39" width="15.42578125" customWidth="1"/>
    <col min="40" max="40" width="16.85546875" customWidth="1"/>
    <col min="41" max="41" width="15.42578125" customWidth="1"/>
    <col min="42" max="42" width="11.42578125" customWidth="1"/>
    <col min="48" max="48" width="25.85546875" customWidth="1"/>
    <col min="49" max="49" width="20" customWidth="1"/>
    <col min="51" max="51" width="22.5703125" customWidth="1"/>
    <col min="52" max="52" width="11.42578125" customWidth="1"/>
    <col min="55" max="55" width="16" customWidth="1"/>
    <col min="56" max="56" width="16.140625" customWidth="1"/>
    <col min="57" max="57" width="15" customWidth="1"/>
    <col min="58" max="58" width="11.85546875" customWidth="1"/>
    <col min="64" max="64" width="18.7109375" customWidth="1"/>
    <col min="72" max="72" width="13.140625" customWidth="1"/>
    <col min="73" max="73" width="15.42578125" customWidth="1"/>
    <col min="74" max="74" width="14.28515625" customWidth="1"/>
    <col min="75" max="75" width="15.7109375" customWidth="1"/>
    <col min="83" max="83" width="15" customWidth="1"/>
    <col min="91" max="91" width="13.85546875" customWidth="1"/>
    <col min="93" max="93" width="18" customWidth="1"/>
    <col min="94" max="94" width="17" customWidth="1"/>
    <col min="95" max="95" width="16.42578125" customWidth="1"/>
    <col min="96" max="96" width="17.5703125" customWidth="1"/>
    <col min="104" max="104" width="15.42578125" customWidth="1"/>
    <col min="107" max="107" width="33.85546875" customWidth="1"/>
    <col min="109" max="109" width="17.5703125" customWidth="1"/>
    <col min="110" max="110" width="14.85546875" customWidth="1"/>
    <col min="112" max="112" width="9.7109375" customWidth="1"/>
    <col min="126" max="126" width="34" customWidth="1"/>
    <col min="128" max="128" width="16.7109375" customWidth="1"/>
    <col min="129" max="129" width="15.85546875" customWidth="1"/>
    <col min="137" max="137" width="15.42578125" customWidth="1"/>
    <col min="144" max="144" width="34.140625" customWidth="1"/>
    <col min="145" max="145" width="16.7109375" customWidth="1"/>
    <col min="146" max="146" width="17.140625" customWidth="1"/>
    <col min="147" max="147" width="12" customWidth="1"/>
    <col min="165" max="165" width="33.5703125" customWidth="1"/>
    <col min="166" max="166" width="15.7109375" customWidth="1"/>
    <col min="167" max="167" width="17.42578125" customWidth="1"/>
    <col min="168" max="168" width="15.140625" customWidth="1"/>
  </cols>
  <sheetData>
    <row r="2" spans="2:168" ht="15.75" thickBot="1" x14ac:dyDescent="0.3">
      <c r="B2" t="s">
        <v>0</v>
      </c>
    </row>
    <row r="3" spans="2:168" ht="15.75" thickBot="1" x14ac:dyDescent="0.3">
      <c r="B3" t="s">
        <v>1</v>
      </c>
      <c r="C3" s="67" t="s">
        <v>75</v>
      </c>
      <c r="D3" s="67"/>
      <c r="E3" s="67"/>
      <c r="F3" s="67"/>
      <c r="G3" s="67"/>
      <c r="O3" s="67" t="s">
        <v>76</v>
      </c>
      <c r="P3" s="67"/>
      <c r="Q3" s="67"/>
      <c r="R3" s="67"/>
      <c r="S3" s="67"/>
      <c r="AA3" s="67" t="s">
        <v>77</v>
      </c>
      <c r="AB3" s="67"/>
      <c r="AC3" s="67"/>
      <c r="AD3" s="67"/>
      <c r="AE3" s="67"/>
      <c r="AM3" t="s">
        <v>4</v>
      </c>
      <c r="AN3" s="21" t="s">
        <v>6</v>
      </c>
      <c r="AO3" s="22">
        <v>0.2</v>
      </c>
      <c r="BC3" t="s">
        <v>24</v>
      </c>
      <c r="BD3" s="21" t="s">
        <v>6</v>
      </c>
      <c r="BE3" s="22">
        <v>0.6</v>
      </c>
      <c r="BT3" t="s">
        <v>36</v>
      </c>
      <c r="BV3" s="21" t="s">
        <v>6</v>
      </c>
      <c r="BW3" s="22">
        <v>0.01</v>
      </c>
      <c r="CM3" t="s">
        <v>40</v>
      </c>
      <c r="CO3" s="21" t="s">
        <v>6</v>
      </c>
      <c r="CP3" s="22">
        <v>0.08</v>
      </c>
      <c r="DC3" t="s">
        <v>44</v>
      </c>
      <c r="DE3" s="21" t="s">
        <v>6</v>
      </c>
      <c r="DF3" s="22">
        <v>0.2</v>
      </c>
    </row>
    <row r="4" spans="2:168" ht="15.75" thickBot="1" x14ac:dyDescent="0.3">
      <c r="AN4" s="23" t="s">
        <v>8</v>
      </c>
      <c r="AO4" s="24">
        <f>AO3/3</f>
        <v>6.6666666666666666E-2</v>
      </c>
      <c r="BD4" s="23" t="s">
        <v>8</v>
      </c>
      <c r="BE4" s="24">
        <f>BE3/6</f>
        <v>9.9999999999999992E-2</v>
      </c>
      <c r="BV4" s="23" t="s">
        <v>8</v>
      </c>
      <c r="BW4" s="24">
        <f>BW3/3</f>
        <v>3.3333333333333335E-3</v>
      </c>
      <c r="CO4" s="23" t="s">
        <v>8</v>
      </c>
      <c r="CP4" s="24">
        <f>CP3/3</f>
        <v>2.6666666666666668E-2</v>
      </c>
      <c r="DC4" t="s">
        <v>49</v>
      </c>
      <c r="DE4" s="23" t="s">
        <v>8</v>
      </c>
      <c r="DF4" s="24" t="s">
        <v>45</v>
      </c>
      <c r="DV4" t="s">
        <v>52</v>
      </c>
      <c r="DX4" s="21" t="s">
        <v>6</v>
      </c>
      <c r="DY4" s="22">
        <v>0.6</v>
      </c>
      <c r="EN4" t="s">
        <v>56</v>
      </c>
      <c r="EP4" s="21" t="s">
        <v>6</v>
      </c>
      <c r="EQ4" s="22">
        <v>0.01</v>
      </c>
      <c r="FI4" t="s">
        <v>61</v>
      </c>
      <c r="FK4" s="21" t="s">
        <v>6</v>
      </c>
      <c r="FL4" s="22">
        <v>0.08</v>
      </c>
    </row>
    <row r="5" spans="2:168" x14ac:dyDescent="0.25">
      <c r="C5" s="1">
        <v>0</v>
      </c>
      <c r="D5" s="2">
        <v>0</v>
      </c>
      <c r="E5" s="3">
        <v>0</v>
      </c>
      <c r="F5" s="4">
        <v>1</v>
      </c>
      <c r="G5" s="4">
        <v>1</v>
      </c>
      <c r="H5" s="4">
        <v>1</v>
      </c>
      <c r="I5" s="4">
        <v>1</v>
      </c>
      <c r="J5" s="2">
        <v>0</v>
      </c>
      <c r="K5" s="2">
        <v>0</v>
      </c>
      <c r="L5" s="5">
        <v>0</v>
      </c>
      <c r="O5" s="1">
        <v>0</v>
      </c>
      <c r="P5" s="2">
        <v>0</v>
      </c>
      <c r="Q5" s="3">
        <v>0</v>
      </c>
      <c r="R5" s="4">
        <v>1</v>
      </c>
      <c r="S5" s="4">
        <v>1</v>
      </c>
      <c r="T5" s="4">
        <v>1</v>
      </c>
      <c r="U5" s="4">
        <v>1</v>
      </c>
      <c r="V5" s="2">
        <v>0</v>
      </c>
      <c r="W5" s="2">
        <v>0</v>
      </c>
      <c r="X5" s="5">
        <v>0</v>
      </c>
      <c r="AA5" s="1">
        <v>0</v>
      </c>
      <c r="AB5" s="2">
        <v>0</v>
      </c>
      <c r="AC5" s="3">
        <v>0</v>
      </c>
      <c r="AD5" s="4">
        <v>1</v>
      </c>
      <c r="AE5" s="4">
        <v>1</v>
      </c>
      <c r="AF5" s="4">
        <v>1</v>
      </c>
      <c r="AG5" s="4">
        <v>1</v>
      </c>
      <c r="AH5" s="2">
        <v>0</v>
      </c>
      <c r="AI5" s="2">
        <v>0</v>
      </c>
      <c r="AJ5" s="5">
        <v>0</v>
      </c>
      <c r="AN5" s="23" t="s">
        <v>7</v>
      </c>
      <c r="AO5" s="24">
        <v>100</v>
      </c>
      <c r="BD5" s="23" t="s">
        <v>7</v>
      </c>
      <c r="BE5" s="24">
        <v>100</v>
      </c>
      <c r="BV5" s="23" t="s">
        <v>7</v>
      </c>
      <c r="BW5" s="24">
        <v>100</v>
      </c>
      <c r="CO5" s="23" t="s">
        <v>7</v>
      </c>
      <c r="CP5" s="24">
        <v>100</v>
      </c>
      <c r="DE5" s="23" t="s">
        <v>7</v>
      </c>
      <c r="DF5" s="24">
        <v>100</v>
      </c>
      <c r="DV5" t="s">
        <v>49</v>
      </c>
      <c r="DX5" s="23" t="s">
        <v>8</v>
      </c>
      <c r="DY5" s="24" t="s">
        <v>45</v>
      </c>
      <c r="EN5" t="s">
        <v>49</v>
      </c>
      <c r="EP5" s="23" t="s">
        <v>8</v>
      </c>
      <c r="EQ5" s="24" t="s">
        <v>45</v>
      </c>
      <c r="FI5" t="s">
        <v>49</v>
      </c>
      <c r="FK5" s="23" t="s">
        <v>8</v>
      </c>
      <c r="FL5" s="24" t="s">
        <v>45</v>
      </c>
    </row>
    <row r="6" spans="2:168" x14ac:dyDescent="0.25">
      <c r="C6" s="6">
        <v>0</v>
      </c>
      <c r="D6" s="7">
        <v>0</v>
      </c>
      <c r="E6" s="8">
        <v>1</v>
      </c>
      <c r="F6" s="7">
        <v>0</v>
      </c>
      <c r="G6" s="7">
        <v>0</v>
      </c>
      <c r="H6" s="7">
        <v>0</v>
      </c>
      <c r="I6" s="7">
        <v>0</v>
      </c>
      <c r="J6" s="8">
        <v>1</v>
      </c>
      <c r="K6" s="7">
        <v>0</v>
      </c>
      <c r="L6" s="9">
        <v>0</v>
      </c>
      <c r="O6" s="6">
        <v>0</v>
      </c>
      <c r="P6" s="7">
        <v>0</v>
      </c>
      <c r="Q6" s="8">
        <v>1</v>
      </c>
      <c r="R6" s="7">
        <v>0</v>
      </c>
      <c r="S6" s="7">
        <v>0</v>
      </c>
      <c r="T6" s="7">
        <v>0</v>
      </c>
      <c r="U6" s="7">
        <v>0</v>
      </c>
      <c r="V6" s="8">
        <v>1</v>
      </c>
      <c r="W6" s="7">
        <v>0</v>
      </c>
      <c r="X6" s="9">
        <v>0</v>
      </c>
      <c r="AA6" s="6">
        <v>0</v>
      </c>
      <c r="AB6" s="7">
        <v>0</v>
      </c>
      <c r="AC6" s="8">
        <v>1</v>
      </c>
      <c r="AD6" s="7">
        <v>0</v>
      </c>
      <c r="AE6" s="7">
        <v>0</v>
      </c>
      <c r="AF6" s="7">
        <v>0</v>
      </c>
      <c r="AG6" s="7">
        <v>0</v>
      </c>
      <c r="AH6" s="8">
        <v>1</v>
      </c>
      <c r="AI6" s="7">
        <v>0</v>
      </c>
      <c r="AJ6" s="9">
        <v>0</v>
      </c>
      <c r="AN6" s="23" t="s">
        <v>9</v>
      </c>
      <c r="AO6" s="24">
        <v>6</v>
      </c>
      <c r="BD6" s="23" t="s">
        <v>9</v>
      </c>
      <c r="BE6" s="24">
        <v>6</v>
      </c>
      <c r="BV6" s="23" t="s">
        <v>9</v>
      </c>
      <c r="BW6" s="24">
        <v>6</v>
      </c>
      <c r="CO6" s="23" t="s">
        <v>9</v>
      </c>
      <c r="CP6" s="24">
        <v>6</v>
      </c>
      <c r="DE6" s="23" t="s">
        <v>9</v>
      </c>
      <c r="DF6" s="24">
        <v>6</v>
      </c>
      <c r="DX6" s="23" t="s">
        <v>7</v>
      </c>
      <c r="DY6" s="24">
        <v>100</v>
      </c>
      <c r="EP6" s="23" t="s">
        <v>7</v>
      </c>
      <c r="EQ6" s="24">
        <v>100</v>
      </c>
      <c r="FK6" s="23" t="s">
        <v>7</v>
      </c>
      <c r="FL6" s="24">
        <v>100</v>
      </c>
    </row>
    <row r="7" spans="2:168" x14ac:dyDescent="0.25">
      <c r="C7" s="6">
        <v>0</v>
      </c>
      <c r="D7" s="8">
        <v>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8">
        <v>1</v>
      </c>
      <c r="L7" s="9">
        <v>0</v>
      </c>
      <c r="O7" s="6">
        <v>0</v>
      </c>
      <c r="P7" s="8">
        <v>1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8">
        <v>1</v>
      </c>
      <c r="X7" s="9">
        <v>0</v>
      </c>
      <c r="AA7" s="6">
        <v>0</v>
      </c>
      <c r="AB7" s="8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8">
        <v>1</v>
      </c>
      <c r="AJ7" s="9">
        <v>0</v>
      </c>
      <c r="AN7" s="26" t="s">
        <v>10</v>
      </c>
      <c r="AO7" s="27">
        <v>1350</v>
      </c>
      <c r="BD7" s="26" t="s">
        <v>10</v>
      </c>
      <c r="BE7" s="27">
        <v>90</v>
      </c>
      <c r="BV7" s="26" t="s">
        <v>10</v>
      </c>
      <c r="BW7" s="27">
        <v>8400</v>
      </c>
      <c r="CO7" s="26" t="s">
        <v>10</v>
      </c>
      <c r="CP7" s="27">
        <v>3000</v>
      </c>
      <c r="DE7" s="26" t="s">
        <v>10</v>
      </c>
      <c r="DF7" s="27">
        <v>1300</v>
      </c>
      <c r="DX7" s="23" t="s">
        <v>9</v>
      </c>
      <c r="DY7" s="24">
        <v>6</v>
      </c>
      <c r="EP7" s="23" t="s">
        <v>9</v>
      </c>
      <c r="EQ7" s="24">
        <v>6</v>
      </c>
      <c r="FK7" s="23" t="s">
        <v>9</v>
      </c>
      <c r="FL7" s="24">
        <v>6</v>
      </c>
    </row>
    <row r="8" spans="2:168" ht="15.75" thickBot="1" x14ac:dyDescent="0.3">
      <c r="C8" s="10">
        <v>1</v>
      </c>
      <c r="D8" s="7">
        <v>0</v>
      </c>
      <c r="E8" s="7">
        <v>0</v>
      </c>
      <c r="F8" s="8">
        <v>1</v>
      </c>
      <c r="G8" s="7">
        <v>0</v>
      </c>
      <c r="H8" s="7">
        <v>0</v>
      </c>
      <c r="I8" s="8">
        <v>1</v>
      </c>
      <c r="J8" s="7">
        <v>0</v>
      </c>
      <c r="K8" s="7">
        <v>0</v>
      </c>
      <c r="L8" s="11">
        <v>1</v>
      </c>
      <c r="O8" s="10">
        <v>1</v>
      </c>
      <c r="P8" s="7">
        <v>0</v>
      </c>
      <c r="Q8" s="7">
        <v>0</v>
      </c>
      <c r="R8" s="8">
        <v>1</v>
      </c>
      <c r="S8" s="7">
        <v>0</v>
      </c>
      <c r="T8" s="7">
        <v>0</v>
      </c>
      <c r="U8" s="8">
        <v>1</v>
      </c>
      <c r="V8" s="7">
        <v>0</v>
      </c>
      <c r="W8" s="7">
        <v>0</v>
      </c>
      <c r="X8" s="11">
        <v>1</v>
      </c>
      <c r="AA8" s="10">
        <v>1</v>
      </c>
      <c r="AB8" s="7">
        <v>0</v>
      </c>
      <c r="AC8" s="7">
        <v>0</v>
      </c>
      <c r="AD8" s="8">
        <v>1</v>
      </c>
      <c r="AE8" s="7">
        <v>0</v>
      </c>
      <c r="AF8" s="7">
        <v>0</v>
      </c>
      <c r="AG8" s="8">
        <v>1</v>
      </c>
      <c r="AH8" s="7">
        <v>0</v>
      </c>
      <c r="AI8" s="7">
        <v>0</v>
      </c>
      <c r="AJ8" s="11">
        <v>1</v>
      </c>
      <c r="AN8" s="28" t="s">
        <v>25</v>
      </c>
      <c r="AO8" s="29">
        <v>1E-3</v>
      </c>
      <c r="BD8" s="28" t="s">
        <v>25</v>
      </c>
      <c r="BE8" s="29">
        <v>1E-3</v>
      </c>
      <c r="BV8" s="28" t="s">
        <v>25</v>
      </c>
      <c r="BW8" s="29">
        <v>1E-3</v>
      </c>
      <c r="CO8" s="28" t="s">
        <v>25</v>
      </c>
      <c r="CP8" s="29">
        <v>1E-3</v>
      </c>
      <c r="DE8" s="28" t="s">
        <v>25</v>
      </c>
      <c r="DF8" s="29">
        <v>1E-3</v>
      </c>
      <c r="DX8" s="26" t="s">
        <v>10</v>
      </c>
      <c r="DY8" s="27">
        <v>130</v>
      </c>
      <c r="EP8" s="26" t="s">
        <v>10</v>
      </c>
      <c r="EQ8" s="27">
        <v>3250</v>
      </c>
      <c r="FK8" s="26" t="s">
        <v>10</v>
      </c>
      <c r="FL8" s="27">
        <v>1500</v>
      </c>
    </row>
    <row r="9" spans="2:168" ht="15.75" thickBot="1" x14ac:dyDescent="0.3">
      <c r="C9" s="10">
        <v>1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11">
        <v>1</v>
      </c>
      <c r="O9" s="10">
        <v>1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11">
        <v>1</v>
      </c>
      <c r="AA9" s="10">
        <v>1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11">
        <v>1</v>
      </c>
      <c r="DX9" s="28" t="s">
        <v>25</v>
      </c>
      <c r="DY9" s="29">
        <v>1E-3</v>
      </c>
      <c r="EP9" s="28" t="s">
        <v>25</v>
      </c>
      <c r="EQ9" s="29">
        <v>1E-3</v>
      </c>
      <c r="FK9" s="28" t="s">
        <v>25</v>
      </c>
      <c r="FL9" s="29">
        <v>1E-3</v>
      </c>
    </row>
    <row r="10" spans="2:168" x14ac:dyDescent="0.25">
      <c r="C10" s="10">
        <v>1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11">
        <v>1</v>
      </c>
      <c r="O10" s="10">
        <v>1</v>
      </c>
      <c r="P10" s="7">
        <v>0</v>
      </c>
      <c r="Q10" s="8">
        <v>1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11">
        <v>1</v>
      </c>
      <c r="AA10" s="10">
        <v>1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11">
        <v>1</v>
      </c>
    </row>
    <row r="11" spans="2:168" x14ac:dyDescent="0.25">
      <c r="C11" s="10">
        <v>1</v>
      </c>
      <c r="D11" s="7">
        <v>0</v>
      </c>
      <c r="E11" s="7">
        <v>0</v>
      </c>
      <c r="F11" s="8">
        <v>1</v>
      </c>
      <c r="G11" s="7">
        <v>0</v>
      </c>
      <c r="H11" s="7">
        <v>0</v>
      </c>
      <c r="I11" s="8">
        <v>1</v>
      </c>
      <c r="J11" s="7">
        <v>0</v>
      </c>
      <c r="K11" s="7">
        <v>0</v>
      </c>
      <c r="L11" s="11">
        <v>1</v>
      </c>
      <c r="O11" s="10">
        <v>1</v>
      </c>
      <c r="P11" s="7">
        <v>0</v>
      </c>
      <c r="Q11" s="7">
        <v>0</v>
      </c>
      <c r="R11" s="7">
        <v>0</v>
      </c>
      <c r="S11" s="8">
        <v>1</v>
      </c>
      <c r="T11" s="8">
        <v>1</v>
      </c>
      <c r="U11" s="7">
        <v>0</v>
      </c>
      <c r="V11" s="7">
        <v>0</v>
      </c>
      <c r="W11" s="7">
        <v>0</v>
      </c>
      <c r="X11" s="11">
        <v>1</v>
      </c>
      <c r="AA11" s="10">
        <v>1</v>
      </c>
      <c r="AB11" s="7">
        <v>0</v>
      </c>
      <c r="AC11" s="7">
        <v>0</v>
      </c>
      <c r="AD11" s="8">
        <v>1</v>
      </c>
      <c r="AE11" s="8">
        <v>1</v>
      </c>
      <c r="AF11" s="8">
        <v>1</v>
      </c>
      <c r="AG11" s="8">
        <v>1</v>
      </c>
      <c r="AH11" s="7">
        <v>0</v>
      </c>
      <c r="AI11" s="7">
        <v>0</v>
      </c>
      <c r="AJ11" s="11">
        <v>1</v>
      </c>
    </row>
    <row r="12" spans="2:168" x14ac:dyDescent="0.25">
      <c r="C12" s="6">
        <v>0</v>
      </c>
      <c r="D12" s="8">
        <v>1</v>
      </c>
      <c r="E12" s="7">
        <v>0</v>
      </c>
      <c r="F12" s="7">
        <v>0</v>
      </c>
      <c r="G12" s="8">
        <v>1</v>
      </c>
      <c r="H12" s="8">
        <v>1</v>
      </c>
      <c r="I12" s="7">
        <v>0</v>
      </c>
      <c r="J12" s="7">
        <v>0</v>
      </c>
      <c r="K12" s="8">
        <v>1</v>
      </c>
      <c r="L12" s="9">
        <v>0</v>
      </c>
      <c r="O12" s="6">
        <v>0</v>
      </c>
      <c r="P12" s="8">
        <v>1</v>
      </c>
      <c r="Q12" s="7">
        <v>0</v>
      </c>
      <c r="R12" s="8">
        <v>1</v>
      </c>
      <c r="S12" s="7">
        <v>0</v>
      </c>
      <c r="T12" s="7">
        <v>0</v>
      </c>
      <c r="U12" s="8">
        <v>1</v>
      </c>
      <c r="V12" s="7">
        <v>0</v>
      </c>
      <c r="W12" s="8">
        <v>1</v>
      </c>
      <c r="X12" s="9">
        <v>0</v>
      </c>
      <c r="AA12" s="6">
        <v>0</v>
      </c>
      <c r="AB12" s="8">
        <v>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8">
        <v>1</v>
      </c>
      <c r="AJ12" s="9">
        <v>0</v>
      </c>
    </row>
    <row r="13" spans="2:168" x14ac:dyDescent="0.25">
      <c r="C13" s="6">
        <v>0</v>
      </c>
      <c r="D13" s="7">
        <v>0</v>
      </c>
      <c r="E13" s="8">
        <v>1</v>
      </c>
      <c r="F13" s="7">
        <v>0</v>
      </c>
      <c r="G13" s="7">
        <v>0</v>
      </c>
      <c r="H13" s="7">
        <v>0</v>
      </c>
      <c r="I13" s="7">
        <v>0</v>
      </c>
      <c r="J13" s="8">
        <v>1</v>
      </c>
      <c r="K13" s="7">
        <v>0</v>
      </c>
      <c r="L13" s="9">
        <v>0</v>
      </c>
      <c r="O13" s="6">
        <v>0</v>
      </c>
      <c r="P13" s="7">
        <v>0</v>
      </c>
      <c r="Q13" s="8">
        <v>1</v>
      </c>
      <c r="R13" s="7">
        <v>0</v>
      </c>
      <c r="S13" s="7">
        <v>0</v>
      </c>
      <c r="T13" s="7">
        <v>0</v>
      </c>
      <c r="U13" s="7">
        <v>0</v>
      </c>
      <c r="V13" s="8">
        <v>1</v>
      </c>
      <c r="W13" s="7">
        <v>0</v>
      </c>
      <c r="X13" s="9">
        <v>0</v>
      </c>
      <c r="AA13" s="6">
        <v>0</v>
      </c>
      <c r="AB13" s="7">
        <v>0</v>
      </c>
      <c r="AC13" s="8">
        <v>1</v>
      </c>
      <c r="AD13" s="7">
        <v>0</v>
      </c>
      <c r="AE13" s="7">
        <v>0</v>
      </c>
      <c r="AF13" s="7">
        <v>0</v>
      </c>
      <c r="AG13" s="7">
        <v>0</v>
      </c>
      <c r="AH13" s="8">
        <v>1</v>
      </c>
      <c r="AI13" s="7">
        <v>0</v>
      </c>
      <c r="AJ13" s="9">
        <v>0</v>
      </c>
    </row>
    <row r="14" spans="2:168" ht="15.75" thickBot="1" x14ac:dyDescent="0.3">
      <c r="C14" s="12">
        <v>0</v>
      </c>
      <c r="D14" s="13">
        <v>0</v>
      </c>
      <c r="E14" s="13">
        <v>0</v>
      </c>
      <c r="F14" s="14">
        <v>1</v>
      </c>
      <c r="G14" s="14">
        <v>1</v>
      </c>
      <c r="H14" s="14">
        <v>1</v>
      </c>
      <c r="I14" s="14">
        <v>1</v>
      </c>
      <c r="J14" s="13">
        <v>0</v>
      </c>
      <c r="K14" s="13">
        <v>0</v>
      </c>
      <c r="L14" s="15">
        <v>0</v>
      </c>
      <c r="O14" s="12">
        <v>0</v>
      </c>
      <c r="P14" s="13">
        <v>0</v>
      </c>
      <c r="Q14" s="13">
        <v>0</v>
      </c>
      <c r="R14" s="14">
        <v>1</v>
      </c>
      <c r="S14" s="14">
        <v>1</v>
      </c>
      <c r="T14" s="14">
        <v>1</v>
      </c>
      <c r="U14" s="14">
        <v>1</v>
      </c>
      <c r="V14" s="13">
        <v>0</v>
      </c>
      <c r="W14" s="13">
        <v>0</v>
      </c>
      <c r="X14" s="15">
        <v>0</v>
      </c>
      <c r="AA14" s="12">
        <v>0</v>
      </c>
      <c r="AB14" s="13">
        <v>0</v>
      </c>
      <c r="AC14" s="13">
        <v>0</v>
      </c>
      <c r="AD14" s="14">
        <v>1</v>
      </c>
      <c r="AE14" s="14">
        <v>1</v>
      </c>
      <c r="AF14" s="14">
        <v>1</v>
      </c>
      <c r="AG14" s="14">
        <v>1</v>
      </c>
      <c r="AH14" s="13">
        <v>0</v>
      </c>
      <c r="AI14" s="13">
        <v>0</v>
      </c>
      <c r="AJ14" s="15">
        <v>0</v>
      </c>
    </row>
    <row r="16" spans="2:168" ht="15.75" thickBot="1" x14ac:dyDescent="0.3">
      <c r="C16" s="67" t="s">
        <v>78</v>
      </c>
      <c r="D16" s="67"/>
      <c r="E16" s="67"/>
      <c r="F16" s="67"/>
      <c r="G16" s="67"/>
      <c r="O16" s="67" t="s">
        <v>78</v>
      </c>
      <c r="P16" s="67"/>
      <c r="Q16" s="67"/>
      <c r="R16" s="67"/>
      <c r="S16" s="67"/>
      <c r="AB16" s="67" t="s">
        <v>78</v>
      </c>
      <c r="AC16" s="67"/>
      <c r="AD16" s="67"/>
      <c r="AE16" s="67"/>
      <c r="AF16" s="67"/>
    </row>
    <row r="17" spans="2:173" x14ac:dyDescent="0.25">
      <c r="C17" s="1">
        <v>0</v>
      </c>
      <c r="D17" s="2">
        <v>0</v>
      </c>
      <c r="E17" s="3">
        <v>0</v>
      </c>
      <c r="F17" s="4">
        <v>1</v>
      </c>
      <c r="G17" s="4">
        <v>1</v>
      </c>
      <c r="H17" s="4">
        <v>1</v>
      </c>
      <c r="I17" s="4">
        <v>1</v>
      </c>
      <c r="J17" s="2">
        <v>0</v>
      </c>
      <c r="K17" s="2">
        <v>0</v>
      </c>
      <c r="L17" s="5">
        <v>0</v>
      </c>
      <c r="O17" s="1">
        <v>0</v>
      </c>
      <c r="P17" s="2">
        <v>0</v>
      </c>
      <c r="Q17" s="3">
        <v>0</v>
      </c>
      <c r="R17" s="4">
        <v>1</v>
      </c>
      <c r="S17" s="4">
        <v>1</v>
      </c>
      <c r="T17" s="4">
        <v>1</v>
      </c>
      <c r="U17" s="4">
        <v>1</v>
      </c>
      <c r="V17" s="2">
        <v>0</v>
      </c>
      <c r="W17" s="2">
        <v>0</v>
      </c>
      <c r="X17" s="5">
        <v>0</v>
      </c>
      <c r="AA17" s="1">
        <v>0</v>
      </c>
      <c r="AB17" s="2">
        <v>0</v>
      </c>
      <c r="AC17" s="3">
        <v>0</v>
      </c>
      <c r="AD17" s="4">
        <v>1</v>
      </c>
      <c r="AE17" s="4">
        <v>1</v>
      </c>
      <c r="AF17" s="4">
        <v>1</v>
      </c>
      <c r="AG17" s="4">
        <v>1</v>
      </c>
      <c r="AH17" s="2">
        <v>0</v>
      </c>
      <c r="AI17" s="2">
        <v>0</v>
      </c>
      <c r="AJ17" s="5">
        <v>0</v>
      </c>
    </row>
    <row r="18" spans="2:173" x14ac:dyDescent="0.25">
      <c r="C18" s="6">
        <v>0</v>
      </c>
      <c r="D18" s="7">
        <v>0</v>
      </c>
      <c r="E18" s="8">
        <v>1</v>
      </c>
      <c r="F18" s="7">
        <v>0</v>
      </c>
      <c r="G18" s="7">
        <v>0</v>
      </c>
      <c r="H18" s="7">
        <v>0</v>
      </c>
      <c r="I18" s="7">
        <v>0</v>
      </c>
      <c r="J18" s="8">
        <v>1</v>
      </c>
      <c r="K18" s="7">
        <v>0</v>
      </c>
      <c r="L18" s="9">
        <v>0</v>
      </c>
      <c r="O18" s="6">
        <v>0</v>
      </c>
      <c r="P18" s="7">
        <v>0</v>
      </c>
      <c r="Q18" s="8">
        <v>1</v>
      </c>
      <c r="R18" s="7">
        <v>0</v>
      </c>
      <c r="S18" s="7">
        <v>0</v>
      </c>
      <c r="T18" s="7">
        <v>0</v>
      </c>
      <c r="U18" s="7">
        <v>0</v>
      </c>
      <c r="V18" s="8">
        <v>1</v>
      </c>
      <c r="W18" s="7">
        <v>0</v>
      </c>
      <c r="X18" s="9">
        <v>0</v>
      </c>
      <c r="AA18" s="6">
        <v>0</v>
      </c>
      <c r="AB18" s="7">
        <v>0</v>
      </c>
      <c r="AC18" s="8">
        <v>1</v>
      </c>
      <c r="AD18" s="7">
        <v>0</v>
      </c>
      <c r="AE18" s="7">
        <v>0</v>
      </c>
      <c r="AF18" s="7">
        <v>0</v>
      </c>
      <c r="AG18" s="7">
        <v>0</v>
      </c>
      <c r="AH18" s="8">
        <v>1</v>
      </c>
      <c r="AI18" s="7">
        <v>0</v>
      </c>
      <c r="AJ18" s="9">
        <v>0</v>
      </c>
    </row>
    <row r="19" spans="2:173" x14ac:dyDescent="0.25">
      <c r="C19" s="6">
        <v>0</v>
      </c>
      <c r="D19" s="8">
        <v>1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8">
        <v>1</v>
      </c>
      <c r="L19" s="9">
        <v>0</v>
      </c>
      <c r="O19" s="6">
        <v>0</v>
      </c>
      <c r="P19" s="8">
        <v>1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8">
        <v>1</v>
      </c>
      <c r="X19" s="9">
        <v>0</v>
      </c>
      <c r="AA19" s="6">
        <v>0</v>
      </c>
      <c r="AB19" s="8">
        <v>1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8">
        <v>1</v>
      </c>
      <c r="AJ19" s="9">
        <v>0</v>
      </c>
    </row>
    <row r="20" spans="2:173" x14ac:dyDescent="0.25">
      <c r="C20" s="10">
        <v>1</v>
      </c>
      <c r="D20" s="7">
        <v>0</v>
      </c>
      <c r="E20" s="7">
        <v>0</v>
      </c>
      <c r="F20" s="8">
        <v>1</v>
      </c>
      <c r="G20" s="7">
        <v>0</v>
      </c>
      <c r="H20" s="7">
        <v>0</v>
      </c>
      <c r="I20" s="8">
        <v>1</v>
      </c>
      <c r="J20" s="7">
        <v>0</v>
      </c>
      <c r="K20" s="7">
        <v>0</v>
      </c>
      <c r="L20" s="11">
        <v>1</v>
      </c>
      <c r="O20" s="10">
        <v>1</v>
      </c>
      <c r="P20" s="7">
        <v>0</v>
      </c>
      <c r="Q20" s="7">
        <v>0</v>
      </c>
      <c r="R20" s="8">
        <v>1</v>
      </c>
      <c r="S20" s="7">
        <v>0</v>
      </c>
      <c r="T20" s="7">
        <v>0</v>
      </c>
      <c r="U20" s="8">
        <v>1</v>
      </c>
      <c r="V20" s="7">
        <v>0</v>
      </c>
      <c r="W20" s="7">
        <v>0</v>
      </c>
      <c r="X20" s="11">
        <v>1</v>
      </c>
      <c r="AA20" s="10">
        <v>1</v>
      </c>
      <c r="AB20" s="7">
        <v>0</v>
      </c>
      <c r="AC20" s="7">
        <v>0</v>
      </c>
      <c r="AD20" s="8">
        <v>1</v>
      </c>
      <c r="AE20" s="7">
        <v>0</v>
      </c>
      <c r="AF20" s="7">
        <v>0</v>
      </c>
      <c r="AG20" s="8">
        <v>1</v>
      </c>
      <c r="AH20" s="7">
        <v>0</v>
      </c>
      <c r="AI20" s="7">
        <v>0</v>
      </c>
      <c r="AJ20" s="11">
        <v>1</v>
      </c>
    </row>
    <row r="21" spans="2:173" x14ac:dyDescent="0.25">
      <c r="C21" s="10">
        <v>1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11">
        <v>1</v>
      </c>
      <c r="O21" s="10">
        <v>1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11">
        <v>1</v>
      </c>
      <c r="AA21" s="10">
        <v>1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11">
        <v>1</v>
      </c>
    </row>
    <row r="22" spans="2:173" x14ac:dyDescent="0.25">
      <c r="C22" s="10">
        <v>1</v>
      </c>
      <c r="D22" s="7">
        <v>0</v>
      </c>
      <c r="E22" s="7">
        <v>0</v>
      </c>
      <c r="F22" s="16">
        <v>0</v>
      </c>
      <c r="G22" s="8">
        <v>1</v>
      </c>
      <c r="H22" s="7">
        <v>0</v>
      </c>
      <c r="I22" s="8">
        <v>1</v>
      </c>
      <c r="J22" s="7">
        <v>0</v>
      </c>
      <c r="K22" s="7">
        <v>0</v>
      </c>
      <c r="L22" s="11">
        <v>1</v>
      </c>
      <c r="O22" s="10">
        <v>1</v>
      </c>
      <c r="P22" s="7">
        <v>0</v>
      </c>
      <c r="Q22" s="7">
        <v>0</v>
      </c>
      <c r="R22" s="8">
        <v>1</v>
      </c>
      <c r="S22" s="8">
        <v>1</v>
      </c>
      <c r="T22" s="8">
        <v>1</v>
      </c>
      <c r="U22" s="8">
        <v>1</v>
      </c>
      <c r="V22" s="7">
        <v>0</v>
      </c>
      <c r="W22" s="7">
        <v>0</v>
      </c>
      <c r="X22" s="11">
        <v>1</v>
      </c>
      <c r="AA22" s="10">
        <v>1</v>
      </c>
      <c r="AB22" s="7">
        <v>0</v>
      </c>
      <c r="AC22" s="7">
        <v>0</v>
      </c>
      <c r="AD22" s="8">
        <v>1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11">
        <v>1</v>
      </c>
    </row>
    <row r="23" spans="2:173" x14ac:dyDescent="0.25">
      <c r="C23" s="10">
        <v>1</v>
      </c>
      <c r="D23" s="7">
        <v>0</v>
      </c>
      <c r="E23" s="7">
        <v>0</v>
      </c>
      <c r="F23" s="16">
        <v>0</v>
      </c>
      <c r="G23" s="7">
        <v>0</v>
      </c>
      <c r="H23" s="8">
        <v>1</v>
      </c>
      <c r="I23" s="7">
        <v>0</v>
      </c>
      <c r="J23" s="7">
        <v>0</v>
      </c>
      <c r="K23" s="7">
        <v>0</v>
      </c>
      <c r="L23" s="11">
        <v>1</v>
      </c>
      <c r="O23" s="10">
        <v>1</v>
      </c>
      <c r="P23" s="7">
        <v>0</v>
      </c>
      <c r="Q23" s="7">
        <v>0</v>
      </c>
      <c r="R23" s="8">
        <v>1</v>
      </c>
      <c r="S23" s="7">
        <v>0</v>
      </c>
      <c r="T23" s="7">
        <v>0</v>
      </c>
      <c r="U23" s="8">
        <v>1</v>
      </c>
      <c r="V23" s="7">
        <v>0</v>
      </c>
      <c r="W23" s="7">
        <v>0</v>
      </c>
      <c r="X23" s="11">
        <v>1</v>
      </c>
      <c r="AA23" s="10">
        <v>1</v>
      </c>
      <c r="AB23" s="7">
        <v>0</v>
      </c>
      <c r="AC23" s="7">
        <v>0</v>
      </c>
      <c r="AD23" s="7">
        <v>0</v>
      </c>
      <c r="AE23" s="8">
        <v>1</v>
      </c>
      <c r="AF23" s="8">
        <v>1</v>
      </c>
      <c r="AG23" s="8">
        <v>1</v>
      </c>
      <c r="AH23" s="7">
        <v>0</v>
      </c>
      <c r="AI23" s="7">
        <v>0</v>
      </c>
      <c r="AJ23" s="11">
        <v>1</v>
      </c>
    </row>
    <row r="24" spans="2:173" x14ac:dyDescent="0.25">
      <c r="C24" s="6">
        <v>0</v>
      </c>
      <c r="D24" s="8">
        <v>1</v>
      </c>
      <c r="E24" s="7">
        <v>0</v>
      </c>
      <c r="F24" s="16">
        <v>0</v>
      </c>
      <c r="G24" s="8">
        <v>1</v>
      </c>
      <c r="H24" s="7">
        <v>0</v>
      </c>
      <c r="I24" s="8">
        <v>1</v>
      </c>
      <c r="J24" s="7">
        <v>0</v>
      </c>
      <c r="K24" s="8">
        <v>1</v>
      </c>
      <c r="L24" s="9">
        <v>0</v>
      </c>
      <c r="O24" s="6">
        <v>0</v>
      </c>
      <c r="P24" s="8">
        <v>1</v>
      </c>
      <c r="Q24" s="7">
        <v>0</v>
      </c>
      <c r="R24" s="7">
        <v>0</v>
      </c>
      <c r="S24" s="8">
        <v>1</v>
      </c>
      <c r="T24" s="8">
        <v>1</v>
      </c>
      <c r="U24" s="7">
        <v>0</v>
      </c>
      <c r="V24" s="7">
        <v>0</v>
      </c>
      <c r="W24" s="8">
        <v>1</v>
      </c>
      <c r="X24" s="9">
        <v>0</v>
      </c>
      <c r="AA24" s="6">
        <v>0</v>
      </c>
      <c r="AB24" s="8">
        <v>1</v>
      </c>
      <c r="AC24" s="7">
        <v>0</v>
      </c>
      <c r="AD24" s="7">
        <v>0</v>
      </c>
      <c r="AE24" s="7">
        <v>0</v>
      </c>
      <c r="AF24" s="8">
        <v>1</v>
      </c>
      <c r="AG24" s="8">
        <v>1</v>
      </c>
      <c r="AH24" s="7">
        <v>0</v>
      </c>
      <c r="AI24" s="8">
        <v>1</v>
      </c>
      <c r="AJ24" s="9">
        <v>0</v>
      </c>
    </row>
    <row r="25" spans="2:173" x14ac:dyDescent="0.25">
      <c r="C25" s="6">
        <v>0</v>
      </c>
      <c r="D25" s="7">
        <v>0</v>
      </c>
      <c r="E25" s="8">
        <v>1</v>
      </c>
      <c r="F25" s="7">
        <v>0</v>
      </c>
      <c r="G25" s="7">
        <v>0</v>
      </c>
      <c r="H25" s="7">
        <v>0</v>
      </c>
      <c r="I25" s="7">
        <v>0</v>
      </c>
      <c r="J25" s="8">
        <v>1</v>
      </c>
      <c r="K25" s="7">
        <v>0</v>
      </c>
      <c r="L25" s="9">
        <v>0</v>
      </c>
      <c r="O25" s="6">
        <v>0</v>
      </c>
      <c r="P25" s="7">
        <v>0</v>
      </c>
      <c r="Q25" s="8">
        <v>1</v>
      </c>
      <c r="R25" s="7">
        <v>0</v>
      </c>
      <c r="S25" s="7">
        <v>0</v>
      </c>
      <c r="T25" s="7">
        <v>0</v>
      </c>
      <c r="U25" s="7">
        <v>0</v>
      </c>
      <c r="V25" s="8">
        <v>1</v>
      </c>
      <c r="W25" s="7">
        <v>0</v>
      </c>
      <c r="X25" s="9">
        <v>0</v>
      </c>
      <c r="AA25" s="6">
        <v>0</v>
      </c>
      <c r="AB25" s="7">
        <v>0</v>
      </c>
      <c r="AC25" s="8">
        <v>1</v>
      </c>
      <c r="AD25" s="7">
        <v>0</v>
      </c>
      <c r="AE25" s="7">
        <v>0</v>
      </c>
      <c r="AF25" s="7">
        <v>0</v>
      </c>
      <c r="AG25" s="7">
        <v>0</v>
      </c>
      <c r="AH25" s="8">
        <v>1</v>
      </c>
      <c r="AI25" s="7">
        <v>0</v>
      </c>
      <c r="AJ25" s="9">
        <v>0</v>
      </c>
    </row>
    <row r="26" spans="2:173" ht="15.75" thickBot="1" x14ac:dyDescent="0.3">
      <c r="C26" s="12">
        <v>0</v>
      </c>
      <c r="D26" s="13">
        <v>0</v>
      </c>
      <c r="E26" s="13">
        <v>0</v>
      </c>
      <c r="F26" s="14">
        <v>1</v>
      </c>
      <c r="G26" s="14">
        <v>1</v>
      </c>
      <c r="H26" s="14">
        <v>1</v>
      </c>
      <c r="I26" s="14">
        <v>1</v>
      </c>
      <c r="J26" s="13">
        <v>0</v>
      </c>
      <c r="K26" s="13">
        <v>0</v>
      </c>
      <c r="L26" s="15">
        <v>0</v>
      </c>
      <c r="O26" s="12">
        <v>0</v>
      </c>
      <c r="P26" s="13">
        <v>0</v>
      </c>
      <c r="Q26" s="13">
        <v>0</v>
      </c>
      <c r="R26" s="14">
        <v>1</v>
      </c>
      <c r="S26" s="14">
        <v>1</v>
      </c>
      <c r="T26" s="14">
        <v>1</v>
      </c>
      <c r="U26" s="14">
        <v>1</v>
      </c>
      <c r="V26" s="13">
        <v>0</v>
      </c>
      <c r="W26" s="13">
        <v>0</v>
      </c>
      <c r="X26" s="15">
        <v>0</v>
      </c>
      <c r="AA26" s="12">
        <v>0</v>
      </c>
      <c r="AB26" s="13">
        <v>0</v>
      </c>
      <c r="AC26" s="13">
        <v>0</v>
      </c>
      <c r="AD26" s="14">
        <v>1</v>
      </c>
      <c r="AE26" s="14">
        <v>1</v>
      </c>
      <c r="AF26" s="14">
        <v>1</v>
      </c>
      <c r="AG26" s="14">
        <v>1</v>
      </c>
      <c r="AH26" s="13">
        <v>0</v>
      </c>
      <c r="AI26" s="13">
        <v>0</v>
      </c>
      <c r="AJ26" s="15">
        <v>0</v>
      </c>
    </row>
    <row r="28" spans="2:173" ht="15.75" thickBot="1" x14ac:dyDescent="0.3">
      <c r="DG28" s="66"/>
      <c r="DH28" s="66"/>
    </row>
    <row r="29" spans="2:173" ht="15.75" thickBot="1" x14ac:dyDescent="0.3">
      <c r="B29" t="s">
        <v>2</v>
      </c>
      <c r="CQ29" s="66"/>
      <c r="CR29" s="66"/>
      <c r="DF29" s="45" t="s">
        <v>14</v>
      </c>
      <c r="DG29" s="64">
        <v>1</v>
      </c>
      <c r="DH29" s="64">
        <v>2</v>
      </c>
      <c r="DI29" s="64">
        <v>3</v>
      </c>
      <c r="DJ29" s="64">
        <v>4</v>
      </c>
      <c r="DK29" s="64">
        <v>5</v>
      </c>
      <c r="DL29" s="65">
        <v>6</v>
      </c>
      <c r="DZ29" s="66"/>
      <c r="EA29" s="66"/>
      <c r="EQ29" s="66"/>
      <c r="ER29" s="66"/>
      <c r="FL29" s="66" t="s">
        <v>74</v>
      </c>
      <c r="FM29" s="66"/>
    </row>
    <row r="30" spans="2:173" ht="15.75" thickBot="1" x14ac:dyDescent="0.3">
      <c r="B30" t="s">
        <v>3</v>
      </c>
      <c r="D30" s="51" t="s">
        <v>79</v>
      </c>
      <c r="E30" s="51"/>
      <c r="F30" s="51"/>
      <c r="G30" s="51"/>
      <c r="H30" s="51"/>
      <c r="O30" s="67" t="s">
        <v>80</v>
      </c>
      <c r="P30" s="67"/>
      <c r="Q30" s="67"/>
      <c r="R30" s="67"/>
      <c r="S30" s="67"/>
      <c r="T30" s="67"/>
      <c r="U30" s="67"/>
      <c r="AC30" s="67" t="s">
        <v>81</v>
      </c>
      <c r="AD30" s="67"/>
      <c r="AE30" s="67"/>
      <c r="AF30" s="67"/>
      <c r="AG30" s="67"/>
      <c r="AH30" s="67"/>
      <c r="AO30" s="66"/>
      <c r="AP30" s="66"/>
      <c r="BE30" s="66"/>
      <c r="BF30" s="66"/>
      <c r="BV30" s="66"/>
      <c r="BW30" s="66"/>
      <c r="CP30" s="45" t="s">
        <v>14</v>
      </c>
      <c r="CQ30" s="64">
        <v>1</v>
      </c>
      <c r="CR30" s="64">
        <v>2</v>
      </c>
      <c r="CS30" s="64">
        <v>3</v>
      </c>
      <c r="CT30" s="64">
        <v>4</v>
      </c>
      <c r="CU30" s="64">
        <v>5</v>
      </c>
      <c r="CV30" s="65">
        <v>6</v>
      </c>
      <c r="DF30" s="46" t="s">
        <v>11</v>
      </c>
      <c r="DG30" s="53">
        <v>0.95479999999999998</v>
      </c>
      <c r="DH30" s="33">
        <v>2.0299999999999999E-2</v>
      </c>
      <c r="DI30" s="33">
        <v>1.9800000000000002E-2</v>
      </c>
      <c r="DJ30" s="33">
        <v>0</v>
      </c>
      <c r="DK30" s="33">
        <v>7.7999999999999996E-3</v>
      </c>
      <c r="DL30" s="24">
        <v>0</v>
      </c>
      <c r="DY30" s="45" t="s">
        <v>14</v>
      </c>
      <c r="DZ30" s="64">
        <v>1</v>
      </c>
      <c r="EA30" s="64">
        <v>2</v>
      </c>
      <c r="EB30" s="64">
        <v>3</v>
      </c>
      <c r="EC30" s="64">
        <v>4</v>
      </c>
      <c r="ED30" s="64">
        <v>5</v>
      </c>
      <c r="EE30" s="65">
        <v>6</v>
      </c>
      <c r="EP30" s="45" t="s">
        <v>14</v>
      </c>
      <c r="EQ30" s="64">
        <v>1</v>
      </c>
      <c r="ER30" s="64">
        <v>2</v>
      </c>
      <c r="ES30" s="64">
        <v>3</v>
      </c>
      <c r="ET30" s="64">
        <v>4</v>
      </c>
      <c r="EU30" s="64">
        <v>5</v>
      </c>
      <c r="EV30" s="65">
        <v>6</v>
      </c>
      <c r="FK30" s="45" t="s">
        <v>14</v>
      </c>
      <c r="FL30" s="64">
        <v>1</v>
      </c>
      <c r="FM30" s="64">
        <v>2</v>
      </c>
      <c r="FN30" s="64">
        <v>3</v>
      </c>
      <c r="FO30" s="64">
        <v>4</v>
      </c>
      <c r="FP30" s="64">
        <v>5</v>
      </c>
      <c r="FQ30" s="65">
        <v>6</v>
      </c>
    </row>
    <row r="31" spans="2:173" ht="15.75" thickBot="1" x14ac:dyDescent="0.3">
      <c r="AN31" s="45" t="s">
        <v>14</v>
      </c>
      <c r="AO31" s="64">
        <v>1</v>
      </c>
      <c r="AP31" s="64">
        <v>2</v>
      </c>
      <c r="AQ31" s="64">
        <v>3</v>
      </c>
      <c r="AR31" s="64">
        <v>4</v>
      </c>
      <c r="AS31" s="64">
        <v>5</v>
      </c>
      <c r="AT31" s="65">
        <v>6</v>
      </c>
      <c r="BD31" s="45" t="s">
        <v>14</v>
      </c>
      <c r="BE31" s="64">
        <v>1</v>
      </c>
      <c r="BF31" s="64">
        <v>2</v>
      </c>
      <c r="BG31" s="64">
        <v>3</v>
      </c>
      <c r="BH31" s="64">
        <v>4</v>
      </c>
      <c r="BI31" s="64">
        <v>5</v>
      </c>
      <c r="BJ31" s="65">
        <v>6</v>
      </c>
      <c r="BU31" s="45" t="s">
        <v>14</v>
      </c>
      <c r="BV31" s="64">
        <v>1</v>
      </c>
      <c r="BW31" s="64">
        <v>2</v>
      </c>
      <c r="BX31" s="64">
        <v>3</v>
      </c>
      <c r="BY31" s="64">
        <v>4</v>
      </c>
      <c r="BZ31" s="64">
        <v>5</v>
      </c>
      <c r="CA31" s="65">
        <v>6</v>
      </c>
      <c r="CP31" s="46" t="s">
        <v>11</v>
      </c>
      <c r="CQ31" s="34">
        <v>0.9577</v>
      </c>
      <c r="CR31" s="49">
        <v>1.6000000000000001E-3</v>
      </c>
      <c r="CS31" s="49">
        <v>1.35E-2</v>
      </c>
      <c r="CT31" s="49">
        <v>1E-4</v>
      </c>
      <c r="CU31" s="49">
        <v>2.3800000000000002E-2</v>
      </c>
      <c r="CV31" s="50">
        <v>2.1999999999999999E-2</v>
      </c>
      <c r="DF31" s="46" t="s">
        <v>15</v>
      </c>
      <c r="DG31" s="33">
        <v>1</v>
      </c>
      <c r="DH31" s="33">
        <v>0</v>
      </c>
      <c r="DI31" s="33">
        <v>0</v>
      </c>
      <c r="DJ31" s="33">
        <v>0</v>
      </c>
      <c r="DK31" s="33">
        <v>0</v>
      </c>
      <c r="DL31" s="24">
        <v>0</v>
      </c>
      <c r="DY31" s="46" t="s">
        <v>11</v>
      </c>
      <c r="DZ31" s="53">
        <v>0.9728</v>
      </c>
      <c r="EA31" s="33">
        <v>3.0999999999999999E-3</v>
      </c>
      <c r="EB31" s="33">
        <v>4.1000000000000003E-3</v>
      </c>
      <c r="EC31" s="33">
        <v>3.8999999999999998E-3</v>
      </c>
      <c r="ED31" s="33">
        <v>6.4999999999999997E-3</v>
      </c>
      <c r="EE31" s="24">
        <v>5.5999999999999999E-3</v>
      </c>
      <c r="EP31" s="46" t="s">
        <v>11</v>
      </c>
      <c r="EQ31" s="53">
        <v>0.86980000000000002</v>
      </c>
      <c r="ER31" s="33">
        <v>2.0000000000000001E-4</v>
      </c>
      <c r="ES31" s="33">
        <v>2.2800000000000001E-2</v>
      </c>
      <c r="ET31" s="33">
        <v>1.7000000000000001E-2</v>
      </c>
      <c r="EU31" s="33">
        <v>4.24E-2</v>
      </c>
      <c r="EV31" s="24">
        <v>4.0300000000000002E-2</v>
      </c>
      <c r="FK31" s="46" t="s">
        <v>11</v>
      </c>
      <c r="FL31" s="39">
        <v>0.96120000000000005</v>
      </c>
      <c r="FM31" s="33">
        <v>1E-4</v>
      </c>
      <c r="FN31" s="33">
        <v>2.8799999999999999E-2</v>
      </c>
      <c r="FO31" s="33">
        <v>1E-4</v>
      </c>
      <c r="FP31" s="33">
        <v>2.6100000000000002E-2</v>
      </c>
      <c r="FQ31" s="24">
        <v>0</v>
      </c>
    </row>
    <row r="32" spans="2:173" x14ac:dyDescent="0.25">
      <c r="C32" s="1">
        <v>0</v>
      </c>
      <c r="D32" s="2">
        <v>0</v>
      </c>
      <c r="E32" s="3">
        <v>0</v>
      </c>
      <c r="F32" s="4">
        <v>1</v>
      </c>
      <c r="G32" s="4">
        <v>1</v>
      </c>
      <c r="H32" s="4">
        <v>1</v>
      </c>
      <c r="I32" s="4">
        <v>1</v>
      </c>
      <c r="J32" s="2">
        <v>0</v>
      </c>
      <c r="K32" s="2">
        <v>0</v>
      </c>
      <c r="L32" s="5">
        <v>0</v>
      </c>
      <c r="O32" s="1">
        <v>0</v>
      </c>
      <c r="P32" s="2">
        <v>0</v>
      </c>
      <c r="Q32" s="3">
        <v>0</v>
      </c>
      <c r="R32" s="4">
        <v>1</v>
      </c>
      <c r="S32" s="4">
        <v>1</v>
      </c>
      <c r="T32" s="4">
        <v>1</v>
      </c>
      <c r="U32" s="4">
        <v>1</v>
      </c>
      <c r="V32" s="2">
        <v>0</v>
      </c>
      <c r="W32" s="2">
        <v>0</v>
      </c>
      <c r="X32" s="5">
        <v>0</v>
      </c>
      <c r="AA32" s="1">
        <v>0</v>
      </c>
      <c r="AB32" s="2">
        <v>0</v>
      </c>
      <c r="AC32" s="3">
        <v>0</v>
      </c>
      <c r="AD32" s="4">
        <v>1</v>
      </c>
      <c r="AE32" s="4">
        <v>1</v>
      </c>
      <c r="AF32" s="4">
        <v>1</v>
      </c>
      <c r="AG32" s="4">
        <v>1</v>
      </c>
      <c r="AH32" s="2">
        <v>0</v>
      </c>
      <c r="AI32" s="2">
        <v>0</v>
      </c>
      <c r="AJ32" s="5">
        <v>0</v>
      </c>
      <c r="AN32" s="46" t="s">
        <v>11</v>
      </c>
      <c r="AO32" s="34">
        <v>0.95909999999999995</v>
      </c>
      <c r="AP32" s="33">
        <v>1.26E-2</v>
      </c>
      <c r="AQ32" s="33">
        <v>6.1999999999999998E-3</v>
      </c>
      <c r="AR32" s="33">
        <v>1.26E-2</v>
      </c>
      <c r="AS32" s="33">
        <v>8.6999999999999994E-3</v>
      </c>
      <c r="AT32" s="24">
        <v>0</v>
      </c>
      <c r="BD32" s="46" t="s">
        <v>11</v>
      </c>
      <c r="BE32" s="34">
        <v>0.94369999999999998</v>
      </c>
      <c r="BF32" s="33">
        <v>1E-4</v>
      </c>
      <c r="BG32" s="33">
        <v>1.4800000000000001E-2</v>
      </c>
      <c r="BH32" s="33">
        <v>5.0000000000000001E-4</v>
      </c>
      <c r="BI32" s="33">
        <v>1.17E-2</v>
      </c>
      <c r="BJ32" s="24">
        <v>2.1600000000000001E-2</v>
      </c>
      <c r="BU32" s="46" t="s">
        <v>11</v>
      </c>
      <c r="BV32" s="34">
        <v>0.96489999999999998</v>
      </c>
      <c r="BW32" s="33">
        <v>2.9999999999999997E-4</v>
      </c>
      <c r="BX32" s="33">
        <v>1.6500000000000001E-2</v>
      </c>
      <c r="BY32" s="33">
        <v>0</v>
      </c>
      <c r="BZ32" s="33">
        <v>2.06E-2</v>
      </c>
      <c r="CA32" s="24">
        <v>1.5599999999999999E-2</v>
      </c>
      <c r="CP32" s="46" t="s">
        <v>15</v>
      </c>
      <c r="CQ32" s="33">
        <v>1</v>
      </c>
      <c r="CR32" s="33">
        <v>0</v>
      </c>
      <c r="CS32" s="33">
        <v>0</v>
      </c>
      <c r="CT32" s="33">
        <v>0</v>
      </c>
      <c r="CU32" s="33">
        <v>0</v>
      </c>
      <c r="CV32" s="24">
        <v>0</v>
      </c>
      <c r="DF32" s="46" t="s">
        <v>12</v>
      </c>
      <c r="DG32" s="33">
        <v>-4.5199999999999997E-2</v>
      </c>
      <c r="DH32" s="33">
        <v>2.0299999999999999E-2</v>
      </c>
      <c r="DI32" s="33">
        <v>1.9800000000000002E-2</v>
      </c>
      <c r="DJ32" s="33">
        <v>0</v>
      </c>
      <c r="DK32" s="33">
        <v>7.7999999999999996E-3</v>
      </c>
      <c r="DL32" s="24">
        <v>0</v>
      </c>
      <c r="DY32" s="46" t="s">
        <v>15</v>
      </c>
      <c r="DZ32" s="33">
        <v>1</v>
      </c>
      <c r="EA32" s="33">
        <v>0</v>
      </c>
      <c r="EB32" s="33">
        <v>0</v>
      </c>
      <c r="EC32" s="33">
        <v>0</v>
      </c>
      <c r="ED32" s="33">
        <v>0</v>
      </c>
      <c r="EE32" s="24">
        <v>0</v>
      </c>
      <c r="EP32" s="46" t="s">
        <v>15</v>
      </c>
      <c r="EQ32" s="33">
        <v>1</v>
      </c>
      <c r="ER32" s="33">
        <v>0</v>
      </c>
      <c r="ES32" s="33">
        <v>0</v>
      </c>
      <c r="ET32" s="33">
        <v>0</v>
      </c>
      <c r="EU32" s="33">
        <v>0</v>
      </c>
      <c r="EV32" s="24">
        <v>0</v>
      </c>
      <c r="FK32" s="46" t="s">
        <v>15</v>
      </c>
      <c r="FL32" s="33">
        <v>1</v>
      </c>
      <c r="FM32" s="33">
        <v>0</v>
      </c>
      <c r="FN32" s="33">
        <v>0</v>
      </c>
      <c r="FO32" s="33">
        <v>0</v>
      </c>
      <c r="FP32" s="33">
        <v>0</v>
      </c>
      <c r="FQ32" s="24">
        <v>0</v>
      </c>
    </row>
    <row r="33" spans="3:173" x14ac:dyDescent="0.25">
      <c r="C33" s="6">
        <v>0</v>
      </c>
      <c r="D33" s="7">
        <v>0</v>
      </c>
      <c r="E33" s="8">
        <v>1</v>
      </c>
      <c r="F33" s="7">
        <v>0</v>
      </c>
      <c r="G33" s="7">
        <v>0</v>
      </c>
      <c r="H33" s="7">
        <v>0</v>
      </c>
      <c r="I33" s="7">
        <v>0</v>
      </c>
      <c r="J33" s="8">
        <v>1</v>
      </c>
      <c r="K33" s="7">
        <v>0</v>
      </c>
      <c r="L33" s="9">
        <v>0</v>
      </c>
      <c r="O33" s="6">
        <v>0</v>
      </c>
      <c r="P33" s="7">
        <v>0</v>
      </c>
      <c r="Q33" s="8">
        <v>1</v>
      </c>
      <c r="R33" s="7">
        <v>0</v>
      </c>
      <c r="S33" s="7">
        <v>0</v>
      </c>
      <c r="T33" s="7">
        <v>0</v>
      </c>
      <c r="U33" s="7">
        <v>0</v>
      </c>
      <c r="V33" s="8">
        <v>1</v>
      </c>
      <c r="W33" s="7">
        <v>0</v>
      </c>
      <c r="X33" s="9">
        <v>0</v>
      </c>
      <c r="AA33" s="6">
        <v>0</v>
      </c>
      <c r="AB33" s="7">
        <v>0</v>
      </c>
      <c r="AC33" s="8">
        <v>1</v>
      </c>
      <c r="AD33" s="7">
        <v>0</v>
      </c>
      <c r="AE33" s="7">
        <v>0</v>
      </c>
      <c r="AF33" s="7">
        <v>0</v>
      </c>
      <c r="AG33" s="7">
        <v>0</v>
      </c>
      <c r="AH33" s="8">
        <v>1</v>
      </c>
      <c r="AI33" s="7">
        <v>0</v>
      </c>
      <c r="AJ33" s="9">
        <v>0</v>
      </c>
      <c r="AN33" s="46" t="s">
        <v>15</v>
      </c>
      <c r="AO33" s="33">
        <v>1</v>
      </c>
      <c r="AP33" s="33">
        <v>0</v>
      </c>
      <c r="AQ33" s="33">
        <v>0</v>
      </c>
      <c r="AR33" s="33">
        <v>0</v>
      </c>
      <c r="AS33" s="33">
        <v>0</v>
      </c>
      <c r="AT33" s="24">
        <v>0</v>
      </c>
      <c r="BD33" s="46" t="s">
        <v>15</v>
      </c>
      <c r="BE33" s="33">
        <v>1</v>
      </c>
      <c r="BF33" s="33">
        <v>0</v>
      </c>
      <c r="BG33" s="33">
        <v>0</v>
      </c>
      <c r="BH33" s="33">
        <v>0</v>
      </c>
      <c r="BI33" s="33">
        <v>0</v>
      </c>
      <c r="BJ33" s="24">
        <v>0</v>
      </c>
      <c r="BU33" s="46" t="s">
        <v>15</v>
      </c>
      <c r="BV33" s="33">
        <v>1</v>
      </c>
      <c r="BW33" s="33">
        <v>0</v>
      </c>
      <c r="BX33" s="33">
        <v>0</v>
      </c>
      <c r="BY33" s="33">
        <v>0</v>
      </c>
      <c r="BZ33" s="33">
        <v>0</v>
      </c>
      <c r="CA33" s="24">
        <v>0</v>
      </c>
      <c r="CP33" s="46" t="s">
        <v>12</v>
      </c>
      <c r="CQ33" s="33">
        <v>-4.2299999999999997E-2</v>
      </c>
      <c r="CR33" s="33">
        <v>1.6000000000000001E-3</v>
      </c>
      <c r="CS33" s="33">
        <v>1.35E-2</v>
      </c>
      <c r="CT33" s="33">
        <v>1E-4</v>
      </c>
      <c r="CU33" s="33">
        <v>2.3800000000000002E-2</v>
      </c>
      <c r="CV33" s="24">
        <v>2.1999999999999999E-2</v>
      </c>
      <c r="DF33" s="46"/>
      <c r="DG33" s="49"/>
      <c r="DH33" s="49"/>
      <c r="DI33" s="49"/>
      <c r="DJ33" s="49"/>
      <c r="DK33" s="49"/>
      <c r="DL33" s="50"/>
      <c r="DY33" s="46" t="s">
        <v>12</v>
      </c>
      <c r="DZ33" s="33">
        <v>-2.7199999999999998E-2</v>
      </c>
      <c r="EA33" s="33">
        <v>3.0999999999999999E-3</v>
      </c>
      <c r="EB33" s="33">
        <v>4.1000000000000003E-3</v>
      </c>
      <c r="EC33" s="33">
        <v>3.8999999999999998E-3</v>
      </c>
      <c r="ED33" s="33">
        <v>6.4999999999999997E-3</v>
      </c>
      <c r="EE33" s="24">
        <v>5.5999999999999999E-3</v>
      </c>
      <c r="EP33" s="46" t="s">
        <v>12</v>
      </c>
      <c r="EQ33" s="33">
        <v>-0.13020000000000001</v>
      </c>
      <c r="ER33" s="33">
        <v>2.0000000000000001E-4</v>
      </c>
      <c r="ES33" s="33">
        <v>2.2800000000000001E-2</v>
      </c>
      <c r="ET33" s="33">
        <v>1.7000000000000001E-2</v>
      </c>
      <c r="EU33" s="33">
        <v>4.24E-2</v>
      </c>
      <c r="EV33" s="24">
        <v>4.0300000000000002E-2</v>
      </c>
      <c r="FK33" s="46" t="s">
        <v>12</v>
      </c>
      <c r="FL33" s="33">
        <v>-3.8800000000000001E-2</v>
      </c>
      <c r="FM33" s="33">
        <v>1E-4</v>
      </c>
      <c r="FN33" s="33">
        <v>2.8799999999999999E-2</v>
      </c>
      <c r="FO33" s="33">
        <v>1E-4</v>
      </c>
      <c r="FP33" s="33">
        <v>2.6100000000000002E-2</v>
      </c>
      <c r="FQ33" s="24">
        <v>0</v>
      </c>
    </row>
    <row r="34" spans="3:173" x14ac:dyDescent="0.25">
      <c r="C34" s="6">
        <v>0</v>
      </c>
      <c r="D34" s="8">
        <v>1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8">
        <v>1</v>
      </c>
      <c r="L34" s="9">
        <v>0</v>
      </c>
      <c r="O34" s="6">
        <v>0</v>
      </c>
      <c r="P34" s="8">
        <v>1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8">
        <v>1</v>
      </c>
      <c r="X34" s="9">
        <v>0</v>
      </c>
      <c r="AA34" s="6">
        <v>0</v>
      </c>
      <c r="AB34" s="8">
        <v>1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8">
        <v>1</v>
      </c>
      <c r="AJ34" s="9">
        <v>0</v>
      </c>
      <c r="AN34" s="46" t="s">
        <v>12</v>
      </c>
      <c r="AO34" s="33">
        <v>-4.0899999999999999E-2</v>
      </c>
      <c r="AP34" s="33">
        <v>1.26E-2</v>
      </c>
      <c r="AQ34" s="33">
        <v>6.1999999999999998E-3</v>
      </c>
      <c r="AR34" s="33">
        <v>1.26E-2</v>
      </c>
      <c r="AS34" s="33">
        <v>8.6999999999999994E-3</v>
      </c>
      <c r="AT34" s="24">
        <v>0</v>
      </c>
      <c r="BD34" s="46" t="s">
        <v>12</v>
      </c>
      <c r="BE34" s="33">
        <v>-5.6300000000000003E-2</v>
      </c>
      <c r="BF34" s="33">
        <v>1E-4</v>
      </c>
      <c r="BG34" s="33">
        <v>1.4800000000000001E-2</v>
      </c>
      <c r="BH34" s="33">
        <v>5.0000000000000001E-4</v>
      </c>
      <c r="BI34" s="33">
        <v>1.17E-2</v>
      </c>
      <c r="BJ34" s="24">
        <v>2.1600000000000001E-2</v>
      </c>
      <c r="BU34" s="46" t="s">
        <v>12</v>
      </c>
      <c r="BV34" s="33">
        <v>-3.5099999999999999E-2</v>
      </c>
      <c r="BW34" s="33">
        <v>2.9999999999999997E-4</v>
      </c>
      <c r="BX34" s="33">
        <v>1.6500000000000001E-2</v>
      </c>
      <c r="BY34" s="33">
        <v>0</v>
      </c>
      <c r="BZ34" s="33">
        <v>2.06E-2</v>
      </c>
      <c r="CA34" s="24">
        <v>1.5599999999999999E-2</v>
      </c>
      <c r="CP34" s="46"/>
      <c r="CQ34" s="49"/>
      <c r="CR34" s="49"/>
      <c r="CS34" s="49"/>
      <c r="CT34" s="49"/>
      <c r="CU34" s="49"/>
      <c r="CV34" s="50"/>
      <c r="DF34" s="46"/>
      <c r="DG34" s="49"/>
      <c r="DH34" s="49"/>
      <c r="DI34" s="49"/>
      <c r="DJ34" s="49"/>
      <c r="DK34" s="49"/>
      <c r="DL34" s="50"/>
      <c r="DY34" s="46"/>
      <c r="DZ34" s="49"/>
      <c r="EA34" s="49"/>
      <c r="EB34" s="49"/>
      <c r="EC34" s="49"/>
      <c r="ED34" s="49"/>
      <c r="EE34" s="50"/>
      <c r="EP34" s="46"/>
      <c r="EQ34" s="49"/>
      <c r="ER34" s="49"/>
      <c r="ES34" s="49"/>
      <c r="ET34" s="49"/>
      <c r="EU34" s="49"/>
      <c r="EV34" s="50"/>
      <c r="FK34" s="46"/>
      <c r="FL34" s="49"/>
      <c r="FM34" s="49"/>
      <c r="FN34" s="49"/>
      <c r="FO34" s="49"/>
      <c r="FP34" s="49"/>
      <c r="FQ34" s="50"/>
    </row>
    <row r="35" spans="3:173" x14ac:dyDescent="0.25">
      <c r="C35" s="10">
        <v>1</v>
      </c>
      <c r="D35" s="7">
        <v>0</v>
      </c>
      <c r="E35" s="7">
        <v>0</v>
      </c>
      <c r="F35" s="8">
        <v>1</v>
      </c>
      <c r="G35" s="7">
        <v>0</v>
      </c>
      <c r="H35" s="7">
        <v>0</v>
      </c>
      <c r="I35" s="8">
        <v>1</v>
      </c>
      <c r="J35" s="7">
        <v>0</v>
      </c>
      <c r="K35" s="7">
        <v>0</v>
      </c>
      <c r="L35" s="11">
        <v>1</v>
      </c>
      <c r="O35" s="10">
        <v>1</v>
      </c>
      <c r="P35" s="7">
        <v>0</v>
      </c>
      <c r="Q35" s="7">
        <v>0</v>
      </c>
      <c r="R35" s="8">
        <v>1</v>
      </c>
      <c r="S35" s="7">
        <v>0</v>
      </c>
      <c r="T35" s="7">
        <v>0</v>
      </c>
      <c r="U35" s="8">
        <v>1</v>
      </c>
      <c r="V35" s="7">
        <v>0</v>
      </c>
      <c r="W35" s="7">
        <v>0</v>
      </c>
      <c r="X35" s="11">
        <v>1</v>
      </c>
      <c r="AA35" s="10">
        <v>1</v>
      </c>
      <c r="AB35" s="7">
        <v>0</v>
      </c>
      <c r="AC35" s="7">
        <v>0</v>
      </c>
      <c r="AD35" s="8">
        <v>1</v>
      </c>
      <c r="AE35" s="7">
        <v>0</v>
      </c>
      <c r="AF35" s="7">
        <v>0</v>
      </c>
      <c r="AG35" s="8">
        <v>1</v>
      </c>
      <c r="AH35" s="7">
        <v>0</v>
      </c>
      <c r="AI35" s="7">
        <v>0</v>
      </c>
      <c r="AJ35" s="11">
        <v>1</v>
      </c>
      <c r="AN35" s="46"/>
      <c r="AO35" s="33"/>
      <c r="AP35" s="33"/>
      <c r="AQ35" s="33"/>
      <c r="AR35" s="33"/>
      <c r="AS35" s="33"/>
      <c r="AT35" s="24"/>
      <c r="BD35" s="46"/>
      <c r="BE35" s="33"/>
      <c r="BF35" s="33"/>
      <c r="BG35" s="33"/>
      <c r="BH35" s="33"/>
      <c r="BI35" s="33"/>
      <c r="BJ35" s="24"/>
      <c r="BU35" s="46"/>
      <c r="BV35" s="49"/>
      <c r="BW35" s="49"/>
      <c r="BX35" s="49"/>
      <c r="BY35" s="49"/>
      <c r="BZ35" s="49"/>
      <c r="CA35" s="50"/>
      <c r="CP35" s="46"/>
      <c r="CQ35" s="49"/>
      <c r="CR35" s="49"/>
      <c r="CS35" s="49"/>
      <c r="CT35" s="49"/>
      <c r="CU35" s="49"/>
      <c r="CV35" s="50"/>
      <c r="DF35" s="46" t="s">
        <v>13</v>
      </c>
      <c r="DG35" s="49"/>
      <c r="DH35" s="49"/>
      <c r="DI35" s="49"/>
      <c r="DJ35" s="49"/>
      <c r="DK35" s="49"/>
      <c r="DL35" s="50"/>
      <c r="DY35" s="46"/>
      <c r="DZ35" s="49"/>
      <c r="EA35" s="49"/>
      <c r="EB35" s="49"/>
      <c r="EC35" s="49"/>
      <c r="ED35" s="49"/>
      <c r="EE35" s="50"/>
      <c r="EP35" s="46"/>
      <c r="EQ35" s="49"/>
      <c r="ER35" s="49"/>
      <c r="ES35" s="49"/>
      <c r="ET35" s="49"/>
      <c r="EU35" s="49"/>
      <c r="EV35" s="50"/>
      <c r="FK35" s="46"/>
      <c r="FL35" s="49"/>
      <c r="FM35" s="49"/>
      <c r="FN35" s="49"/>
      <c r="FO35" s="49"/>
      <c r="FP35" s="49"/>
      <c r="FQ35" s="50"/>
    </row>
    <row r="36" spans="3:173" x14ac:dyDescent="0.25">
      <c r="C36" s="10">
        <v>1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11">
        <v>1</v>
      </c>
      <c r="O36" s="10">
        <v>1</v>
      </c>
      <c r="P36" s="7">
        <v>0</v>
      </c>
      <c r="Q36" s="7">
        <v>0</v>
      </c>
      <c r="R36" s="8">
        <v>1</v>
      </c>
      <c r="S36" s="7">
        <v>0</v>
      </c>
      <c r="T36" s="7">
        <v>0</v>
      </c>
      <c r="U36" s="8">
        <v>1</v>
      </c>
      <c r="V36" s="7">
        <v>0</v>
      </c>
      <c r="W36" s="7">
        <v>0</v>
      </c>
      <c r="X36" s="11">
        <v>1</v>
      </c>
      <c r="AA36" s="10">
        <v>1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11">
        <v>1</v>
      </c>
      <c r="AN36" s="46"/>
      <c r="AO36" s="33"/>
      <c r="AP36" s="33"/>
      <c r="AQ36" s="33"/>
      <c r="AR36" s="33"/>
      <c r="AS36" s="33"/>
      <c r="AT36" s="24"/>
      <c r="BD36" s="46"/>
      <c r="BE36" s="33"/>
      <c r="BF36" s="33"/>
      <c r="BG36" s="33"/>
      <c r="BH36" s="33"/>
      <c r="BI36" s="33"/>
      <c r="BJ36" s="24"/>
      <c r="BU36" s="46"/>
      <c r="BV36" s="49"/>
      <c r="BW36" s="49"/>
      <c r="BX36" s="49"/>
      <c r="BY36" s="49"/>
      <c r="BZ36" s="49"/>
      <c r="CA36" s="50"/>
      <c r="CP36" s="46" t="s">
        <v>13</v>
      </c>
      <c r="CQ36" s="49"/>
      <c r="CR36" s="49"/>
      <c r="CS36" s="49"/>
      <c r="CT36" s="49"/>
      <c r="CU36" s="49"/>
      <c r="CV36" s="50"/>
      <c r="DF36" s="46" t="s">
        <v>11</v>
      </c>
      <c r="DG36" s="33">
        <v>3.5999999999999999E-3</v>
      </c>
      <c r="DH36" s="53">
        <v>0.95679999999999998</v>
      </c>
      <c r="DI36" s="33">
        <v>0</v>
      </c>
      <c r="DJ36" s="33">
        <v>1.04E-2</v>
      </c>
      <c r="DK36" s="33">
        <v>0</v>
      </c>
      <c r="DL36" s="24">
        <v>1.9800000000000002E-2</v>
      </c>
      <c r="DY36" s="46" t="s">
        <v>13</v>
      </c>
      <c r="DZ36" s="49"/>
      <c r="EA36" s="49"/>
      <c r="EB36" s="49"/>
      <c r="EC36" s="49"/>
      <c r="ED36" s="49"/>
      <c r="EE36" s="50"/>
      <c r="EP36" s="46" t="s">
        <v>13</v>
      </c>
      <c r="EQ36" s="49"/>
      <c r="ER36" s="49"/>
      <c r="ES36" s="49"/>
      <c r="ET36" s="49"/>
      <c r="EU36" s="49"/>
      <c r="EV36" s="50"/>
      <c r="FK36" s="46" t="s">
        <v>13</v>
      </c>
      <c r="FL36" s="49"/>
      <c r="FM36" s="49"/>
      <c r="FN36" s="49"/>
      <c r="FO36" s="49"/>
      <c r="FP36" s="49"/>
      <c r="FQ36" s="50"/>
    </row>
    <row r="37" spans="3:173" x14ac:dyDescent="0.25">
      <c r="C37" s="10">
        <v>1</v>
      </c>
      <c r="D37" s="7">
        <v>0</v>
      </c>
      <c r="E37" s="7">
        <v>0</v>
      </c>
      <c r="F37" s="8">
        <v>1</v>
      </c>
      <c r="G37" s="7">
        <v>0</v>
      </c>
      <c r="H37" s="7">
        <v>0</v>
      </c>
      <c r="I37" s="8">
        <v>1</v>
      </c>
      <c r="J37" s="7">
        <v>0</v>
      </c>
      <c r="K37" s="7">
        <v>0</v>
      </c>
      <c r="L37" s="11">
        <v>1</v>
      </c>
      <c r="O37" s="10">
        <v>1</v>
      </c>
      <c r="P37" s="7">
        <v>0</v>
      </c>
      <c r="Q37" s="1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11">
        <v>1</v>
      </c>
      <c r="AA37" s="10">
        <v>1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11">
        <v>1</v>
      </c>
      <c r="AN37" s="46" t="s">
        <v>13</v>
      </c>
      <c r="AO37" s="33"/>
      <c r="AP37" s="33"/>
      <c r="AQ37" s="33"/>
      <c r="AR37" s="33"/>
      <c r="AS37" s="33"/>
      <c r="AT37" s="24"/>
      <c r="BD37" s="46" t="s">
        <v>13</v>
      </c>
      <c r="BE37" s="33"/>
      <c r="BF37" s="33"/>
      <c r="BG37" s="33"/>
      <c r="BH37" s="33"/>
      <c r="BI37" s="33"/>
      <c r="BJ37" s="24"/>
      <c r="BU37" s="46" t="s">
        <v>13</v>
      </c>
      <c r="BV37" s="49"/>
      <c r="BW37" s="49"/>
      <c r="BX37" s="49"/>
      <c r="BY37" s="49"/>
      <c r="BZ37" s="49"/>
      <c r="CA37" s="50"/>
      <c r="CP37" s="46" t="s">
        <v>11</v>
      </c>
      <c r="CQ37" s="33">
        <v>4.8999999999999998E-3</v>
      </c>
      <c r="CR37" s="34">
        <v>0.96919999999999995</v>
      </c>
      <c r="CS37" s="33">
        <v>6.7000000000000002E-3</v>
      </c>
      <c r="CT37" s="33">
        <v>1.3599999999999999E-2</v>
      </c>
      <c r="CU37" s="33">
        <v>0</v>
      </c>
      <c r="CV37" s="24">
        <v>9.1000000000000004E-3</v>
      </c>
      <c r="DF37" s="46" t="s">
        <v>15</v>
      </c>
      <c r="DG37" s="33">
        <v>0</v>
      </c>
      <c r="DH37" s="33">
        <v>1</v>
      </c>
      <c r="DI37" s="33">
        <v>0</v>
      </c>
      <c r="DJ37" s="33">
        <v>0</v>
      </c>
      <c r="DK37" s="33">
        <v>0</v>
      </c>
      <c r="DL37" s="24">
        <v>0</v>
      </c>
      <c r="DY37" s="46" t="s">
        <v>11</v>
      </c>
      <c r="DZ37" s="33">
        <v>7.0000000000000001E-3</v>
      </c>
      <c r="EA37" s="53">
        <v>0.94540000000000002</v>
      </c>
      <c r="EB37" s="33">
        <v>2.0500000000000001E-2</v>
      </c>
      <c r="EC37" s="33">
        <v>1.8800000000000001E-2</v>
      </c>
      <c r="ED37" s="33">
        <v>1E-4</v>
      </c>
      <c r="EE37" s="24">
        <v>2.7000000000000001E-3</v>
      </c>
      <c r="EP37" s="46" t="s">
        <v>11</v>
      </c>
      <c r="EQ37" s="33">
        <v>1E-4</v>
      </c>
      <c r="ER37" s="53">
        <v>0.8931</v>
      </c>
      <c r="ES37" s="33">
        <v>6.3799999999999996E-2</v>
      </c>
      <c r="ET37" s="33">
        <v>2.0500000000000001E-2</v>
      </c>
      <c r="EU37" s="33">
        <v>2.3999999999999998E-3</v>
      </c>
      <c r="EV37" s="24">
        <v>6.8199999999999997E-2</v>
      </c>
      <c r="FK37" s="46" t="s">
        <v>11</v>
      </c>
      <c r="FL37" s="33">
        <v>0</v>
      </c>
      <c r="FM37" s="39">
        <v>0.97699999999999998</v>
      </c>
      <c r="FN37" s="33">
        <v>1.11E-2</v>
      </c>
      <c r="FO37" s="33">
        <v>2.0000000000000001E-4</v>
      </c>
      <c r="FP37" s="33">
        <v>4.5999999999999999E-3</v>
      </c>
      <c r="FQ37" s="24">
        <v>6.4000000000000003E-3</v>
      </c>
    </row>
    <row r="38" spans="3:173" x14ac:dyDescent="0.25">
      <c r="C38" s="10">
        <v>1</v>
      </c>
      <c r="D38" s="7">
        <v>0</v>
      </c>
      <c r="E38" s="7">
        <v>0</v>
      </c>
      <c r="F38" s="8">
        <v>1</v>
      </c>
      <c r="G38" s="7">
        <v>0</v>
      </c>
      <c r="H38" s="7">
        <v>0</v>
      </c>
      <c r="I38" s="8">
        <v>1</v>
      </c>
      <c r="J38" s="7">
        <v>0</v>
      </c>
      <c r="K38" s="7">
        <v>0</v>
      </c>
      <c r="L38" s="11">
        <v>1</v>
      </c>
      <c r="O38" s="10">
        <v>1</v>
      </c>
      <c r="P38" s="7">
        <v>0</v>
      </c>
      <c r="Q38" s="7">
        <v>0</v>
      </c>
      <c r="R38" s="7">
        <v>0</v>
      </c>
      <c r="S38" s="8">
        <v>1</v>
      </c>
      <c r="T38" s="8">
        <v>1</v>
      </c>
      <c r="U38" s="7">
        <v>0</v>
      </c>
      <c r="V38" s="7">
        <v>0</v>
      </c>
      <c r="W38" s="7">
        <v>0</v>
      </c>
      <c r="X38" s="11">
        <v>1</v>
      </c>
      <c r="AA38" s="10">
        <v>1</v>
      </c>
      <c r="AB38" s="7">
        <v>0</v>
      </c>
      <c r="AC38" s="7">
        <v>0</v>
      </c>
      <c r="AD38" s="17">
        <v>0</v>
      </c>
      <c r="AE38" s="8">
        <v>1</v>
      </c>
      <c r="AF38" s="8">
        <v>1</v>
      </c>
      <c r="AG38" s="17">
        <v>0</v>
      </c>
      <c r="AH38" s="7">
        <v>0</v>
      </c>
      <c r="AI38" s="7">
        <v>0</v>
      </c>
      <c r="AJ38" s="11">
        <v>1</v>
      </c>
      <c r="AN38" s="46" t="s">
        <v>11</v>
      </c>
      <c r="AO38" s="33">
        <v>1.84E-2</v>
      </c>
      <c r="AP38" s="34">
        <v>0.95740000000000003</v>
      </c>
      <c r="AQ38" s="33">
        <v>1.8499999999999999E-2</v>
      </c>
      <c r="AR38" s="33">
        <v>0</v>
      </c>
      <c r="AS38" s="33">
        <v>3.0999999999999999E-3</v>
      </c>
      <c r="AT38" s="24">
        <v>1.6400000000000001E-2</v>
      </c>
      <c r="BD38" s="46" t="s">
        <v>11</v>
      </c>
      <c r="BE38" s="33">
        <v>4.4000000000000003E-3</v>
      </c>
      <c r="BF38" s="34">
        <v>0.97130000000000005</v>
      </c>
      <c r="BG38" s="33">
        <v>1.11E-2</v>
      </c>
      <c r="BH38" s="33">
        <v>1.7000000000000001E-2</v>
      </c>
      <c r="BI38" s="33">
        <v>0</v>
      </c>
      <c r="BJ38" s="24">
        <v>2.4400000000000002E-2</v>
      </c>
      <c r="BU38" s="46" t="s">
        <v>11</v>
      </c>
      <c r="BV38" s="33">
        <v>4.0000000000000002E-4</v>
      </c>
      <c r="BW38" s="34">
        <v>0.96419999999999995</v>
      </c>
      <c r="BX38" s="33">
        <v>1.54E-2</v>
      </c>
      <c r="BY38" s="33">
        <v>2.3800000000000002E-2</v>
      </c>
      <c r="BZ38" s="33">
        <v>2.0000000000000001E-4</v>
      </c>
      <c r="CA38" s="24">
        <v>1.32E-2</v>
      </c>
      <c r="CP38" s="46" t="s">
        <v>15</v>
      </c>
      <c r="CQ38" s="33">
        <v>0</v>
      </c>
      <c r="CR38" s="33">
        <v>1</v>
      </c>
      <c r="CS38" s="33">
        <v>0</v>
      </c>
      <c r="CT38" s="33">
        <v>0</v>
      </c>
      <c r="CU38" s="33">
        <v>0</v>
      </c>
      <c r="CV38" s="24">
        <v>0</v>
      </c>
      <c r="DF38" s="46" t="s">
        <v>12</v>
      </c>
      <c r="DG38" s="33">
        <v>3.5999999999999999E-3</v>
      </c>
      <c r="DH38" s="33">
        <v>-4.3200000000000002E-2</v>
      </c>
      <c r="DI38" s="33">
        <v>0</v>
      </c>
      <c r="DJ38" s="33">
        <v>1.04E-2</v>
      </c>
      <c r="DK38" s="33">
        <v>0</v>
      </c>
      <c r="DL38" s="24">
        <v>1.9800000000000002E-2</v>
      </c>
      <c r="DY38" s="46" t="s">
        <v>15</v>
      </c>
      <c r="DZ38" s="33">
        <v>0</v>
      </c>
      <c r="EA38" s="33">
        <v>1</v>
      </c>
      <c r="EB38" s="33">
        <v>0</v>
      </c>
      <c r="EC38" s="33">
        <v>0</v>
      </c>
      <c r="ED38" s="33">
        <v>0</v>
      </c>
      <c r="EE38" s="24">
        <v>0</v>
      </c>
      <c r="EP38" s="46" t="s">
        <v>15</v>
      </c>
      <c r="EQ38" s="33">
        <v>0</v>
      </c>
      <c r="ER38" s="33">
        <v>1</v>
      </c>
      <c r="ES38" s="33">
        <v>0</v>
      </c>
      <c r="ET38" s="33">
        <v>0</v>
      </c>
      <c r="EU38" s="33">
        <v>0</v>
      </c>
      <c r="EV38" s="24">
        <v>0</v>
      </c>
      <c r="FK38" s="46" t="s">
        <v>15</v>
      </c>
      <c r="FL38" s="33">
        <v>0</v>
      </c>
      <c r="FM38" s="33">
        <v>1</v>
      </c>
      <c r="FN38" s="33">
        <v>0</v>
      </c>
      <c r="FO38" s="33">
        <v>0</v>
      </c>
      <c r="FP38" s="33">
        <v>0</v>
      </c>
      <c r="FQ38" s="24">
        <v>0</v>
      </c>
    </row>
    <row r="39" spans="3:173" x14ac:dyDescent="0.25">
      <c r="C39" s="6">
        <v>0</v>
      </c>
      <c r="D39" s="8">
        <v>1</v>
      </c>
      <c r="E39" s="7">
        <v>0</v>
      </c>
      <c r="F39" s="7">
        <v>0</v>
      </c>
      <c r="G39" s="8">
        <v>1</v>
      </c>
      <c r="H39" s="8">
        <v>1</v>
      </c>
      <c r="I39" s="7">
        <v>0</v>
      </c>
      <c r="J39" s="7">
        <v>0</v>
      </c>
      <c r="K39" s="8">
        <v>1</v>
      </c>
      <c r="L39" s="9">
        <v>0</v>
      </c>
      <c r="O39" s="6">
        <v>0</v>
      </c>
      <c r="P39" s="8">
        <v>1</v>
      </c>
      <c r="Q39" s="7">
        <v>0</v>
      </c>
      <c r="R39" s="8">
        <v>1</v>
      </c>
      <c r="S39" s="7">
        <v>0</v>
      </c>
      <c r="T39" s="7">
        <v>0</v>
      </c>
      <c r="U39" s="8">
        <v>1</v>
      </c>
      <c r="V39" s="7">
        <v>0</v>
      </c>
      <c r="W39" s="8">
        <v>1</v>
      </c>
      <c r="X39" s="9">
        <v>0</v>
      </c>
      <c r="AA39" s="6">
        <v>0</v>
      </c>
      <c r="AB39" s="8">
        <v>1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8">
        <v>1</v>
      </c>
      <c r="AJ39" s="9">
        <v>0</v>
      </c>
      <c r="AN39" s="46" t="s">
        <v>15</v>
      </c>
      <c r="AO39" s="33">
        <v>0</v>
      </c>
      <c r="AP39" s="33">
        <v>1</v>
      </c>
      <c r="AQ39" s="33">
        <v>0</v>
      </c>
      <c r="AR39" s="33">
        <v>0</v>
      </c>
      <c r="AS39" s="33">
        <v>0</v>
      </c>
      <c r="AT39" s="24">
        <v>0</v>
      </c>
      <c r="BD39" s="46" t="s">
        <v>15</v>
      </c>
      <c r="BE39" s="33">
        <v>0</v>
      </c>
      <c r="BF39" s="33">
        <v>1</v>
      </c>
      <c r="BG39" s="33">
        <v>0</v>
      </c>
      <c r="BH39" s="33">
        <v>0</v>
      </c>
      <c r="BI39" s="33">
        <v>0</v>
      </c>
      <c r="BJ39" s="24">
        <v>0</v>
      </c>
      <c r="BU39" s="46" t="s">
        <v>15</v>
      </c>
      <c r="BV39" s="33">
        <v>0</v>
      </c>
      <c r="BW39" s="33">
        <v>1</v>
      </c>
      <c r="BX39" s="33">
        <v>0</v>
      </c>
      <c r="BY39" s="33">
        <v>0</v>
      </c>
      <c r="BZ39" s="33">
        <v>0</v>
      </c>
      <c r="CA39" s="24">
        <v>0</v>
      </c>
      <c r="CP39" s="46" t="s">
        <v>12</v>
      </c>
      <c r="CQ39" s="33">
        <v>4.8999999999999998E-3</v>
      </c>
      <c r="CR39" s="33">
        <v>-3.0800000000000001E-2</v>
      </c>
      <c r="CS39" s="33">
        <v>6.7000000000000002E-3</v>
      </c>
      <c r="CT39" s="33">
        <v>1.3599999999999999E-2</v>
      </c>
      <c r="CU39" s="33">
        <v>0</v>
      </c>
      <c r="CV39" s="24">
        <v>9.1000000000000004E-3</v>
      </c>
      <c r="DF39" s="46"/>
      <c r="DG39" s="49"/>
      <c r="DH39" s="49"/>
      <c r="DI39" s="49"/>
      <c r="DJ39" s="49"/>
      <c r="DK39" s="49"/>
      <c r="DL39" s="50"/>
      <c r="DY39" s="46" t="s">
        <v>12</v>
      </c>
      <c r="DZ39" s="33">
        <v>7.0000000000000001E-3</v>
      </c>
      <c r="EA39" s="33">
        <v>-5.4600000000000003E-2</v>
      </c>
      <c r="EB39" s="33">
        <v>2.0500000000000001E-2</v>
      </c>
      <c r="EC39" s="33">
        <v>1.8800000000000001E-2</v>
      </c>
      <c r="ED39" s="33">
        <v>1E-4</v>
      </c>
      <c r="EE39" s="24">
        <v>2.7000000000000001E-3</v>
      </c>
      <c r="EP39" s="46" t="s">
        <v>12</v>
      </c>
      <c r="EQ39" s="33">
        <v>1E-4</v>
      </c>
      <c r="ER39" s="33">
        <v>-0.1069</v>
      </c>
      <c r="ES39" s="33">
        <v>6.3799999999999996E-2</v>
      </c>
      <c r="ET39" s="33">
        <v>2.0500000000000001E-2</v>
      </c>
      <c r="EU39" s="33">
        <v>2.3999999999999998E-3</v>
      </c>
      <c r="EV39" s="24">
        <v>6.8199999999999997E-2</v>
      </c>
      <c r="FK39" s="46" t="s">
        <v>12</v>
      </c>
      <c r="FL39" s="33">
        <v>0</v>
      </c>
      <c r="FM39" s="33">
        <v>-2.3E-2</v>
      </c>
      <c r="FN39" s="33">
        <v>1.11E-2</v>
      </c>
      <c r="FO39" s="33">
        <v>2.0000000000000001E-4</v>
      </c>
      <c r="FP39" s="33">
        <v>4.5999999999999999E-3</v>
      </c>
      <c r="FQ39" s="24">
        <v>6.4000000000000003E-3</v>
      </c>
    </row>
    <row r="40" spans="3:173" x14ac:dyDescent="0.25">
      <c r="C40" s="6">
        <v>0</v>
      </c>
      <c r="D40" s="7">
        <v>0</v>
      </c>
      <c r="E40" s="8">
        <v>1</v>
      </c>
      <c r="F40" s="7">
        <v>0</v>
      </c>
      <c r="G40" s="7">
        <v>0</v>
      </c>
      <c r="H40" s="7">
        <v>0</v>
      </c>
      <c r="I40" s="7">
        <v>0</v>
      </c>
      <c r="J40" s="8">
        <v>1</v>
      </c>
      <c r="K40" s="7">
        <v>0</v>
      </c>
      <c r="L40" s="9">
        <v>0</v>
      </c>
      <c r="O40" s="6">
        <v>0</v>
      </c>
      <c r="P40" s="7">
        <v>0</v>
      </c>
      <c r="Q40" s="8">
        <v>1</v>
      </c>
      <c r="R40" s="7">
        <v>0</v>
      </c>
      <c r="S40" s="7">
        <v>0</v>
      </c>
      <c r="T40" s="7">
        <v>0</v>
      </c>
      <c r="U40" s="7">
        <v>0</v>
      </c>
      <c r="V40" s="8">
        <v>1</v>
      </c>
      <c r="W40" s="7">
        <v>0</v>
      </c>
      <c r="X40" s="9">
        <v>0</v>
      </c>
      <c r="AA40" s="6">
        <v>0</v>
      </c>
      <c r="AB40" s="7">
        <v>0</v>
      </c>
      <c r="AC40" s="8">
        <v>1</v>
      </c>
      <c r="AD40" s="7">
        <v>0</v>
      </c>
      <c r="AE40" s="7">
        <v>0</v>
      </c>
      <c r="AF40" s="7">
        <v>0</v>
      </c>
      <c r="AG40" s="7">
        <v>0</v>
      </c>
      <c r="AH40" s="8">
        <v>1</v>
      </c>
      <c r="AI40" s="7">
        <v>0</v>
      </c>
      <c r="AJ40" s="9">
        <v>0</v>
      </c>
      <c r="AN40" s="46" t="s">
        <v>12</v>
      </c>
      <c r="AO40" s="33">
        <v>1.84E-2</v>
      </c>
      <c r="AP40" s="33">
        <v>-4.2599999999999999E-2</v>
      </c>
      <c r="AQ40" s="33">
        <v>1.8499999999999999E-2</v>
      </c>
      <c r="AR40" s="33">
        <v>0</v>
      </c>
      <c r="AS40" s="33">
        <v>3.0999999999999999E-3</v>
      </c>
      <c r="AT40" s="24">
        <v>1.6400000000000001E-2</v>
      </c>
      <c r="BD40" s="46" t="s">
        <v>12</v>
      </c>
      <c r="BE40" s="33">
        <v>4.4000000000000003E-3</v>
      </c>
      <c r="BF40" s="33">
        <v>-2.87E-2</v>
      </c>
      <c r="BG40" s="33">
        <v>1.11E-2</v>
      </c>
      <c r="BH40" s="33">
        <v>1.7000000000000001E-2</v>
      </c>
      <c r="BI40" s="33">
        <v>0</v>
      </c>
      <c r="BJ40" s="24">
        <v>2.4400000000000002E-2</v>
      </c>
      <c r="BU40" s="46" t="s">
        <v>12</v>
      </c>
      <c r="BV40" s="33">
        <v>4.0000000000000002E-4</v>
      </c>
      <c r="BW40" s="33">
        <v>-3.5799999999999998E-2</v>
      </c>
      <c r="BX40" s="33">
        <v>1.54E-2</v>
      </c>
      <c r="BY40" s="33">
        <v>2.3800000000000002E-2</v>
      </c>
      <c r="BZ40" s="33">
        <v>2.0000000000000001E-4</v>
      </c>
      <c r="CA40" s="24">
        <v>1.32E-2</v>
      </c>
      <c r="CP40" s="46"/>
      <c r="CQ40" s="49"/>
      <c r="CR40" s="49"/>
      <c r="CS40" s="49"/>
      <c r="CT40" s="49"/>
      <c r="CU40" s="49"/>
      <c r="CV40" s="50"/>
      <c r="DF40" s="46"/>
      <c r="DG40" s="49"/>
      <c r="DH40" s="49"/>
      <c r="DI40" s="49"/>
      <c r="DJ40" s="49"/>
      <c r="DK40" s="49"/>
      <c r="DL40" s="50"/>
      <c r="DY40" s="46"/>
      <c r="DZ40" s="49"/>
      <c r="EA40" s="49"/>
      <c r="EB40" s="49"/>
      <c r="EC40" s="49"/>
      <c r="ED40" s="49"/>
      <c r="EE40" s="50"/>
      <c r="EP40" s="46"/>
      <c r="EQ40" s="49"/>
      <c r="ER40" s="49"/>
      <c r="ES40" s="49"/>
      <c r="ET40" s="49"/>
      <c r="EU40" s="49"/>
      <c r="EV40" s="50"/>
      <c r="FK40" s="46"/>
      <c r="FL40" s="49"/>
      <c r="FM40" s="49"/>
      <c r="FN40" s="49"/>
      <c r="FO40" s="49"/>
      <c r="FP40" s="49"/>
      <c r="FQ40" s="50"/>
    </row>
    <row r="41" spans="3:173" ht="15.75" thickBot="1" x14ac:dyDescent="0.3">
      <c r="C41" s="12">
        <v>0</v>
      </c>
      <c r="D41" s="13">
        <v>0</v>
      </c>
      <c r="E41" s="13">
        <v>0</v>
      </c>
      <c r="F41" s="14">
        <v>1</v>
      </c>
      <c r="G41" s="14">
        <v>1</v>
      </c>
      <c r="H41" s="14">
        <v>1</v>
      </c>
      <c r="I41" s="14">
        <v>1</v>
      </c>
      <c r="J41" s="13">
        <v>0</v>
      </c>
      <c r="K41" s="13">
        <v>0</v>
      </c>
      <c r="L41" s="15">
        <v>0</v>
      </c>
      <c r="O41" s="12">
        <v>0</v>
      </c>
      <c r="P41" s="13">
        <v>0</v>
      </c>
      <c r="Q41" s="13">
        <v>0</v>
      </c>
      <c r="R41" s="14">
        <v>1</v>
      </c>
      <c r="S41" s="14">
        <v>1</v>
      </c>
      <c r="T41" s="14">
        <v>1</v>
      </c>
      <c r="U41" s="14">
        <v>1</v>
      </c>
      <c r="V41" s="13">
        <v>0</v>
      </c>
      <c r="W41" s="13">
        <v>0</v>
      </c>
      <c r="X41" s="15">
        <v>0</v>
      </c>
      <c r="AA41" s="12">
        <v>0</v>
      </c>
      <c r="AB41" s="13">
        <v>0</v>
      </c>
      <c r="AC41" s="13">
        <v>0</v>
      </c>
      <c r="AD41" s="14">
        <v>1</v>
      </c>
      <c r="AE41" s="14">
        <v>1</v>
      </c>
      <c r="AF41" s="14">
        <v>1</v>
      </c>
      <c r="AG41" s="14">
        <v>1</v>
      </c>
      <c r="AH41" s="13">
        <v>0</v>
      </c>
      <c r="AI41" s="13">
        <v>0</v>
      </c>
      <c r="AJ41" s="15">
        <v>0</v>
      </c>
      <c r="AN41" s="46"/>
      <c r="AO41" s="33"/>
      <c r="AP41" s="33"/>
      <c r="AQ41" s="33"/>
      <c r="AR41" s="33"/>
      <c r="AS41" s="33"/>
      <c r="AT41" s="24"/>
      <c r="BD41" s="46"/>
      <c r="BE41" s="33"/>
      <c r="BF41" s="33"/>
      <c r="BG41" s="33"/>
      <c r="BH41" s="33"/>
      <c r="BI41" s="33"/>
      <c r="BJ41" s="24"/>
      <c r="BU41" s="46"/>
      <c r="BV41" s="49"/>
      <c r="BW41" s="49"/>
      <c r="BX41" s="49"/>
      <c r="BY41" s="49"/>
      <c r="BZ41" s="49"/>
      <c r="CA41" s="50"/>
      <c r="CP41" s="46"/>
      <c r="CQ41" s="49"/>
      <c r="CR41" s="49"/>
      <c r="CS41" s="49"/>
      <c r="CT41" s="49"/>
      <c r="CU41" s="49"/>
      <c r="CV41" s="50"/>
      <c r="DF41" s="46" t="s">
        <v>16</v>
      </c>
      <c r="DG41" s="49"/>
      <c r="DH41" s="49"/>
      <c r="DI41" s="49"/>
      <c r="DJ41" s="49"/>
      <c r="DK41" s="49"/>
      <c r="DL41" s="50"/>
      <c r="DY41" s="46"/>
      <c r="DZ41" s="49"/>
      <c r="EA41" s="49"/>
      <c r="EB41" s="49"/>
      <c r="EC41" s="49"/>
      <c r="ED41" s="49"/>
      <c r="EE41" s="50"/>
      <c r="EP41" s="46"/>
      <c r="EQ41" s="49"/>
      <c r="ER41" s="49"/>
      <c r="ES41" s="49"/>
      <c r="ET41" s="49"/>
      <c r="EU41" s="49"/>
      <c r="EV41" s="50"/>
      <c r="FK41" s="46"/>
      <c r="FL41" s="49"/>
      <c r="FM41" s="49"/>
      <c r="FN41" s="49"/>
      <c r="FO41" s="49"/>
      <c r="FP41" s="49"/>
      <c r="FQ41" s="50"/>
    </row>
    <row r="42" spans="3:173" x14ac:dyDescent="0.25">
      <c r="AN42" s="46"/>
      <c r="AO42" s="33"/>
      <c r="AP42" s="33"/>
      <c r="AQ42" s="33"/>
      <c r="AR42" s="33"/>
      <c r="AS42" s="33"/>
      <c r="AT42" s="24"/>
      <c r="BD42" s="46"/>
      <c r="BE42" s="33"/>
      <c r="BF42" s="33"/>
      <c r="BG42" s="33"/>
      <c r="BH42" s="33"/>
      <c r="BI42" s="33"/>
      <c r="BJ42" s="24"/>
      <c r="BU42" s="46"/>
      <c r="BV42" s="49"/>
      <c r="BW42" s="49"/>
      <c r="BX42" s="49"/>
      <c r="BY42" s="49"/>
      <c r="BZ42" s="49"/>
      <c r="CA42" s="50"/>
      <c r="CP42" s="46" t="s">
        <v>16</v>
      </c>
      <c r="CQ42" s="49"/>
      <c r="CR42" s="49"/>
      <c r="CS42" s="49"/>
      <c r="CT42" s="49"/>
      <c r="CU42" s="49"/>
      <c r="CV42" s="50"/>
      <c r="DF42" s="46" t="s">
        <v>11</v>
      </c>
      <c r="DG42" s="33">
        <v>3.2399999999999998E-2</v>
      </c>
      <c r="DH42" s="33">
        <v>2.0000000000000001E-4</v>
      </c>
      <c r="DI42" s="53">
        <v>0.96489999999999998</v>
      </c>
      <c r="DJ42" s="33">
        <v>0</v>
      </c>
      <c r="DK42" s="33">
        <v>1.1000000000000001E-3</v>
      </c>
      <c r="DL42" s="24">
        <v>1.8800000000000001E-2</v>
      </c>
      <c r="DY42" s="46" t="s">
        <v>16</v>
      </c>
      <c r="DZ42" s="49"/>
      <c r="EA42" s="49"/>
      <c r="EB42" s="49"/>
      <c r="EC42" s="49"/>
      <c r="ED42" s="49"/>
      <c r="EE42" s="50"/>
      <c r="EP42" s="46" t="s">
        <v>16</v>
      </c>
      <c r="EQ42" s="49"/>
      <c r="ER42" s="49"/>
      <c r="ES42" s="49"/>
      <c r="ET42" s="49"/>
      <c r="EU42" s="49"/>
      <c r="EV42" s="50"/>
      <c r="FK42" s="46" t="s">
        <v>16</v>
      </c>
      <c r="FL42" s="49"/>
      <c r="FM42" s="49"/>
      <c r="FN42" s="49"/>
      <c r="FO42" s="49"/>
      <c r="FP42" s="49"/>
      <c r="FQ42" s="50"/>
    </row>
    <row r="43" spans="3:173" ht="15.75" thickBot="1" x14ac:dyDescent="0.3">
      <c r="D43" s="66" t="s">
        <v>82</v>
      </c>
      <c r="E43" s="66"/>
      <c r="F43" s="66"/>
      <c r="G43" s="66"/>
      <c r="H43" s="66"/>
      <c r="I43" s="66"/>
      <c r="Q43" s="66" t="s">
        <v>83</v>
      </c>
      <c r="R43" s="66"/>
      <c r="S43" s="66"/>
      <c r="T43" s="66"/>
      <c r="U43" s="66"/>
      <c r="V43" s="66"/>
      <c r="AB43" s="66" t="s">
        <v>84</v>
      </c>
      <c r="AC43" s="66"/>
      <c r="AD43" s="66"/>
      <c r="AE43" s="66"/>
      <c r="AF43" s="66"/>
      <c r="AG43" s="66"/>
      <c r="AN43" s="46" t="s">
        <v>16</v>
      </c>
      <c r="AO43" s="33"/>
      <c r="AP43" s="33"/>
      <c r="AQ43" s="33"/>
      <c r="AR43" s="33"/>
      <c r="AS43" s="33"/>
      <c r="AT43" s="24"/>
      <c r="BD43" s="46" t="s">
        <v>16</v>
      </c>
      <c r="BE43" s="33"/>
      <c r="BF43" s="33"/>
      <c r="BG43" s="33"/>
      <c r="BH43" s="33"/>
      <c r="BI43" s="33"/>
      <c r="BJ43" s="24"/>
      <c r="BU43" s="46" t="s">
        <v>16</v>
      </c>
      <c r="BV43" s="49"/>
      <c r="BW43" s="49"/>
      <c r="BX43" s="49"/>
      <c r="BY43" s="49"/>
      <c r="BZ43" s="49"/>
      <c r="CA43" s="50"/>
      <c r="CP43" s="46" t="s">
        <v>11</v>
      </c>
      <c r="CQ43" s="33">
        <v>1.77E-2</v>
      </c>
      <c r="CR43" s="33">
        <v>1.8E-3</v>
      </c>
      <c r="CS43" s="34">
        <v>0.96919999999999995</v>
      </c>
      <c r="CT43" s="33">
        <v>1.38E-2</v>
      </c>
      <c r="CU43" s="33">
        <v>4.0000000000000002E-4</v>
      </c>
      <c r="CV43" s="24">
        <v>3.2000000000000002E-3</v>
      </c>
      <c r="DF43" s="46" t="s">
        <v>15</v>
      </c>
      <c r="DG43" s="33">
        <v>0</v>
      </c>
      <c r="DH43" s="33">
        <v>0</v>
      </c>
      <c r="DI43" s="33">
        <v>1</v>
      </c>
      <c r="DJ43" s="33">
        <v>0</v>
      </c>
      <c r="DK43" s="33">
        <v>0</v>
      </c>
      <c r="DL43" s="24">
        <v>0</v>
      </c>
      <c r="DY43" s="46" t="s">
        <v>11</v>
      </c>
      <c r="DZ43" s="33">
        <v>3.2000000000000002E-3</v>
      </c>
      <c r="EA43" s="33">
        <v>3.9300000000000002E-2</v>
      </c>
      <c r="EB43" s="53">
        <v>0.96230000000000004</v>
      </c>
      <c r="EC43" s="33">
        <v>2.8999999999999998E-3</v>
      </c>
      <c r="ED43" s="33">
        <v>0</v>
      </c>
      <c r="EE43" s="24">
        <v>1.1599999999999999E-2</v>
      </c>
      <c r="EP43" s="46" t="s">
        <v>11</v>
      </c>
      <c r="EQ43" s="33">
        <v>1.9400000000000001E-2</v>
      </c>
      <c r="ER43" s="33">
        <v>6.7000000000000004E-2</v>
      </c>
      <c r="ES43" s="53">
        <v>0.88339999999999996</v>
      </c>
      <c r="ET43" s="33">
        <v>2.0000000000000001E-4</v>
      </c>
      <c r="EU43" s="33">
        <v>3.2800000000000003E-2</v>
      </c>
      <c r="EV43" s="24">
        <v>3.8999999999999998E-3</v>
      </c>
      <c r="FK43" s="46" t="s">
        <v>11</v>
      </c>
      <c r="FL43" s="33">
        <v>2.2100000000000002E-2</v>
      </c>
      <c r="FM43" s="33">
        <v>4.3E-3</v>
      </c>
      <c r="FN43" s="39">
        <v>0.95789999999999997</v>
      </c>
      <c r="FO43" s="33">
        <v>1.7899999999999999E-2</v>
      </c>
      <c r="FP43" s="33">
        <v>0</v>
      </c>
      <c r="FQ43" s="24">
        <v>1E-4</v>
      </c>
    </row>
    <row r="44" spans="3:173" x14ac:dyDescent="0.25">
      <c r="C44" s="1">
        <v>0</v>
      </c>
      <c r="D44" s="2">
        <v>0</v>
      </c>
      <c r="E44" s="3">
        <v>0</v>
      </c>
      <c r="F44" s="4">
        <v>1</v>
      </c>
      <c r="G44" s="4">
        <v>1</v>
      </c>
      <c r="H44" s="4">
        <v>1</v>
      </c>
      <c r="I44" s="4">
        <v>1</v>
      </c>
      <c r="J44" s="2">
        <v>0</v>
      </c>
      <c r="K44" s="2">
        <v>0</v>
      </c>
      <c r="L44" s="5">
        <v>0</v>
      </c>
      <c r="O44" s="1">
        <v>0</v>
      </c>
      <c r="P44" s="2">
        <v>0</v>
      </c>
      <c r="Q44" s="3">
        <v>0</v>
      </c>
      <c r="R44" s="4">
        <v>1</v>
      </c>
      <c r="S44" s="4">
        <v>1</v>
      </c>
      <c r="T44" s="4">
        <v>1</v>
      </c>
      <c r="U44" s="4">
        <v>1</v>
      </c>
      <c r="V44" s="2">
        <v>0</v>
      </c>
      <c r="W44" s="2">
        <v>0</v>
      </c>
      <c r="X44" s="5">
        <v>0</v>
      </c>
      <c r="AA44" s="1">
        <v>0</v>
      </c>
      <c r="AB44" s="2">
        <v>0</v>
      </c>
      <c r="AC44" s="3">
        <v>0</v>
      </c>
      <c r="AD44" s="4">
        <v>1</v>
      </c>
      <c r="AE44" s="4">
        <v>1</v>
      </c>
      <c r="AF44" s="4">
        <v>1</v>
      </c>
      <c r="AG44" s="4">
        <v>1</v>
      </c>
      <c r="AH44" s="2">
        <v>0</v>
      </c>
      <c r="AI44" s="2">
        <v>0</v>
      </c>
      <c r="AJ44" s="5">
        <v>0</v>
      </c>
      <c r="AN44" s="46" t="s">
        <v>11</v>
      </c>
      <c r="AO44" s="33">
        <v>8.8000000000000005E-3</v>
      </c>
      <c r="AP44" s="33">
        <v>1.9300000000000001E-2</v>
      </c>
      <c r="AQ44" s="34">
        <v>0.96519999999999995</v>
      </c>
      <c r="AR44" s="33">
        <v>5.3E-3</v>
      </c>
      <c r="AS44" s="33">
        <v>0</v>
      </c>
      <c r="AT44" s="24">
        <v>1.2999999999999999E-2</v>
      </c>
      <c r="BD44" s="46" t="s">
        <v>11</v>
      </c>
      <c r="BE44" s="33">
        <v>2.8500000000000001E-2</v>
      </c>
      <c r="BF44" s="33">
        <v>1.4E-2</v>
      </c>
      <c r="BG44" s="34">
        <v>0.97209999999999996</v>
      </c>
      <c r="BH44" s="33">
        <v>7.0000000000000001E-3</v>
      </c>
      <c r="BI44" s="33">
        <v>1E-4</v>
      </c>
      <c r="BJ44" s="24">
        <v>3.2000000000000002E-3</v>
      </c>
      <c r="BU44" s="46" t="s">
        <v>11</v>
      </c>
      <c r="BV44" s="33">
        <v>2.1899999999999999E-2</v>
      </c>
      <c r="BW44" s="33">
        <v>1.9099999999999999E-2</v>
      </c>
      <c r="BX44" s="34">
        <v>0.96740000000000004</v>
      </c>
      <c r="BY44" s="33">
        <v>1.21E-2</v>
      </c>
      <c r="BZ44" s="33">
        <v>0</v>
      </c>
      <c r="CA44" s="24">
        <v>4.4999999999999997E-3</v>
      </c>
      <c r="CP44" s="46" t="s">
        <v>15</v>
      </c>
      <c r="CQ44" s="33">
        <v>0</v>
      </c>
      <c r="CR44" s="33">
        <v>0</v>
      </c>
      <c r="CS44" s="33">
        <v>1</v>
      </c>
      <c r="CT44" s="33">
        <v>0</v>
      </c>
      <c r="CU44" s="33">
        <v>0</v>
      </c>
      <c r="CV44" s="24">
        <v>0</v>
      </c>
      <c r="DF44" s="46" t="s">
        <v>12</v>
      </c>
      <c r="DG44" s="33">
        <v>3.2399999999999998E-2</v>
      </c>
      <c r="DH44" s="33">
        <v>2.0000000000000001E-4</v>
      </c>
      <c r="DI44" s="33">
        <v>-3.5099999999999999E-2</v>
      </c>
      <c r="DJ44" s="33">
        <v>0</v>
      </c>
      <c r="DK44" s="33">
        <v>1.1000000000000001E-3</v>
      </c>
      <c r="DL44" s="24">
        <v>1.8800000000000001E-2</v>
      </c>
      <c r="DY44" s="46" t="s">
        <v>15</v>
      </c>
      <c r="DZ44" s="33">
        <v>0</v>
      </c>
      <c r="EA44" s="33">
        <v>0</v>
      </c>
      <c r="EB44" s="33">
        <v>1</v>
      </c>
      <c r="EC44" s="33">
        <v>0</v>
      </c>
      <c r="ED44" s="33">
        <v>0</v>
      </c>
      <c r="EE44" s="24">
        <v>0</v>
      </c>
      <c r="EP44" s="46" t="s">
        <v>15</v>
      </c>
      <c r="EQ44" s="33">
        <v>0</v>
      </c>
      <c r="ER44" s="33">
        <v>0</v>
      </c>
      <c r="ES44" s="33">
        <v>1</v>
      </c>
      <c r="ET44" s="33">
        <v>0</v>
      </c>
      <c r="EU44" s="33">
        <v>0</v>
      </c>
      <c r="EV44" s="24">
        <v>0</v>
      </c>
      <c r="FK44" s="46" t="s">
        <v>15</v>
      </c>
      <c r="FL44" s="33">
        <v>0</v>
      </c>
      <c r="FM44" s="33">
        <v>0</v>
      </c>
      <c r="FN44" s="33">
        <v>1</v>
      </c>
      <c r="FO44" s="33">
        <v>0</v>
      </c>
      <c r="FP44" s="33">
        <v>0</v>
      </c>
      <c r="FQ44" s="24">
        <v>0</v>
      </c>
    </row>
    <row r="45" spans="3:173" x14ac:dyDescent="0.25">
      <c r="C45" s="6">
        <v>0</v>
      </c>
      <c r="D45" s="7">
        <v>0</v>
      </c>
      <c r="E45" s="8">
        <v>1</v>
      </c>
      <c r="F45" s="7">
        <v>0</v>
      </c>
      <c r="G45" s="7">
        <v>0</v>
      </c>
      <c r="H45" s="7">
        <v>0</v>
      </c>
      <c r="I45" s="7">
        <v>0</v>
      </c>
      <c r="J45" s="8">
        <v>1</v>
      </c>
      <c r="K45" s="7">
        <v>0</v>
      </c>
      <c r="L45" s="9">
        <v>0</v>
      </c>
      <c r="O45" s="6">
        <v>0</v>
      </c>
      <c r="P45" s="7">
        <v>0</v>
      </c>
      <c r="Q45" s="8">
        <v>1</v>
      </c>
      <c r="R45" s="7">
        <v>0</v>
      </c>
      <c r="S45" s="7">
        <v>0</v>
      </c>
      <c r="T45" s="7">
        <v>0</v>
      </c>
      <c r="U45" s="7">
        <v>0</v>
      </c>
      <c r="V45" s="8">
        <v>1</v>
      </c>
      <c r="W45" s="7">
        <v>0</v>
      </c>
      <c r="X45" s="9">
        <v>0</v>
      </c>
      <c r="AA45" s="6">
        <v>0</v>
      </c>
      <c r="AB45" s="7">
        <v>0</v>
      </c>
      <c r="AC45" s="8">
        <v>1</v>
      </c>
      <c r="AD45" s="7">
        <v>0</v>
      </c>
      <c r="AE45" s="7">
        <v>0</v>
      </c>
      <c r="AF45" s="7">
        <v>0</v>
      </c>
      <c r="AG45" s="7">
        <v>0</v>
      </c>
      <c r="AH45" s="8">
        <v>1</v>
      </c>
      <c r="AI45" s="7">
        <v>0</v>
      </c>
      <c r="AJ45" s="9">
        <v>0</v>
      </c>
      <c r="AN45" s="46" t="s">
        <v>15</v>
      </c>
      <c r="AO45" s="33">
        <v>0</v>
      </c>
      <c r="AP45" s="33">
        <v>0</v>
      </c>
      <c r="AQ45" s="33">
        <v>1</v>
      </c>
      <c r="AR45" s="33">
        <v>0</v>
      </c>
      <c r="AS45" s="33">
        <v>0</v>
      </c>
      <c r="AT45" s="24">
        <v>0</v>
      </c>
      <c r="BD45" s="46" t="s">
        <v>15</v>
      </c>
      <c r="BE45" s="33">
        <v>0</v>
      </c>
      <c r="BF45" s="33">
        <v>0</v>
      </c>
      <c r="BG45" s="33">
        <v>1</v>
      </c>
      <c r="BH45" s="33">
        <v>0</v>
      </c>
      <c r="BI45" s="33">
        <v>0</v>
      </c>
      <c r="BJ45" s="24">
        <v>0</v>
      </c>
      <c r="BU45" s="46" t="s">
        <v>15</v>
      </c>
      <c r="BV45" s="33">
        <v>0</v>
      </c>
      <c r="BW45" s="33">
        <v>0</v>
      </c>
      <c r="BX45" s="33">
        <v>1</v>
      </c>
      <c r="BY45" s="33">
        <v>0</v>
      </c>
      <c r="BZ45" s="33">
        <v>0</v>
      </c>
      <c r="CA45" s="24">
        <v>0</v>
      </c>
      <c r="CP45" s="46" t="s">
        <v>12</v>
      </c>
      <c r="CQ45" s="33">
        <v>1.77E-2</v>
      </c>
      <c r="CR45" s="33">
        <v>1.8E-3</v>
      </c>
      <c r="CS45" s="33">
        <v>-3.0800000000000001E-2</v>
      </c>
      <c r="CT45" s="33">
        <v>1.38E-2</v>
      </c>
      <c r="CU45" s="33">
        <v>4.0000000000000002E-4</v>
      </c>
      <c r="CV45" s="24">
        <v>3.2000000000000002E-3</v>
      </c>
      <c r="DF45" s="46"/>
      <c r="DG45" s="49"/>
      <c r="DH45" s="49"/>
      <c r="DI45" s="49"/>
      <c r="DJ45" s="49"/>
      <c r="DK45" s="49"/>
      <c r="DL45" s="50"/>
      <c r="DY45" s="46" t="s">
        <v>12</v>
      </c>
      <c r="DZ45" s="33">
        <v>3.2000000000000002E-3</v>
      </c>
      <c r="EA45" s="33">
        <v>3.9300000000000002E-2</v>
      </c>
      <c r="EB45" s="33">
        <v>-3.7699999999999997E-2</v>
      </c>
      <c r="EC45" s="33">
        <v>2.8999999999999998E-3</v>
      </c>
      <c r="ED45" s="33">
        <v>0</v>
      </c>
      <c r="EE45" s="24">
        <v>1.1599999999999999E-2</v>
      </c>
      <c r="EP45" s="46" t="s">
        <v>12</v>
      </c>
      <c r="EQ45" s="33">
        <v>1.9400000000000001E-2</v>
      </c>
      <c r="ER45" s="33">
        <v>6.7000000000000004E-2</v>
      </c>
      <c r="ES45" s="33">
        <v>-0.1166</v>
      </c>
      <c r="ET45" s="33">
        <v>2.0000000000000001E-4</v>
      </c>
      <c r="EU45" s="33">
        <v>3.2800000000000003E-2</v>
      </c>
      <c r="EV45" s="24">
        <v>3.8999999999999998E-3</v>
      </c>
      <c r="FK45" s="46" t="s">
        <v>12</v>
      </c>
      <c r="FL45" s="33">
        <v>2.2100000000000002E-2</v>
      </c>
      <c r="FM45" s="33">
        <v>4.3E-3</v>
      </c>
      <c r="FN45" s="33">
        <v>-4.2099999999999999E-2</v>
      </c>
      <c r="FO45" s="33">
        <v>1.7899999999999999E-2</v>
      </c>
      <c r="FP45" s="33">
        <v>0</v>
      </c>
      <c r="FQ45" s="24">
        <v>1E-4</v>
      </c>
    </row>
    <row r="46" spans="3:173" x14ac:dyDescent="0.25">
      <c r="C46" s="6">
        <v>0</v>
      </c>
      <c r="D46" s="8">
        <v>1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8">
        <v>1</v>
      </c>
      <c r="L46" s="9">
        <v>0</v>
      </c>
      <c r="O46" s="6">
        <v>0</v>
      </c>
      <c r="P46" s="8">
        <v>1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8">
        <v>1</v>
      </c>
      <c r="X46" s="9">
        <v>0</v>
      </c>
      <c r="AA46" s="6">
        <v>0</v>
      </c>
      <c r="AB46" s="8">
        <v>1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8">
        <v>1</v>
      </c>
      <c r="AJ46" s="9">
        <v>0</v>
      </c>
      <c r="AN46" s="46" t="s">
        <v>12</v>
      </c>
      <c r="AO46" s="33">
        <v>8.8000000000000005E-3</v>
      </c>
      <c r="AP46" s="33">
        <v>1.9300000000000001E-2</v>
      </c>
      <c r="AQ46" s="33">
        <v>-3.4799999999999998E-2</v>
      </c>
      <c r="AR46" s="33">
        <v>5.3E-3</v>
      </c>
      <c r="AS46" s="33">
        <v>0</v>
      </c>
      <c r="AT46" s="24">
        <v>1.2999999999999999E-2</v>
      </c>
      <c r="BD46" s="46" t="s">
        <v>12</v>
      </c>
      <c r="BE46" s="33">
        <v>2.8500000000000001E-2</v>
      </c>
      <c r="BF46" s="33">
        <v>1.4E-2</v>
      </c>
      <c r="BG46" s="33">
        <v>-2.7900000000000001E-2</v>
      </c>
      <c r="BH46" s="33">
        <v>7.0000000000000001E-3</v>
      </c>
      <c r="BI46" s="33">
        <v>1E-4</v>
      </c>
      <c r="BJ46" s="24">
        <v>3.2000000000000002E-3</v>
      </c>
      <c r="BU46" s="46" t="s">
        <v>12</v>
      </c>
      <c r="BV46" s="33">
        <v>2.1899999999999999E-2</v>
      </c>
      <c r="BW46" s="33">
        <v>1.9099999999999999E-2</v>
      </c>
      <c r="BX46" s="33">
        <v>-3.2599999999999997E-2</v>
      </c>
      <c r="BY46" s="33">
        <v>1.21E-2</v>
      </c>
      <c r="BZ46" s="33">
        <v>0</v>
      </c>
      <c r="CA46" s="24">
        <v>4.4999999999999997E-3</v>
      </c>
      <c r="CP46" s="46"/>
      <c r="CQ46" s="49"/>
      <c r="CR46" s="49"/>
      <c r="CS46" s="49"/>
      <c r="CT46" s="49"/>
      <c r="CU46" s="49"/>
      <c r="CV46" s="50"/>
      <c r="DF46" s="46"/>
      <c r="DG46" s="49"/>
      <c r="DH46" s="49"/>
      <c r="DI46" s="49"/>
      <c r="DJ46" s="49"/>
      <c r="DK46" s="49"/>
      <c r="DL46" s="50"/>
      <c r="DY46" s="46"/>
      <c r="DZ46" s="49"/>
      <c r="EA46" s="49"/>
      <c r="EB46" s="49"/>
      <c r="EC46" s="49"/>
      <c r="ED46" s="49"/>
      <c r="EE46" s="50"/>
      <c r="EP46" s="46"/>
      <c r="EQ46" s="49"/>
      <c r="ER46" s="49"/>
      <c r="ES46" s="49"/>
      <c r="ET46" s="49"/>
      <c r="EU46" s="49"/>
      <c r="EV46" s="50"/>
      <c r="FK46" s="46"/>
      <c r="FL46" s="49"/>
      <c r="FM46" s="49"/>
      <c r="FN46" s="49"/>
      <c r="FO46" s="49"/>
      <c r="FP46" s="49"/>
      <c r="FQ46" s="50"/>
    </row>
    <row r="47" spans="3:173" x14ac:dyDescent="0.25">
      <c r="C47" s="10">
        <v>1</v>
      </c>
      <c r="D47" s="7">
        <v>0</v>
      </c>
      <c r="E47" s="7">
        <v>0</v>
      </c>
      <c r="F47" s="8">
        <v>1</v>
      </c>
      <c r="G47" s="8">
        <v>1</v>
      </c>
      <c r="H47" s="7">
        <v>0</v>
      </c>
      <c r="I47" s="8">
        <v>1</v>
      </c>
      <c r="J47" s="8">
        <v>1</v>
      </c>
      <c r="K47" s="7">
        <v>0</v>
      </c>
      <c r="L47" s="11">
        <v>1</v>
      </c>
      <c r="O47" s="10">
        <v>1</v>
      </c>
      <c r="P47" s="7">
        <v>0</v>
      </c>
      <c r="Q47" s="7">
        <v>0</v>
      </c>
      <c r="R47" s="8">
        <v>1</v>
      </c>
      <c r="S47" s="7">
        <v>0</v>
      </c>
      <c r="T47" s="7">
        <v>0</v>
      </c>
      <c r="U47" s="8">
        <v>1</v>
      </c>
      <c r="V47" s="7">
        <v>0</v>
      </c>
      <c r="W47" s="7">
        <v>0</v>
      </c>
      <c r="X47" s="11">
        <v>1</v>
      </c>
      <c r="AA47" s="10">
        <v>1</v>
      </c>
      <c r="AB47" s="7">
        <v>0</v>
      </c>
      <c r="AC47" s="18">
        <v>1</v>
      </c>
      <c r="AD47" s="8">
        <v>1</v>
      </c>
      <c r="AE47" s="7">
        <v>0</v>
      </c>
      <c r="AF47" s="7">
        <v>0</v>
      </c>
      <c r="AG47" s="8">
        <v>1</v>
      </c>
      <c r="AH47" s="7">
        <v>0</v>
      </c>
      <c r="AI47" s="7">
        <v>0</v>
      </c>
      <c r="AJ47" s="11">
        <v>1</v>
      </c>
      <c r="AN47" s="46"/>
      <c r="AO47" s="33"/>
      <c r="AP47" s="33"/>
      <c r="AQ47" s="33"/>
      <c r="AR47" s="33"/>
      <c r="AS47" s="33"/>
      <c r="AT47" s="24"/>
      <c r="BD47" s="46"/>
      <c r="BE47" s="33"/>
      <c r="BF47" s="33"/>
      <c r="BG47" s="33"/>
      <c r="BH47" s="33"/>
      <c r="BI47" s="33"/>
      <c r="BJ47" s="24"/>
      <c r="BU47" s="46"/>
      <c r="BV47" s="49"/>
      <c r="BW47" s="49"/>
      <c r="BX47" s="49"/>
      <c r="BY47" s="49"/>
      <c r="BZ47" s="49"/>
      <c r="CA47" s="50"/>
      <c r="CP47" s="46"/>
      <c r="CQ47" s="49"/>
      <c r="CR47" s="49"/>
      <c r="CS47" s="49"/>
      <c r="CT47" s="49"/>
      <c r="CU47" s="49"/>
      <c r="CV47" s="50"/>
      <c r="DF47" s="46" t="s">
        <v>17</v>
      </c>
      <c r="DG47" s="49"/>
      <c r="DH47" s="49"/>
      <c r="DI47" s="49"/>
      <c r="DJ47" s="49"/>
      <c r="DK47" s="49"/>
      <c r="DL47" s="50"/>
      <c r="DY47" s="46"/>
      <c r="DZ47" s="49"/>
      <c r="EA47" s="49"/>
      <c r="EB47" s="49"/>
      <c r="EC47" s="49"/>
      <c r="ED47" s="49"/>
      <c r="EE47" s="50"/>
      <c r="EP47" s="46"/>
      <c r="EQ47" s="49"/>
      <c r="ER47" s="49"/>
      <c r="ES47" s="49"/>
      <c r="ET47" s="49"/>
      <c r="EU47" s="49"/>
      <c r="EV47" s="50"/>
      <c r="FK47" s="46"/>
      <c r="FL47" s="49"/>
      <c r="FM47" s="49"/>
      <c r="FN47" s="49"/>
      <c r="FO47" s="49"/>
      <c r="FP47" s="49"/>
      <c r="FQ47" s="50"/>
    </row>
    <row r="48" spans="3:173" x14ac:dyDescent="0.25">
      <c r="C48" s="10">
        <v>1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11">
        <v>1</v>
      </c>
      <c r="O48" s="10">
        <v>1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11">
        <v>1</v>
      </c>
      <c r="AA48" s="10">
        <v>1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11">
        <v>1</v>
      </c>
      <c r="AN48" s="46"/>
      <c r="AO48" s="33"/>
      <c r="AP48" s="33"/>
      <c r="AQ48" s="33"/>
      <c r="AR48" s="33"/>
      <c r="AS48" s="33"/>
      <c r="AT48" s="24"/>
      <c r="BD48" s="46"/>
      <c r="BE48" s="33"/>
      <c r="BF48" s="33"/>
      <c r="BG48" s="33"/>
      <c r="BH48" s="33"/>
      <c r="BI48" s="33"/>
      <c r="BJ48" s="24"/>
      <c r="BU48" s="46"/>
      <c r="BV48" s="49"/>
      <c r="BW48" s="49"/>
      <c r="BX48" s="49"/>
      <c r="BY48" s="49"/>
      <c r="BZ48" s="49"/>
      <c r="CA48" s="50"/>
      <c r="CP48" s="46" t="s">
        <v>17</v>
      </c>
      <c r="CQ48" s="49"/>
      <c r="CR48" s="49"/>
      <c r="CS48" s="49"/>
      <c r="CT48" s="49"/>
      <c r="CU48" s="49"/>
      <c r="CV48" s="50"/>
      <c r="DF48" s="46" t="s">
        <v>11</v>
      </c>
      <c r="DG48" s="33">
        <v>0</v>
      </c>
      <c r="DH48" s="33">
        <v>0.02</v>
      </c>
      <c r="DI48" s="33">
        <v>0</v>
      </c>
      <c r="DJ48" s="53">
        <v>0.97389999999999999</v>
      </c>
      <c r="DK48" s="33">
        <v>6.1999999999999998E-3</v>
      </c>
      <c r="DL48" s="24">
        <v>3.0000000000000001E-3</v>
      </c>
      <c r="DY48" s="46" t="s">
        <v>17</v>
      </c>
      <c r="DZ48" s="49"/>
      <c r="EA48" s="49"/>
      <c r="EB48" s="49"/>
      <c r="EC48" s="49"/>
      <c r="ED48" s="49"/>
      <c r="EE48" s="50"/>
      <c r="EP48" s="46" t="s">
        <v>17</v>
      </c>
      <c r="EQ48" s="49"/>
      <c r="ER48" s="49"/>
      <c r="ES48" s="49"/>
      <c r="ET48" s="49"/>
      <c r="EU48" s="49"/>
      <c r="EV48" s="50"/>
      <c r="FK48" s="46" t="s">
        <v>17</v>
      </c>
      <c r="FL48" s="49"/>
      <c r="FM48" s="49"/>
      <c r="FN48" s="49"/>
      <c r="FO48" s="49"/>
      <c r="FP48" s="49"/>
      <c r="FQ48" s="50"/>
    </row>
    <row r="49" spans="3:173" x14ac:dyDescent="0.25">
      <c r="C49" s="10">
        <v>1</v>
      </c>
      <c r="D49" s="7">
        <v>0</v>
      </c>
      <c r="E49" s="7">
        <v>0</v>
      </c>
      <c r="F49" s="16">
        <v>0</v>
      </c>
      <c r="G49" s="8">
        <v>1</v>
      </c>
      <c r="H49" s="7">
        <v>0</v>
      </c>
      <c r="I49" s="8">
        <v>1</v>
      </c>
      <c r="J49" s="7">
        <v>0</v>
      </c>
      <c r="K49" s="7">
        <v>0</v>
      </c>
      <c r="L49" s="11">
        <v>1</v>
      </c>
      <c r="O49" s="10">
        <v>1</v>
      </c>
      <c r="P49" s="7">
        <v>0</v>
      </c>
      <c r="Q49" s="7">
        <v>0</v>
      </c>
      <c r="R49" s="8">
        <v>1</v>
      </c>
      <c r="S49" s="8">
        <v>1</v>
      </c>
      <c r="T49" s="8">
        <v>1</v>
      </c>
      <c r="U49" s="8">
        <v>1</v>
      </c>
      <c r="V49" s="7">
        <v>0</v>
      </c>
      <c r="W49" s="7">
        <v>0</v>
      </c>
      <c r="X49" s="11">
        <v>1</v>
      </c>
      <c r="AA49" s="10">
        <v>1</v>
      </c>
      <c r="AB49" s="7">
        <v>0</v>
      </c>
      <c r="AC49" s="7">
        <v>0</v>
      </c>
      <c r="AD49" s="8">
        <v>1</v>
      </c>
      <c r="AE49" s="7">
        <v>0</v>
      </c>
      <c r="AF49" s="7">
        <v>0</v>
      </c>
      <c r="AG49" s="7">
        <v>0</v>
      </c>
      <c r="AH49" s="18">
        <v>1</v>
      </c>
      <c r="AI49" s="7">
        <v>0</v>
      </c>
      <c r="AJ49" s="11">
        <v>1</v>
      </c>
      <c r="AN49" s="46" t="s">
        <v>17</v>
      </c>
      <c r="AO49" s="33"/>
      <c r="AP49" s="33"/>
      <c r="AQ49" s="33"/>
      <c r="AR49" s="33"/>
      <c r="AS49" s="33"/>
      <c r="AT49" s="24"/>
      <c r="BD49" s="46" t="s">
        <v>17</v>
      </c>
      <c r="BE49" s="33"/>
      <c r="BF49" s="33"/>
      <c r="BG49" s="33"/>
      <c r="BH49" s="33"/>
      <c r="BI49" s="33"/>
      <c r="BJ49" s="24"/>
      <c r="BU49" s="46" t="s">
        <v>17</v>
      </c>
      <c r="BV49" s="49"/>
      <c r="BW49" s="49"/>
      <c r="BX49" s="49"/>
      <c r="BY49" s="49"/>
      <c r="BZ49" s="49"/>
      <c r="CA49" s="50"/>
      <c r="CP49" s="46" t="s">
        <v>11</v>
      </c>
      <c r="CQ49" s="33">
        <v>1E-4</v>
      </c>
      <c r="CR49" s="33">
        <v>1.9900000000000001E-2</v>
      </c>
      <c r="CS49" s="33">
        <v>1.21E-2</v>
      </c>
      <c r="CT49" s="34">
        <v>0.96550000000000002</v>
      </c>
      <c r="CU49" s="33">
        <v>1.7600000000000001E-2</v>
      </c>
      <c r="CV49" s="24">
        <v>1.46E-2</v>
      </c>
      <c r="DF49" s="46" t="s">
        <v>15</v>
      </c>
      <c r="DG49" s="33">
        <v>0</v>
      </c>
      <c r="DH49" s="33">
        <v>0</v>
      </c>
      <c r="DI49" s="33">
        <v>0</v>
      </c>
      <c r="DJ49" s="33">
        <v>1</v>
      </c>
      <c r="DK49" s="33">
        <v>0</v>
      </c>
      <c r="DL49" s="24">
        <v>0</v>
      </c>
      <c r="DY49" s="46" t="s">
        <v>11</v>
      </c>
      <c r="DZ49" s="33">
        <v>2.0000000000000001E-4</v>
      </c>
      <c r="EA49" s="33">
        <v>2.12E-2</v>
      </c>
      <c r="EB49" s="33">
        <v>8.3000000000000001E-3</v>
      </c>
      <c r="EC49" s="53">
        <v>0.96799999999999997</v>
      </c>
      <c r="ED49" s="33">
        <v>2.2700000000000001E-2</v>
      </c>
      <c r="EE49" s="24">
        <v>2.0000000000000001E-4</v>
      </c>
      <c r="EP49" s="46" t="s">
        <v>11</v>
      </c>
      <c r="EQ49" s="33">
        <v>5.4999999999999997E-3</v>
      </c>
      <c r="ER49" s="33">
        <v>4.3700000000000003E-2</v>
      </c>
      <c r="ES49" s="33">
        <v>1E-4</v>
      </c>
      <c r="ET49" s="53">
        <v>0.89390000000000003</v>
      </c>
      <c r="EU49" s="33">
        <v>2.69E-2</v>
      </c>
      <c r="EV49" s="24">
        <v>5.2499999999999998E-2</v>
      </c>
      <c r="FK49" s="46" t="s">
        <v>11</v>
      </c>
      <c r="FL49" s="33">
        <v>6.9999999999999999E-4</v>
      </c>
      <c r="FM49" s="33">
        <v>1.6500000000000001E-2</v>
      </c>
      <c r="FN49" s="33">
        <v>1.47E-2</v>
      </c>
      <c r="FO49" s="39">
        <v>0.96230000000000004</v>
      </c>
      <c r="FP49" s="33">
        <v>0</v>
      </c>
      <c r="FQ49" s="24">
        <v>1.2699999999999999E-2</v>
      </c>
    </row>
    <row r="50" spans="3:173" x14ac:dyDescent="0.25">
      <c r="C50" s="10">
        <v>1</v>
      </c>
      <c r="D50" s="7">
        <v>0</v>
      </c>
      <c r="E50" s="7">
        <v>0</v>
      </c>
      <c r="F50" s="16">
        <v>0</v>
      </c>
      <c r="G50" s="7">
        <v>0</v>
      </c>
      <c r="H50" s="8">
        <v>1</v>
      </c>
      <c r="I50" s="7">
        <v>0</v>
      </c>
      <c r="J50" s="7">
        <v>0</v>
      </c>
      <c r="K50" s="7">
        <v>0</v>
      </c>
      <c r="L50" s="11">
        <v>1</v>
      </c>
      <c r="O50" s="10">
        <v>1</v>
      </c>
      <c r="P50" s="7">
        <v>0</v>
      </c>
      <c r="Q50" s="7">
        <v>0</v>
      </c>
      <c r="R50" s="8">
        <v>1</v>
      </c>
      <c r="S50" s="8">
        <v>1</v>
      </c>
      <c r="T50" s="8">
        <v>1</v>
      </c>
      <c r="U50" s="8">
        <v>1</v>
      </c>
      <c r="V50" s="7">
        <v>0</v>
      </c>
      <c r="W50" s="7">
        <v>0</v>
      </c>
      <c r="X50" s="11">
        <v>1</v>
      </c>
      <c r="AA50" s="10">
        <v>1</v>
      </c>
      <c r="AB50" s="7">
        <v>0</v>
      </c>
      <c r="AC50" s="7">
        <v>0</v>
      </c>
      <c r="AD50" s="7">
        <v>0</v>
      </c>
      <c r="AE50" s="8">
        <v>1</v>
      </c>
      <c r="AF50" s="8">
        <v>1</v>
      </c>
      <c r="AG50" s="8">
        <v>1</v>
      </c>
      <c r="AH50" s="7">
        <v>0</v>
      </c>
      <c r="AI50" s="7">
        <v>0</v>
      </c>
      <c r="AJ50" s="11">
        <v>1</v>
      </c>
      <c r="AN50" s="46" t="s">
        <v>11</v>
      </c>
      <c r="AO50" s="33">
        <v>1.66E-2</v>
      </c>
      <c r="AP50" s="33">
        <v>0</v>
      </c>
      <c r="AQ50" s="33">
        <v>5.5999999999999999E-3</v>
      </c>
      <c r="AR50" s="34">
        <v>0.96919999999999995</v>
      </c>
      <c r="AS50" s="33">
        <v>1.6999999999999999E-3</v>
      </c>
      <c r="AT50" s="24">
        <v>2.4500000000000001E-2</v>
      </c>
      <c r="BD50" s="46" t="s">
        <v>11</v>
      </c>
      <c r="BE50" s="33">
        <v>5.3E-3</v>
      </c>
      <c r="BF50" s="33">
        <v>1.47E-2</v>
      </c>
      <c r="BG50" s="33">
        <v>8.8999999999999999E-3</v>
      </c>
      <c r="BH50" s="34">
        <v>0.9748</v>
      </c>
      <c r="BI50" s="33">
        <v>6.8999999999999999E-3</v>
      </c>
      <c r="BJ50" s="24">
        <v>2.9999999999999997E-4</v>
      </c>
      <c r="BU50" s="46" t="s">
        <v>11</v>
      </c>
      <c r="BV50" s="33">
        <v>0</v>
      </c>
      <c r="BW50" s="33">
        <v>1.72E-2</v>
      </c>
      <c r="BX50" s="33">
        <v>1.0500000000000001E-2</v>
      </c>
      <c r="BY50" s="34">
        <v>0.95689999999999997</v>
      </c>
      <c r="BZ50" s="33">
        <v>1.3299999999999999E-2</v>
      </c>
      <c r="CA50" s="24">
        <v>2.3E-3</v>
      </c>
      <c r="CP50" s="46" t="s">
        <v>15</v>
      </c>
      <c r="CQ50" s="33">
        <v>0</v>
      </c>
      <c r="CR50" s="33">
        <v>0</v>
      </c>
      <c r="CS50" s="33">
        <v>0</v>
      </c>
      <c r="CT50" s="33">
        <v>1</v>
      </c>
      <c r="CU50" s="33">
        <v>0</v>
      </c>
      <c r="CV50" s="24">
        <v>0</v>
      </c>
      <c r="DF50" s="46" t="s">
        <v>12</v>
      </c>
      <c r="DG50" s="33">
        <v>0</v>
      </c>
      <c r="DH50" s="33">
        <v>0.02</v>
      </c>
      <c r="DI50" s="33">
        <v>0</v>
      </c>
      <c r="DJ50" s="33">
        <v>-2.6100000000000002E-2</v>
      </c>
      <c r="DK50" s="33">
        <v>6.1999999999999998E-3</v>
      </c>
      <c r="DL50" s="24">
        <v>3.0000000000000001E-3</v>
      </c>
      <c r="DY50" s="46" t="s">
        <v>15</v>
      </c>
      <c r="DZ50" s="33">
        <v>0</v>
      </c>
      <c r="EA50" s="33">
        <v>0</v>
      </c>
      <c r="EB50" s="33">
        <v>0</v>
      </c>
      <c r="EC50" s="33">
        <v>1</v>
      </c>
      <c r="ED50" s="33">
        <v>0</v>
      </c>
      <c r="EE50" s="24">
        <v>0</v>
      </c>
      <c r="EP50" s="46" t="s">
        <v>15</v>
      </c>
      <c r="EQ50" s="33">
        <v>0</v>
      </c>
      <c r="ER50" s="33">
        <v>0</v>
      </c>
      <c r="ES50" s="33">
        <v>0</v>
      </c>
      <c r="ET50" s="33">
        <v>1</v>
      </c>
      <c r="EU50" s="33">
        <v>0</v>
      </c>
      <c r="EV50" s="24">
        <v>0</v>
      </c>
      <c r="FK50" s="46" t="s">
        <v>15</v>
      </c>
      <c r="FL50" s="33">
        <v>0</v>
      </c>
      <c r="FM50" s="33">
        <v>0</v>
      </c>
      <c r="FN50" s="33">
        <v>0</v>
      </c>
      <c r="FO50" s="33">
        <v>1</v>
      </c>
      <c r="FP50" s="33">
        <v>0</v>
      </c>
      <c r="FQ50" s="24">
        <v>0</v>
      </c>
    </row>
    <row r="51" spans="3:173" x14ac:dyDescent="0.25">
      <c r="C51" s="6">
        <v>0</v>
      </c>
      <c r="D51" s="8">
        <v>1</v>
      </c>
      <c r="E51" s="7">
        <v>0</v>
      </c>
      <c r="F51" s="16">
        <v>0</v>
      </c>
      <c r="G51" s="30">
        <v>0</v>
      </c>
      <c r="H51" s="7">
        <v>0</v>
      </c>
      <c r="I51" s="8">
        <v>1</v>
      </c>
      <c r="J51" s="7">
        <v>0</v>
      </c>
      <c r="K51" s="8">
        <v>1</v>
      </c>
      <c r="L51" s="9">
        <v>0</v>
      </c>
      <c r="O51" s="6">
        <v>0</v>
      </c>
      <c r="P51" s="8">
        <v>1</v>
      </c>
      <c r="Q51" s="7">
        <v>0</v>
      </c>
      <c r="R51" s="7">
        <v>0</v>
      </c>
      <c r="S51" s="8">
        <v>1</v>
      </c>
      <c r="T51" s="8">
        <v>1</v>
      </c>
      <c r="U51" s="7">
        <v>0</v>
      </c>
      <c r="V51" s="7">
        <v>0</v>
      </c>
      <c r="W51" s="8">
        <v>1</v>
      </c>
      <c r="X51" s="9">
        <v>0</v>
      </c>
      <c r="AA51" s="6">
        <v>0</v>
      </c>
      <c r="AB51" s="8">
        <v>1</v>
      </c>
      <c r="AC51" s="7">
        <v>0</v>
      </c>
      <c r="AD51" s="7">
        <v>0</v>
      </c>
      <c r="AE51" s="7">
        <v>0</v>
      </c>
      <c r="AF51" s="8">
        <v>1</v>
      </c>
      <c r="AG51" s="8">
        <v>1</v>
      </c>
      <c r="AH51" s="7">
        <v>0</v>
      </c>
      <c r="AI51" s="8">
        <v>1</v>
      </c>
      <c r="AJ51" s="9">
        <v>0</v>
      </c>
      <c r="AN51" s="46" t="s">
        <v>15</v>
      </c>
      <c r="AO51" s="33">
        <v>0</v>
      </c>
      <c r="AP51" s="33">
        <v>0</v>
      </c>
      <c r="AQ51" s="33">
        <v>0</v>
      </c>
      <c r="AR51" s="33">
        <v>1</v>
      </c>
      <c r="AS51" s="33">
        <v>0</v>
      </c>
      <c r="AT51" s="24">
        <v>0</v>
      </c>
      <c r="BD51" s="46" t="s">
        <v>15</v>
      </c>
      <c r="BE51" s="33">
        <v>0</v>
      </c>
      <c r="BF51" s="33">
        <v>0</v>
      </c>
      <c r="BG51" s="33">
        <v>0</v>
      </c>
      <c r="BH51" s="33">
        <v>1</v>
      </c>
      <c r="BI51" s="33">
        <v>0</v>
      </c>
      <c r="BJ51" s="24">
        <v>0</v>
      </c>
      <c r="BU51" s="46" t="s">
        <v>15</v>
      </c>
      <c r="BV51" s="33">
        <v>0</v>
      </c>
      <c r="BW51" s="33">
        <v>0</v>
      </c>
      <c r="BX51" s="33">
        <v>0</v>
      </c>
      <c r="BY51" s="49">
        <v>1</v>
      </c>
      <c r="BZ51" s="33">
        <v>0</v>
      </c>
      <c r="CA51" s="24">
        <v>0</v>
      </c>
      <c r="CP51" s="46" t="s">
        <v>12</v>
      </c>
      <c r="CQ51" s="33">
        <v>1E-4</v>
      </c>
      <c r="CR51" s="33">
        <v>1.9900000000000001E-2</v>
      </c>
      <c r="CS51" s="33">
        <v>1.21E-2</v>
      </c>
      <c r="CT51" s="33">
        <v>-3.4500000000000003E-2</v>
      </c>
      <c r="CU51" s="33">
        <v>1.7600000000000001E-2</v>
      </c>
      <c r="CV51" s="24">
        <v>1.46E-2</v>
      </c>
      <c r="DF51" s="46"/>
      <c r="DG51" s="49"/>
      <c r="DH51" s="49"/>
      <c r="DI51" s="49"/>
      <c r="DJ51" s="49"/>
      <c r="DK51" s="49"/>
      <c r="DL51" s="50"/>
      <c r="DY51" s="46" t="s">
        <v>12</v>
      </c>
      <c r="DZ51" s="33">
        <v>2.0000000000000001E-4</v>
      </c>
      <c r="EA51" s="33">
        <v>2.12E-2</v>
      </c>
      <c r="EB51" s="33">
        <v>8.3000000000000001E-3</v>
      </c>
      <c r="EC51" s="33">
        <v>-3.2000000000000001E-2</v>
      </c>
      <c r="ED51" s="33">
        <v>2.2700000000000001E-2</v>
      </c>
      <c r="EE51" s="24">
        <v>2.0000000000000001E-4</v>
      </c>
      <c r="EP51" s="46" t="s">
        <v>12</v>
      </c>
      <c r="EQ51" s="33">
        <v>5.4999999999999997E-3</v>
      </c>
      <c r="ER51" s="33">
        <v>4.3700000000000003E-2</v>
      </c>
      <c r="ES51" s="33">
        <v>1E-4</v>
      </c>
      <c r="ET51" s="33">
        <v>-0.1061</v>
      </c>
      <c r="EU51" s="33">
        <v>2.69E-2</v>
      </c>
      <c r="EV51" s="24">
        <v>5.2499999999999998E-2</v>
      </c>
      <c r="FK51" s="46" t="s">
        <v>12</v>
      </c>
      <c r="FL51" s="33">
        <v>6.9999999999999999E-4</v>
      </c>
      <c r="FM51" s="33">
        <v>1.6500000000000001E-2</v>
      </c>
      <c r="FN51" s="33">
        <v>1.47E-2</v>
      </c>
      <c r="FO51" s="33">
        <v>-3.7699999999999997E-2</v>
      </c>
      <c r="FP51" s="33">
        <v>0</v>
      </c>
      <c r="FQ51" s="24">
        <v>1.2699999999999999E-2</v>
      </c>
    </row>
    <row r="52" spans="3:173" x14ac:dyDescent="0.25">
      <c r="C52" s="6">
        <v>0</v>
      </c>
      <c r="D52" s="7">
        <v>0</v>
      </c>
      <c r="E52" s="8">
        <v>1</v>
      </c>
      <c r="F52" s="7">
        <v>0</v>
      </c>
      <c r="G52" s="7">
        <v>0</v>
      </c>
      <c r="H52" s="7">
        <v>0</v>
      </c>
      <c r="I52" s="7">
        <v>0</v>
      </c>
      <c r="J52" s="8">
        <v>1</v>
      </c>
      <c r="K52" s="7">
        <v>0</v>
      </c>
      <c r="L52" s="9">
        <v>0</v>
      </c>
      <c r="O52" s="6">
        <v>0</v>
      </c>
      <c r="P52" s="7">
        <v>0</v>
      </c>
      <c r="Q52" s="8">
        <v>1</v>
      </c>
      <c r="R52" s="7">
        <v>0</v>
      </c>
      <c r="S52" s="7">
        <v>0</v>
      </c>
      <c r="T52" s="7">
        <v>0</v>
      </c>
      <c r="U52" s="7">
        <v>0</v>
      </c>
      <c r="V52" s="8">
        <v>1</v>
      </c>
      <c r="W52" s="7">
        <v>0</v>
      </c>
      <c r="X52" s="9">
        <v>0</v>
      </c>
      <c r="AA52" s="6">
        <v>0</v>
      </c>
      <c r="AB52" s="7">
        <v>0</v>
      </c>
      <c r="AC52" s="8">
        <v>1</v>
      </c>
      <c r="AD52" s="7">
        <v>0</v>
      </c>
      <c r="AE52" s="7">
        <v>0</v>
      </c>
      <c r="AF52" s="7">
        <v>0</v>
      </c>
      <c r="AG52" s="7">
        <v>0</v>
      </c>
      <c r="AH52" s="8">
        <v>1</v>
      </c>
      <c r="AI52" s="7">
        <v>0</v>
      </c>
      <c r="AJ52" s="9">
        <v>0</v>
      </c>
      <c r="AN52" s="46" t="s">
        <v>12</v>
      </c>
      <c r="AO52" s="33">
        <v>1.66E-2</v>
      </c>
      <c r="AP52" s="33">
        <v>0</v>
      </c>
      <c r="AQ52" s="33">
        <v>5.5999999999999999E-3</v>
      </c>
      <c r="AR52" s="33">
        <v>-3.0800000000000001E-2</v>
      </c>
      <c r="AS52" s="33">
        <v>1.6999999999999999E-3</v>
      </c>
      <c r="AT52" s="24">
        <v>2.4500000000000001E-2</v>
      </c>
      <c r="BD52" s="46" t="s">
        <v>12</v>
      </c>
      <c r="BE52" s="33">
        <v>5.3E-3</v>
      </c>
      <c r="BF52" s="33">
        <v>1.47E-2</v>
      </c>
      <c r="BG52" s="33">
        <v>8.8999999999999999E-3</v>
      </c>
      <c r="BH52" s="33">
        <v>-2.52E-2</v>
      </c>
      <c r="BI52" s="33">
        <v>6.8999999999999999E-3</v>
      </c>
      <c r="BJ52" s="24">
        <v>2.9999999999999997E-4</v>
      </c>
      <c r="BU52" s="46" t="s">
        <v>12</v>
      </c>
      <c r="BV52" s="33">
        <v>0</v>
      </c>
      <c r="BW52" s="33">
        <v>1.72E-2</v>
      </c>
      <c r="BX52" s="33">
        <v>1.0500000000000001E-2</v>
      </c>
      <c r="BY52" s="33">
        <v>-4.3099999999999999E-2</v>
      </c>
      <c r="BZ52" s="33">
        <v>1.3299999999999999E-2</v>
      </c>
      <c r="CA52" s="24">
        <v>2.3E-3</v>
      </c>
      <c r="CP52" s="46"/>
      <c r="CQ52" s="49"/>
      <c r="CR52" s="49"/>
      <c r="CS52" s="49"/>
      <c r="CT52" s="49"/>
      <c r="CU52" s="49"/>
      <c r="CV52" s="50"/>
      <c r="DF52" s="46"/>
      <c r="DG52" s="49"/>
      <c r="DH52" s="49"/>
      <c r="DI52" s="49"/>
      <c r="DJ52" s="49"/>
      <c r="DK52" s="49"/>
      <c r="DL52" s="50"/>
      <c r="DY52" s="46"/>
      <c r="DZ52" s="49"/>
      <c r="EA52" s="49"/>
      <c r="EB52" s="49"/>
      <c r="EC52" s="49"/>
      <c r="ED52" s="49"/>
      <c r="EE52" s="50"/>
      <c r="EP52" s="46"/>
      <c r="EQ52" s="49"/>
      <c r="ER52" s="49"/>
      <c r="ES52" s="49"/>
      <c r="ET52" s="49"/>
      <c r="EU52" s="49"/>
      <c r="EV52" s="50"/>
      <c r="FK52" s="46"/>
      <c r="FL52" s="49"/>
      <c r="FM52" s="49"/>
      <c r="FN52" s="49"/>
      <c r="FO52" s="49"/>
      <c r="FP52" s="49"/>
      <c r="FQ52" s="50"/>
    </row>
    <row r="53" spans="3:173" ht="15.75" thickBot="1" x14ac:dyDescent="0.3">
      <c r="C53" s="12">
        <v>0</v>
      </c>
      <c r="D53" s="13">
        <v>0</v>
      </c>
      <c r="E53" s="13">
        <v>0</v>
      </c>
      <c r="F53" s="14">
        <v>1</v>
      </c>
      <c r="G53" s="14">
        <v>1</v>
      </c>
      <c r="H53" s="14">
        <v>1</v>
      </c>
      <c r="I53" s="14">
        <v>1</v>
      </c>
      <c r="J53" s="13">
        <v>0</v>
      </c>
      <c r="K53" s="13">
        <v>0</v>
      </c>
      <c r="L53" s="15">
        <v>0</v>
      </c>
      <c r="O53" s="12">
        <v>0</v>
      </c>
      <c r="P53" s="13">
        <v>0</v>
      </c>
      <c r="Q53" s="13">
        <v>0</v>
      </c>
      <c r="R53" s="14">
        <v>1</v>
      </c>
      <c r="S53" s="14">
        <v>1</v>
      </c>
      <c r="T53" s="14">
        <v>1</v>
      </c>
      <c r="U53" s="14">
        <v>1</v>
      </c>
      <c r="V53" s="13">
        <v>0</v>
      </c>
      <c r="W53" s="13">
        <v>0</v>
      </c>
      <c r="X53" s="15">
        <v>0</v>
      </c>
      <c r="AA53" s="12">
        <v>0</v>
      </c>
      <c r="AB53" s="13">
        <v>0</v>
      </c>
      <c r="AC53" s="13">
        <v>0</v>
      </c>
      <c r="AD53" s="14">
        <v>1</v>
      </c>
      <c r="AE53" s="14">
        <v>1</v>
      </c>
      <c r="AF53" s="14">
        <v>1</v>
      </c>
      <c r="AG53" s="14">
        <v>1</v>
      </c>
      <c r="AH53" s="13">
        <v>0</v>
      </c>
      <c r="AI53" s="13">
        <v>0</v>
      </c>
      <c r="AJ53" s="15">
        <v>0</v>
      </c>
      <c r="AN53" s="46"/>
      <c r="AO53" s="33"/>
      <c r="AP53" s="33"/>
      <c r="AQ53" s="33"/>
      <c r="AR53" s="33"/>
      <c r="AS53" s="33"/>
      <c r="AT53" s="24"/>
      <c r="BD53" s="46"/>
      <c r="BE53" s="33"/>
      <c r="BF53" s="33"/>
      <c r="BG53" s="33"/>
      <c r="BH53" s="33"/>
      <c r="BI53" s="33"/>
      <c r="BJ53" s="24"/>
      <c r="BU53" s="46"/>
      <c r="BV53" s="49"/>
      <c r="BW53" s="49"/>
      <c r="BX53" s="49"/>
      <c r="BY53" s="49"/>
      <c r="BZ53" s="49"/>
      <c r="CA53" s="50"/>
      <c r="CP53" s="46"/>
      <c r="CQ53" s="49"/>
      <c r="CR53" s="49"/>
      <c r="CS53" s="49"/>
      <c r="CT53" s="49"/>
      <c r="CU53" s="49"/>
      <c r="CV53" s="50"/>
      <c r="DF53" s="46" t="s">
        <v>18</v>
      </c>
      <c r="DG53" s="49"/>
      <c r="DH53" s="49"/>
      <c r="DI53" s="49"/>
      <c r="DJ53" s="49"/>
      <c r="DK53" s="49"/>
      <c r="DL53" s="50"/>
      <c r="DY53" s="46"/>
      <c r="DZ53" s="49"/>
      <c r="EA53" s="49"/>
      <c r="EB53" s="49"/>
      <c r="EC53" s="49"/>
      <c r="ED53" s="49"/>
      <c r="EE53" s="50"/>
      <c r="EP53" s="46"/>
      <c r="EQ53" s="49"/>
      <c r="ER53" s="49"/>
      <c r="ES53" s="49"/>
      <c r="ET53" s="49"/>
      <c r="EU53" s="49"/>
      <c r="EV53" s="50"/>
      <c r="FK53" s="46"/>
      <c r="FL53" s="49"/>
      <c r="FM53" s="49"/>
      <c r="FN53" s="49"/>
      <c r="FO53" s="49"/>
      <c r="FP53" s="49"/>
      <c r="FQ53" s="50"/>
    </row>
    <row r="54" spans="3:173" x14ac:dyDescent="0.25">
      <c r="AN54" s="46"/>
      <c r="AO54" s="33"/>
      <c r="AP54" s="33"/>
      <c r="AQ54" s="33"/>
      <c r="AR54" s="33"/>
      <c r="AS54" s="33"/>
      <c r="AT54" s="24"/>
      <c r="BD54" s="46"/>
      <c r="BE54" s="33"/>
      <c r="BF54" s="33"/>
      <c r="BG54" s="33"/>
      <c r="BH54" s="33"/>
      <c r="BI54" s="33"/>
      <c r="BJ54" s="24"/>
      <c r="BU54" s="46"/>
      <c r="BV54" s="49"/>
      <c r="BW54" s="49"/>
      <c r="BX54" s="49"/>
      <c r="BY54" s="49"/>
      <c r="BZ54" s="49"/>
      <c r="CA54" s="50"/>
      <c r="CP54" s="46" t="s">
        <v>18</v>
      </c>
      <c r="CQ54" s="49"/>
      <c r="CR54" s="49"/>
      <c r="CS54" s="49"/>
      <c r="CT54" s="49"/>
      <c r="CU54" s="49"/>
      <c r="CV54" s="50"/>
      <c r="DF54" s="46" t="s">
        <v>11</v>
      </c>
      <c r="DG54" s="33">
        <v>0.02</v>
      </c>
      <c r="DH54" s="33">
        <v>1E-4</v>
      </c>
      <c r="DI54" s="33">
        <v>2.0000000000000001E-4</v>
      </c>
      <c r="DJ54" s="33">
        <v>1.14E-2</v>
      </c>
      <c r="DK54" s="53">
        <v>0.9849</v>
      </c>
      <c r="DL54" s="24">
        <v>0</v>
      </c>
      <c r="DY54" s="46" t="s">
        <v>18</v>
      </c>
      <c r="DZ54" s="49"/>
      <c r="EA54" s="49"/>
      <c r="EB54" s="49"/>
      <c r="EC54" s="49"/>
      <c r="ED54" s="49"/>
      <c r="EE54" s="50"/>
      <c r="EP54" s="46" t="s">
        <v>18</v>
      </c>
      <c r="EQ54" s="49"/>
      <c r="ER54" s="49"/>
      <c r="ES54" s="49"/>
      <c r="ET54" s="49"/>
      <c r="EU54" s="49"/>
      <c r="EV54" s="50"/>
      <c r="FK54" s="46" t="s">
        <v>18</v>
      </c>
      <c r="FL54" s="49"/>
      <c r="FM54" s="49"/>
      <c r="FN54" s="49"/>
      <c r="FO54" s="49"/>
      <c r="FP54" s="49"/>
      <c r="FQ54" s="50"/>
    </row>
    <row r="55" spans="3:173" x14ac:dyDescent="0.25">
      <c r="AN55" s="46" t="s">
        <v>18</v>
      </c>
      <c r="AO55" s="33"/>
      <c r="AP55" s="33"/>
      <c r="AQ55" s="33"/>
      <c r="AR55" s="33"/>
      <c r="AS55" s="33"/>
      <c r="AT55" s="24"/>
      <c r="BD55" s="46" t="s">
        <v>18</v>
      </c>
      <c r="BE55" s="33"/>
      <c r="BF55" s="33"/>
      <c r="BG55" s="33"/>
      <c r="BH55" s="33"/>
      <c r="BI55" s="33"/>
      <c r="BJ55" s="24"/>
      <c r="BU55" s="46" t="s">
        <v>18</v>
      </c>
      <c r="BV55" s="49"/>
      <c r="BW55" s="49"/>
      <c r="BX55" s="49"/>
      <c r="BY55" s="49"/>
      <c r="BZ55" s="49"/>
      <c r="CA55" s="50"/>
      <c r="CP55" s="46" t="s">
        <v>11</v>
      </c>
      <c r="CQ55" s="33">
        <v>1.26E-2</v>
      </c>
      <c r="CR55" s="33">
        <v>2.9999999999999997E-4</v>
      </c>
      <c r="CS55" s="33">
        <v>5.9999999999999995E-4</v>
      </c>
      <c r="CT55" s="33">
        <v>5.4999999999999997E-3</v>
      </c>
      <c r="CU55" s="34">
        <v>0.96640000000000004</v>
      </c>
      <c r="CV55" s="24">
        <v>4.8999999999999998E-3</v>
      </c>
      <c r="DF55" s="46" t="s">
        <v>15</v>
      </c>
      <c r="DG55" s="33">
        <v>0</v>
      </c>
      <c r="DH55" s="33">
        <v>0</v>
      </c>
      <c r="DI55" s="33">
        <v>0</v>
      </c>
      <c r="DJ55" s="33">
        <v>0</v>
      </c>
      <c r="DK55" s="33">
        <v>1</v>
      </c>
      <c r="DL55" s="24">
        <v>0</v>
      </c>
      <c r="DY55" s="46" t="s">
        <v>11</v>
      </c>
      <c r="DZ55" s="33">
        <v>1.26E-2</v>
      </c>
      <c r="EA55" s="33">
        <v>5.9999999999999995E-4</v>
      </c>
      <c r="EB55" s="33">
        <v>0</v>
      </c>
      <c r="EC55" s="33">
        <v>1.61E-2</v>
      </c>
      <c r="ED55" s="53">
        <v>0.97430000000000005</v>
      </c>
      <c r="EE55" s="24">
        <v>1.6000000000000001E-3</v>
      </c>
      <c r="EP55" s="46" t="s">
        <v>11</v>
      </c>
      <c r="EQ55" s="33">
        <v>7.6399999999999996E-2</v>
      </c>
      <c r="ER55" s="33">
        <v>6.4999999999999997E-3</v>
      </c>
      <c r="ES55" s="33">
        <v>6.93E-2</v>
      </c>
      <c r="ET55" s="33">
        <v>5.7799999999999997E-2</v>
      </c>
      <c r="EU55" s="53">
        <v>0.92779999999999996</v>
      </c>
      <c r="EV55" s="24">
        <v>8.0000000000000004E-4</v>
      </c>
      <c r="FK55" s="46" t="s">
        <v>11</v>
      </c>
      <c r="FL55" s="33">
        <v>2.01E-2</v>
      </c>
      <c r="FM55" s="33">
        <v>3.0000000000000001E-3</v>
      </c>
      <c r="FN55" s="33">
        <v>2.9999999999999997E-4</v>
      </c>
      <c r="FO55" s="33">
        <v>0</v>
      </c>
      <c r="FP55" s="39">
        <v>0.9647</v>
      </c>
      <c r="FQ55" s="24">
        <v>1.7600000000000001E-2</v>
      </c>
    </row>
    <row r="56" spans="3:173" x14ac:dyDescent="0.25">
      <c r="AN56" s="46" t="s">
        <v>11</v>
      </c>
      <c r="AO56" s="33">
        <v>9.7999999999999997E-3</v>
      </c>
      <c r="AP56" s="33">
        <v>8.8999999999999999E-3</v>
      </c>
      <c r="AQ56" s="33">
        <v>0</v>
      </c>
      <c r="AR56" s="33">
        <v>6.7000000000000002E-3</v>
      </c>
      <c r="AS56" s="34">
        <v>0.9849</v>
      </c>
      <c r="AT56" s="24">
        <v>6.4000000000000003E-3</v>
      </c>
      <c r="BD56" s="46" t="s">
        <v>11</v>
      </c>
      <c r="BE56" s="33">
        <v>1.9900000000000001E-2</v>
      </c>
      <c r="BF56" s="33">
        <v>0</v>
      </c>
      <c r="BG56" s="33">
        <v>1.2999999999999999E-3</v>
      </c>
      <c r="BH56" s="33">
        <v>6.4000000000000003E-3</v>
      </c>
      <c r="BI56" s="34">
        <v>0.98509999999999998</v>
      </c>
      <c r="BJ56" s="24">
        <v>5.4000000000000003E-3</v>
      </c>
      <c r="BU56" s="46" t="s">
        <v>11</v>
      </c>
      <c r="BV56" s="33">
        <v>1.8599999999999998E-2</v>
      </c>
      <c r="BW56" s="33">
        <v>2.0000000000000001E-4</v>
      </c>
      <c r="BX56" s="33">
        <v>0</v>
      </c>
      <c r="BY56" s="33">
        <v>1.8499999999999999E-2</v>
      </c>
      <c r="BZ56" s="34">
        <v>0.96719999999999995</v>
      </c>
      <c r="CA56" s="24">
        <v>1.06E-2</v>
      </c>
      <c r="CP56" s="46" t="s">
        <v>15</v>
      </c>
      <c r="CQ56" s="33">
        <v>0</v>
      </c>
      <c r="CR56" s="33">
        <v>0</v>
      </c>
      <c r="CS56" s="33">
        <v>0</v>
      </c>
      <c r="CT56" s="33">
        <v>0</v>
      </c>
      <c r="CU56" s="33">
        <v>1</v>
      </c>
      <c r="CV56" s="24">
        <v>0</v>
      </c>
      <c r="DF56" s="46" t="s">
        <v>12</v>
      </c>
      <c r="DG56" s="33">
        <v>0.02</v>
      </c>
      <c r="DH56" s="33">
        <v>1E-4</v>
      </c>
      <c r="DI56" s="33">
        <v>2.0000000000000001E-4</v>
      </c>
      <c r="DJ56" s="33">
        <v>1.14E-2</v>
      </c>
      <c r="DK56" s="33">
        <v>-1.5100000000000001E-2</v>
      </c>
      <c r="DL56" s="24">
        <v>0</v>
      </c>
      <c r="DY56" s="46" t="s">
        <v>15</v>
      </c>
      <c r="DZ56" s="33">
        <v>0</v>
      </c>
      <c r="EA56" s="33">
        <v>0</v>
      </c>
      <c r="EB56" s="33">
        <v>0</v>
      </c>
      <c r="EC56" s="33">
        <v>0</v>
      </c>
      <c r="ED56" s="33">
        <v>1</v>
      </c>
      <c r="EE56" s="24">
        <v>0</v>
      </c>
      <c r="EP56" s="46" t="s">
        <v>15</v>
      </c>
      <c r="EQ56" s="33">
        <v>0</v>
      </c>
      <c r="ER56" s="33">
        <v>0</v>
      </c>
      <c r="ES56" s="33">
        <v>0</v>
      </c>
      <c r="ET56" s="33">
        <v>0</v>
      </c>
      <c r="EU56" s="33">
        <v>1</v>
      </c>
      <c r="EV56" s="24">
        <v>0</v>
      </c>
      <c r="FK56" s="46" t="s">
        <v>15</v>
      </c>
      <c r="FL56" s="33">
        <v>0</v>
      </c>
      <c r="FM56" s="33">
        <v>0</v>
      </c>
      <c r="FN56" s="33">
        <v>0</v>
      </c>
      <c r="FO56" s="33">
        <v>0</v>
      </c>
      <c r="FP56" s="33">
        <v>1</v>
      </c>
      <c r="FQ56" s="24">
        <v>0</v>
      </c>
    </row>
    <row r="57" spans="3:173" x14ac:dyDescent="0.25">
      <c r="AN57" s="46" t="s">
        <v>15</v>
      </c>
      <c r="AO57" s="33">
        <v>0</v>
      </c>
      <c r="AP57" s="33">
        <v>0</v>
      </c>
      <c r="AQ57" s="33">
        <v>0</v>
      </c>
      <c r="AR57" s="33">
        <v>0</v>
      </c>
      <c r="AS57" s="33">
        <v>1</v>
      </c>
      <c r="AT57" s="24">
        <v>0</v>
      </c>
      <c r="BD57" s="46" t="s">
        <v>15</v>
      </c>
      <c r="BE57" s="33">
        <v>0</v>
      </c>
      <c r="BF57" s="33">
        <v>0</v>
      </c>
      <c r="BG57" s="33">
        <v>0</v>
      </c>
      <c r="BH57" s="33">
        <v>0</v>
      </c>
      <c r="BI57" s="33">
        <v>1</v>
      </c>
      <c r="BJ57" s="24">
        <v>0</v>
      </c>
      <c r="BU57" s="46" t="s">
        <v>15</v>
      </c>
      <c r="BV57" s="33">
        <v>0</v>
      </c>
      <c r="BW57" s="33">
        <v>0</v>
      </c>
      <c r="BX57" s="33">
        <v>0</v>
      </c>
      <c r="BY57" s="33">
        <v>0</v>
      </c>
      <c r="BZ57" s="33">
        <v>1</v>
      </c>
      <c r="CA57" s="24">
        <v>0</v>
      </c>
      <c r="CP57" s="46" t="s">
        <v>12</v>
      </c>
      <c r="CQ57" s="33">
        <v>1.26E-2</v>
      </c>
      <c r="CR57" s="33">
        <v>2.9999999999999997E-4</v>
      </c>
      <c r="CS57" s="33">
        <v>5.9999999999999995E-4</v>
      </c>
      <c r="CT57" s="33">
        <v>5.4999999999999997E-3</v>
      </c>
      <c r="CU57" s="33">
        <v>-3.3599999999999998E-2</v>
      </c>
      <c r="CV57" s="24">
        <v>4.8999999999999998E-3</v>
      </c>
      <c r="DF57" s="46"/>
      <c r="DG57" s="49"/>
      <c r="DH57" s="49"/>
      <c r="DI57" s="49"/>
      <c r="DJ57" s="49"/>
      <c r="DK57" s="49"/>
      <c r="DL57" s="50"/>
      <c r="DY57" s="46" t="s">
        <v>12</v>
      </c>
      <c r="DZ57" s="33">
        <v>1.26E-2</v>
      </c>
      <c r="EA57" s="33">
        <v>5.9999999999999995E-4</v>
      </c>
      <c r="EB57" s="33">
        <v>0</v>
      </c>
      <c r="EC57" s="33">
        <v>1.61E-2</v>
      </c>
      <c r="ED57" s="33">
        <v>-2.5700000000000001E-2</v>
      </c>
      <c r="EE57" s="24">
        <v>1.6000000000000001E-3</v>
      </c>
      <c r="EP57" s="46" t="s">
        <v>12</v>
      </c>
      <c r="EQ57" s="33">
        <v>7.6399999999999996E-2</v>
      </c>
      <c r="ER57" s="33">
        <v>6.4999999999999997E-3</v>
      </c>
      <c r="ES57" s="33">
        <v>6.93E-2</v>
      </c>
      <c r="ET57" s="33">
        <v>5.7799999999999997E-2</v>
      </c>
      <c r="EU57" s="33">
        <v>-7.22E-2</v>
      </c>
      <c r="EV57" s="24">
        <v>8.0000000000000004E-4</v>
      </c>
      <c r="FK57" s="46" t="s">
        <v>12</v>
      </c>
      <c r="FL57" s="33">
        <v>2.01E-2</v>
      </c>
      <c r="FM57" s="33">
        <v>3.0000000000000001E-3</v>
      </c>
      <c r="FN57" s="33">
        <v>2.9999999999999997E-4</v>
      </c>
      <c r="FO57" s="33">
        <v>0</v>
      </c>
      <c r="FP57" s="33">
        <v>-3.5299999999999998E-2</v>
      </c>
      <c r="FQ57" s="24">
        <v>1.7600000000000001E-2</v>
      </c>
    </row>
    <row r="58" spans="3:173" x14ac:dyDescent="0.25">
      <c r="AN58" s="46" t="s">
        <v>12</v>
      </c>
      <c r="AO58" s="33">
        <v>9.7999999999999997E-3</v>
      </c>
      <c r="AP58" s="33">
        <v>8.8999999999999999E-3</v>
      </c>
      <c r="AQ58" s="33">
        <v>0</v>
      </c>
      <c r="AR58" s="33">
        <v>6.7000000000000002E-3</v>
      </c>
      <c r="AS58" s="33">
        <v>-1.5100000000000001E-2</v>
      </c>
      <c r="AT58" s="24">
        <v>6.4000000000000003E-3</v>
      </c>
      <c r="BD58" s="46" t="s">
        <v>12</v>
      </c>
      <c r="BE58" s="33">
        <v>1.9900000000000001E-2</v>
      </c>
      <c r="BF58" s="33">
        <v>0</v>
      </c>
      <c r="BG58" s="33">
        <v>1.2999999999999999E-3</v>
      </c>
      <c r="BH58" s="33">
        <v>6.4000000000000003E-3</v>
      </c>
      <c r="BI58" s="33">
        <v>-1.49E-2</v>
      </c>
      <c r="BJ58" s="24">
        <v>5.4000000000000003E-3</v>
      </c>
      <c r="BU58" s="46" t="s">
        <v>12</v>
      </c>
      <c r="BV58" s="33">
        <v>1.8599999999999998E-2</v>
      </c>
      <c r="BW58" s="33">
        <v>2.0000000000000001E-4</v>
      </c>
      <c r="BX58" s="33">
        <v>0</v>
      </c>
      <c r="BY58" s="33">
        <v>1.8499999999999999E-2</v>
      </c>
      <c r="BZ58" s="33">
        <v>-3.2800000000000003E-2</v>
      </c>
      <c r="CA58" s="24">
        <v>1.06E-2</v>
      </c>
      <c r="CP58" s="46"/>
      <c r="CQ58" s="49"/>
      <c r="CR58" s="49"/>
      <c r="CS58" s="49"/>
      <c r="CT58" s="49"/>
      <c r="CU58" s="49"/>
      <c r="CV58" s="50"/>
      <c r="DF58" s="46"/>
      <c r="DG58" s="49"/>
      <c r="DH58" s="49"/>
      <c r="DI58" s="49"/>
      <c r="DJ58" s="49"/>
      <c r="DK58" s="49"/>
      <c r="DL58" s="50"/>
      <c r="DY58" s="46"/>
      <c r="DZ58" s="49"/>
      <c r="EA58" s="49"/>
      <c r="EB58" s="49"/>
      <c r="EC58" s="49"/>
      <c r="ED58" s="49"/>
      <c r="EE58" s="50"/>
      <c r="EP58" s="46"/>
      <c r="EQ58" s="49"/>
      <c r="ER58" s="49"/>
      <c r="ES58" s="49"/>
      <c r="ET58" s="49"/>
      <c r="EU58" s="49"/>
      <c r="EV58" s="50"/>
      <c r="FK58" s="46"/>
      <c r="FL58" s="49"/>
      <c r="FM58" s="49"/>
      <c r="FN58" s="49"/>
      <c r="FO58" s="49"/>
      <c r="FP58" s="49"/>
      <c r="FQ58" s="50"/>
    </row>
    <row r="59" spans="3:173" x14ac:dyDescent="0.25">
      <c r="AN59" s="46"/>
      <c r="AO59" s="33"/>
      <c r="AP59" s="33"/>
      <c r="AQ59" s="33"/>
      <c r="AR59" s="33"/>
      <c r="AS59" s="33"/>
      <c r="AT59" s="24"/>
      <c r="BD59" s="46"/>
      <c r="BE59" s="33"/>
      <c r="BF59" s="33"/>
      <c r="BG59" s="33"/>
      <c r="BH59" s="33"/>
      <c r="BI59" s="33"/>
      <c r="BJ59" s="24"/>
      <c r="BU59" s="46"/>
      <c r="BV59" s="49"/>
      <c r="BW59" s="49"/>
      <c r="BX59" s="49"/>
      <c r="BY59" s="49"/>
      <c r="BZ59" s="49"/>
      <c r="CA59" s="50"/>
      <c r="CP59" s="46"/>
      <c r="CQ59" s="49"/>
      <c r="CR59" s="49"/>
      <c r="CS59" s="49"/>
      <c r="CT59" s="49"/>
      <c r="CU59" s="49"/>
      <c r="CV59" s="50"/>
      <c r="DF59" s="46" t="s">
        <v>19</v>
      </c>
      <c r="DG59" s="49"/>
      <c r="DH59" s="49"/>
      <c r="DI59" s="49"/>
      <c r="DJ59" s="49"/>
      <c r="DK59" s="49"/>
      <c r="DL59" s="50"/>
      <c r="DY59" s="46"/>
      <c r="DZ59" s="49"/>
      <c r="EA59" s="49"/>
      <c r="EB59" s="49"/>
      <c r="EC59" s="49"/>
      <c r="ED59" s="49"/>
      <c r="EE59" s="50"/>
      <c r="EP59" s="46"/>
      <c r="EQ59" s="49"/>
      <c r="ER59" s="49"/>
      <c r="ES59" s="49"/>
      <c r="ET59" s="49"/>
      <c r="EU59" s="49"/>
      <c r="EV59" s="50"/>
      <c r="FK59" s="46"/>
      <c r="FL59" s="49"/>
      <c r="FM59" s="49"/>
      <c r="FN59" s="49"/>
      <c r="FO59" s="49"/>
      <c r="FP59" s="49"/>
      <c r="FQ59" s="50"/>
    </row>
    <row r="60" spans="3:173" x14ac:dyDescent="0.25">
      <c r="AN60" s="46"/>
      <c r="AO60" s="33"/>
      <c r="AP60" s="33"/>
      <c r="AQ60" s="33"/>
      <c r="AR60" s="33"/>
      <c r="AS60" s="33"/>
      <c r="AT60" s="24"/>
      <c r="BD60" s="46"/>
      <c r="BE60" s="33"/>
      <c r="BF60" s="33"/>
      <c r="BG60" s="33"/>
      <c r="BH60" s="33"/>
      <c r="BI60" s="33"/>
      <c r="BJ60" s="24"/>
      <c r="BU60" s="46"/>
      <c r="BV60" s="49"/>
      <c r="BW60" s="49"/>
      <c r="BX60" s="49"/>
      <c r="BY60" s="49"/>
      <c r="BZ60" s="49"/>
      <c r="CA60" s="50"/>
      <c r="CP60" s="46" t="s">
        <v>19</v>
      </c>
      <c r="CQ60" s="49"/>
      <c r="CR60" s="49"/>
      <c r="CS60" s="49"/>
      <c r="CT60" s="49"/>
      <c r="CU60" s="49"/>
      <c r="CV60" s="50"/>
      <c r="DF60" s="46" t="s">
        <v>11</v>
      </c>
      <c r="DG60" s="33">
        <v>0</v>
      </c>
      <c r="DH60" s="33">
        <v>1.5800000000000002E-2</v>
      </c>
      <c r="DI60" s="33">
        <v>1.9199999999999998E-2</v>
      </c>
      <c r="DJ60" s="33">
        <v>1.0699999999999999E-2</v>
      </c>
      <c r="DK60" s="33">
        <v>0</v>
      </c>
      <c r="DL60" s="57">
        <v>0.96379999999999999</v>
      </c>
      <c r="DY60" s="46" t="s">
        <v>19</v>
      </c>
      <c r="DZ60" s="49"/>
      <c r="EA60" s="49"/>
      <c r="EB60" s="49"/>
      <c r="EC60" s="49"/>
      <c r="ED60" s="49"/>
      <c r="EE60" s="50"/>
      <c r="EP60" s="46" t="s">
        <v>19</v>
      </c>
      <c r="EQ60" s="49"/>
      <c r="ER60" s="49"/>
      <c r="ES60" s="49"/>
      <c r="ET60" s="49"/>
      <c r="EU60" s="49"/>
      <c r="EV60" s="50"/>
      <c r="FK60" s="46" t="s">
        <v>19</v>
      </c>
      <c r="FL60" s="49"/>
      <c r="FM60" s="49"/>
      <c r="FN60" s="49"/>
      <c r="FO60" s="49"/>
      <c r="FP60" s="49"/>
      <c r="FQ60" s="50"/>
    </row>
    <row r="61" spans="3:173" x14ac:dyDescent="0.25">
      <c r="AN61" s="46" t="s">
        <v>19</v>
      </c>
      <c r="AO61" s="33"/>
      <c r="AP61" s="33"/>
      <c r="AQ61" s="33"/>
      <c r="AR61" s="33"/>
      <c r="AS61" s="33"/>
      <c r="AT61" s="24"/>
      <c r="BD61" s="46" t="s">
        <v>19</v>
      </c>
      <c r="BE61" s="33"/>
      <c r="BF61" s="33"/>
      <c r="BG61" s="33"/>
      <c r="BH61" s="33"/>
      <c r="BI61" s="33"/>
      <c r="BJ61" s="24"/>
      <c r="BU61" s="46" t="s">
        <v>19</v>
      </c>
      <c r="BV61" s="49"/>
      <c r="BW61" s="49"/>
      <c r="BX61" s="49"/>
      <c r="BY61" s="49"/>
      <c r="BZ61" s="49"/>
      <c r="CA61" s="50"/>
      <c r="CP61" s="46" t="s">
        <v>11</v>
      </c>
      <c r="CQ61" s="33">
        <v>1.83E-2</v>
      </c>
      <c r="CR61" s="33">
        <v>1.9699999999999999E-2</v>
      </c>
      <c r="CS61" s="33">
        <v>9.4000000000000004E-3</v>
      </c>
      <c r="CT61" s="33">
        <v>8.0000000000000002E-3</v>
      </c>
      <c r="CU61" s="33">
        <v>1.6999999999999999E-3</v>
      </c>
      <c r="CV61" s="35">
        <v>0.95920000000000005</v>
      </c>
      <c r="DF61" s="46" t="s">
        <v>15</v>
      </c>
      <c r="DG61" s="33">
        <v>0</v>
      </c>
      <c r="DH61" s="33">
        <v>0</v>
      </c>
      <c r="DI61" s="33">
        <v>0</v>
      </c>
      <c r="DJ61" s="33">
        <v>0</v>
      </c>
      <c r="DK61" s="33">
        <v>0</v>
      </c>
      <c r="DL61" s="24">
        <v>1</v>
      </c>
      <c r="DY61" s="46" t="s">
        <v>11</v>
      </c>
      <c r="DZ61" s="33">
        <v>4.0000000000000001E-3</v>
      </c>
      <c r="EA61" s="33">
        <v>6.0000000000000001E-3</v>
      </c>
      <c r="EB61" s="33">
        <v>1.44E-2</v>
      </c>
      <c r="EC61" s="33">
        <v>0</v>
      </c>
      <c r="ED61" s="33">
        <v>5.0000000000000001E-4</v>
      </c>
      <c r="EE61" s="57">
        <v>0.98170000000000002</v>
      </c>
      <c r="EP61" s="46" t="s">
        <v>11</v>
      </c>
      <c r="EQ61" s="33">
        <v>6.59E-2</v>
      </c>
      <c r="ER61" s="33">
        <v>4.1599999999999998E-2</v>
      </c>
      <c r="ES61" s="33">
        <v>3.5999999999999999E-3</v>
      </c>
      <c r="ET61" s="33">
        <v>5.28E-2</v>
      </c>
      <c r="EU61" s="33">
        <v>2.0000000000000001E-4</v>
      </c>
      <c r="EV61" s="57">
        <v>0.8831</v>
      </c>
      <c r="FK61" s="46" t="s">
        <v>11</v>
      </c>
      <c r="FL61" s="33">
        <v>0</v>
      </c>
      <c r="FM61" s="33">
        <v>5.1000000000000004E-3</v>
      </c>
      <c r="FN61" s="33">
        <v>2.0000000000000001E-4</v>
      </c>
      <c r="FO61" s="33">
        <v>2.2100000000000002E-2</v>
      </c>
      <c r="FP61" s="33">
        <v>1.2500000000000001E-2</v>
      </c>
      <c r="FQ61" s="40">
        <v>0.96989999999999998</v>
      </c>
    </row>
    <row r="62" spans="3:173" ht="15.75" thickBot="1" x14ac:dyDescent="0.3">
      <c r="AN62" s="46" t="s">
        <v>11</v>
      </c>
      <c r="AO62" s="33">
        <v>0</v>
      </c>
      <c r="AP62" s="33">
        <v>1.8200000000000001E-2</v>
      </c>
      <c r="AQ62" s="33">
        <v>1.26E-2</v>
      </c>
      <c r="AR62" s="33">
        <v>1.14E-2</v>
      </c>
      <c r="AS62" s="33">
        <v>6.9999999999999999E-4</v>
      </c>
      <c r="AT62" s="35">
        <v>0.95379999999999998</v>
      </c>
      <c r="BD62" s="46" t="s">
        <v>11</v>
      </c>
      <c r="BE62" s="33">
        <v>1.0500000000000001E-2</v>
      </c>
      <c r="BF62" s="33">
        <v>1.18E-2</v>
      </c>
      <c r="BG62" s="33">
        <v>3.5000000000000001E-3</v>
      </c>
      <c r="BH62" s="33">
        <v>1E-4</v>
      </c>
      <c r="BI62" s="33">
        <v>5.0000000000000001E-3</v>
      </c>
      <c r="BJ62" s="35">
        <v>0.95909999999999995</v>
      </c>
      <c r="BU62" s="46" t="s">
        <v>11</v>
      </c>
      <c r="BV62" s="33">
        <v>3.3E-3</v>
      </c>
      <c r="BW62" s="33">
        <v>1.1999999999999999E-3</v>
      </c>
      <c r="BX62" s="33">
        <v>1.5E-3</v>
      </c>
      <c r="BY62" s="33">
        <v>2.0000000000000001E-4</v>
      </c>
      <c r="BZ62" s="33">
        <v>2.8999999999999998E-3</v>
      </c>
      <c r="CA62" s="35">
        <v>0.96619999999999995</v>
      </c>
      <c r="CP62" s="46" t="s">
        <v>15</v>
      </c>
      <c r="CQ62" s="33">
        <v>0</v>
      </c>
      <c r="CR62" s="33">
        <v>0</v>
      </c>
      <c r="CS62" s="33">
        <v>0</v>
      </c>
      <c r="CT62" s="33">
        <v>0</v>
      </c>
      <c r="CU62" s="33">
        <v>0</v>
      </c>
      <c r="CV62" s="24">
        <v>1</v>
      </c>
      <c r="DF62" s="47" t="s">
        <v>12</v>
      </c>
      <c r="DG62" s="36">
        <v>0</v>
      </c>
      <c r="DH62" s="36">
        <v>1.5800000000000002E-2</v>
      </c>
      <c r="DI62" s="36">
        <v>1.9199999999999998E-2</v>
      </c>
      <c r="DJ62" s="36">
        <v>1.0699999999999999E-2</v>
      </c>
      <c r="DK62" s="36">
        <v>0</v>
      </c>
      <c r="DL62" s="25">
        <v>-3.6200000000000003E-2</v>
      </c>
      <c r="DY62" s="46" t="s">
        <v>15</v>
      </c>
      <c r="DZ62" s="33">
        <v>0</v>
      </c>
      <c r="EA62" s="33">
        <v>0</v>
      </c>
      <c r="EB62" s="33">
        <v>0</v>
      </c>
      <c r="EC62" s="33">
        <v>0</v>
      </c>
      <c r="ED62" s="33">
        <v>0</v>
      </c>
      <c r="EE62" s="24">
        <v>1</v>
      </c>
      <c r="EP62" s="46" t="s">
        <v>15</v>
      </c>
      <c r="EQ62" s="33">
        <v>0</v>
      </c>
      <c r="ER62" s="33">
        <v>0</v>
      </c>
      <c r="ES62" s="33">
        <v>0</v>
      </c>
      <c r="ET62" s="33">
        <v>0</v>
      </c>
      <c r="EU62" s="33">
        <v>0</v>
      </c>
      <c r="EV62" s="24">
        <v>1</v>
      </c>
      <c r="FK62" s="46" t="s">
        <v>15</v>
      </c>
      <c r="FL62" s="33">
        <v>0</v>
      </c>
      <c r="FM62" s="33">
        <v>0</v>
      </c>
      <c r="FN62" s="33">
        <v>0</v>
      </c>
      <c r="FO62" s="33">
        <v>0</v>
      </c>
      <c r="FP62" s="33">
        <v>0</v>
      </c>
      <c r="FQ62" s="24">
        <v>1</v>
      </c>
    </row>
    <row r="63" spans="3:173" ht="15.75" thickBot="1" x14ac:dyDescent="0.3">
      <c r="AN63" s="46" t="s">
        <v>15</v>
      </c>
      <c r="AO63" s="33">
        <v>0</v>
      </c>
      <c r="AP63" s="33">
        <v>0</v>
      </c>
      <c r="AQ63" s="33">
        <v>0</v>
      </c>
      <c r="AR63" s="33">
        <v>0</v>
      </c>
      <c r="AS63" s="33">
        <v>0</v>
      </c>
      <c r="AT63" s="24">
        <v>1</v>
      </c>
      <c r="BD63" s="46" t="s">
        <v>15</v>
      </c>
      <c r="BE63" s="33">
        <v>0</v>
      </c>
      <c r="BF63" s="33">
        <v>0</v>
      </c>
      <c r="BG63" s="33">
        <v>0</v>
      </c>
      <c r="BH63" s="33">
        <v>0</v>
      </c>
      <c r="BI63" s="33">
        <v>0</v>
      </c>
      <c r="BJ63" s="24">
        <v>1</v>
      </c>
      <c r="BU63" s="46" t="s">
        <v>15</v>
      </c>
      <c r="BV63" s="33">
        <v>0</v>
      </c>
      <c r="BW63" s="33">
        <v>0</v>
      </c>
      <c r="BX63" s="33">
        <v>0</v>
      </c>
      <c r="BY63" s="33">
        <v>0</v>
      </c>
      <c r="BZ63" s="33">
        <v>0</v>
      </c>
      <c r="CA63" s="24">
        <v>1</v>
      </c>
      <c r="CP63" s="47" t="s">
        <v>12</v>
      </c>
      <c r="CQ63" s="36">
        <v>1.83E-2</v>
      </c>
      <c r="CR63" s="36">
        <v>1.9699999999999999E-2</v>
      </c>
      <c r="CS63" s="36">
        <v>9.4000000000000004E-3</v>
      </c>
      <c r="CT63" s="36">
        <v>8.0000000000000002E-3</v>
      </c>
      <c r="CU63" s="36">
        <v>1.6999999999999999E-3</v>
      </c>
      <c r="CV63" s="25">
        <v>-4.0800000000000003E-2</v>
      </c>
      <c r="DY63" s="47" t="s">
        <v>12</v>
      </c>
      <c r="DZ63" s="36">
        <v>4.0000000000000001E-3</v>
      </c>
      <c r="EA63" s="36">
        <v>6.0000000000000001E-3</v>
      </c>
      <c r="EB63" s="36">
        <v>1.44E-2</v>
      </c>
      <c r="EC63" s="36">
        <v>0</v>
      </c>
      <c r="ED63" s="36">
        <v>5.0000000000000001E-4</v>
      </c>
      <c r="EE63" s="25">
        <v>-1.83E-2</v>
      </c>
      <c r="EP63" s="47" t="s">
        <v>12</v>
      </c>
      <c r="EQ63" s="36">
        <v>6.59E-2</v>
      </c>
      <c r="ER63" s="36">
        <v>4.1599999999999998E-2</v>
      </c>
      <c r="ES63" s="36">
        <v>3.5999999999999999E-3</v>
      </c>
      <c r="ET63" s="36">
        <v>5.28E-2</v>
      </c>
      <c r="EU63" s="36">
        <v>2.0000000000000001E-4</v>
      </c>
      <c r="EV63" s="25">
        <v>-0.1169</v>
      </c>
      <c r="FK63" s="47" t="s">
        <v>12</v>
      </c>
      <c r="FL63" s="36">
        <v>0</v>
      </c>
      <c r="FM63" s="36">
        <v>5.1000000000000004E-3</v>
      </c>
      <c r="FN63" s="36">
        <v>2.0000000000000001E-4</v>
      </c>
      <c r="FO63" s="36">
        <v>2.2100000000000002E-2</v>
      </c>
      <c r="FP63" s="36">
        <v>1.2500000000000001E-2</v>
      </c>
      <c r="FQ63" s="25">
        <v>-3.0099999999999998E-2</v>
      </c>
    </row>
    <row r="64" spans="3:173" ht="15.75" thickBot="1" x14ac:dyDescent="0.3">
      <c r="AN64" s="47" t="s">
        <v>12</v>
      </c>
      <c r="AO64" s="36">
        <v>0</v>
      </c>
      <c r="AP64" s="36">
        <v>1.8200000000000001E-2</v>
      </c>
      <c r="AQ64" s="36">
        <v>1.26E-2</v>
      </c>
      <c r="AR64" s="36">
        <v>1.14E-2</v>
      </c>
      <c r="AS64" s="36">
        <v>6.9999999999999999E-4</v>
      </c>
      <c r="AT64" s="25">
        <v>-4.6199999999999998E-2</v>
      </c>
      <c r="BD64" s="47" t="s">
        <v>12</v>
      </c>
      <c r="BE64" s="36">
        <v>1.0500000000000001E-2</v>
      </c>
      <c r="BF64" s="36">
        <v>1.18E-2</v>
      </c>
      <c r="BG64" s="36">
        <v>3.5000000000000001E-3</v>
      </c>
      <c r="BH64" s="36">
        <v>1E-4</v>
      </c>
      <c r="BI64" s="36">
        <v>5.0000000000000001E-3</v>
      </c>
      <c r="BJ64" s="25">
        <v>-4.0899999999999999E-2</v>
      </c>
      <c r="BU64" s="47" t="s">
        <v>12</v>
      </c>
      <c r="BV64" s="36">
        <v>3.3E-3</v>
      </c>
      <c r="BW64" s="36">
        <v>1.1999999999999999E-3</v>
      </c>
      <c r="BX64" s="36">
        <v>1.5E-3</v>
      </c>
      <c r="BY64" s="36">
        <v>2.0000000000000001E-4</v>
      </c>
      <c r="BZ64" s="36">
        <v>2.8999999999999998E-3</v>
      </c>
      <c r="CA64" s="25">
        <v>-3.3799999999999997E-2</v>
      </c>
    </row>
    <row r="65" spans="39:173" x14ac:dyDescent="0.25">
      <c r="AN65" s="44"/>
      <c r="AO65" s="44"/>
      <c r="AP65" s="44"/>
      <c r="AQ65" s="44"/>
      <c r="AR65" s="44"/>
      <c r="AS65" s="44"/>
      <c r="AT65" s="44"/>
      <c r="DF65" t="s">
        <v>20</v>
      </c>
      <c r="DG65" s="67" t="s">
        <v>51</v>
      </c>
      <c r="DH65" s="67"/>
      <c r="DI65" s="67"/>
    </row>
    <row r="66" spans="39:173" x14ac:dyDescent="0.25">
      <c r="CP66" t="s">
        <v>20</v>
      </c>
      <c r="CQ66" s="67" t="s">
        <v>41</v>
      </c>
      <c r="CR66" s="67"/>
      <c r="CS66" s="19"/>
      <c r="DY66" t="s">
        <v>20</v>
      </c>
      <c r="DZ66" s="67" t="s">
        <v>54</v>
      </c>
      <c r="EA66" s="67"/>
      <c r="EB66" s="67"/>
      <c r="EP66" t="s">
        <v>20</v>
      </c>
      <c r="EQ66" s="67" t="s">
        <v>57</v>
      </c>
      <c r="ER66" s="67"/>
      <c r="ES66" s="67"/>
      <c r="FK66" t="s">
        <v>20</v>
      </c>
      <c r="FL66" s="67" t="s">
        <v>59</v>
      </c>
      <c r="FM66" s="67"/>
      <c r="FN66" s="67"/>
    </row>
    <row r="67" spans="39:173" x14ac:dyDescent="0.25">
      <c r="AN67" t="s">
        <v>20</v>
      </c>
      <c r="AO67" s="67" t="s">
        <v>35</v>
      </c>
      <c r="AP67" s="67"/>
      <c r="BD67" t="s">
        <v>20</v>
      </c>
      <c r="BE67" s="67" t="s">
        <v>32</v>
      </c>
      <c r="BF67" s="67"/>
      <c r="BU67" t="s">
        <v>20</v>
      </c>
      <c r="BV67" s="67" t="s">
        <v>37</v>
      </c>
      <c r="BW67" s="67"/>
      <c r="BX67" s="19"/>
    </row>
    <row r="68" spans="39:173" x14ac:dyDescent="0.25">
      <c r="BV68" s="51"/>
      <c r="BW68" s="51"/>
      <c r="BX68" s="51"/>
    </row>
    <row r="72" spans="39:173" ht="15.75" thickBot="1" x14ac:dyDescent="0.3">
      <c r="DG72" s="66" t="s">
        <v>74</v>
      </c>
      <c r="DH72" s="66"/>
    </row>
    <row r="73" spans="39:173" ht="15.75" thickBot="1" x14ac:dyDescent="0.3">
      <c r="CO73" t="s">
        <v>47</v>
      </c>
      <c r="CQ73" s="66" t="s">
        <v>74</v>
      </c>
      <c r="CR73" s="66"/>
      <c r="DE73" t="s">
        <v>48</v>
      </c>
      <c r="DF73" s="45" t="s">
        <v>68</v>
      </c>
      <c r="DG73" s="64">
        <v>1</v>
      </c>
      <c r="DH73" s="64">
        <v>2</v>
      </c>
      <c r="DI73" s="64">
        <v>3</v>
      </c>
      <c r="DJ73" s="64">
        <v>4</v>
      </c>
      <c r="DK73" s="64">
        <v>5</v>
      </c>
      <c r="DL73" s="65">
        <v>6</v>
      </c>
      <c r="DZ73" s="66" t="s">
        <v>74</v>
      </c>
      <c r="EA73" s="66"/>
      <c r="EQ73" s="66" t="s">
        <v>74</v>
      </c>
      <c r="ER73" s="66"/>
      <c r="FL73" s="66" t="s">
        <v>74</v>
      </c>
      <c r="FM73" s="66"/>
    </row>
    <row r="74" spans="39:173" ht="15.75" thickBot="1" x14ac:dyDescent="0.3">
      <c r="AM74" t="s">
        <v>5</v>
      </c>
      <c r="AO74" s="66" t="s">
        <v>74</v>
      </c>
      <c r="AP74" s="66"/>
      <c r="BC74" t="s">
        <v>26</v>
      </c>
      <c r="BE74" s="66" t="s">
        <v>74</v>
      </c>
      <c r="BF74" s="66"/>
      <c r="BT74" t="s">
        <v>46</v>
      </c>
      <c r="BV74" s="66" t="s">
        <v>74</v>
      </c>
      <c r="BW74" s="66"/>
      <c r="CO74" t="s">
        <v>31</v>
      </c>
      <c r="CP74" s="45" t="s">
        <v>68</v>
      </c>
      <c r="CQ74" s="64">
        <v>1</v>
      </c>
      <c r="CR74" s="64">
        <v>2</v>
      </c>
      <c r="CS74" s="64">
        <v>3</v>
      </c>
      <c r="CT74" s="64">
        <v>4</v>
      </c>
      <c r="CU74" s="64">
        <v>5</v>
      </c>
      <c r="CV74" s="65">
        <v>6</v>
      </c>
      <c r="DE74" t="s">
        <v>31</v>
      </c>
      <c r="DF74" s="46" t="s">
        <v>11</v>
      </c>
      <c r="DG74" s="60">
        <v>3.3E-3</v>
      </c>
      <c r="DH74" s="33">
        <v>0</v>
      </c>
      <c r="DI74" s="33">
        <v>1.1999999999999999E-3</v>
      </c>
      <c r="DJ74" s="33">
        <v>7.1000000000000004E-3</v>
      </c>
      <c r="DK74" s="58">
        <v>0.97860000000000003</v>
      </c>
      <c r="DL74" s="24">
        <v>0</v>
      </c>
      <c r="DN74" t="s">
        <v>22</v>
      </c>
      <c r="DX74" t="s">
        <v>53</v>
      </c>
      <c r="DY74" s="45" t="s">
        <v>68</v>
      </c>
      <c r="DZ74" s="64">
        <v>1</v>
      </c>
      <c r="EA74" s="64">
        <v>2</v>
      </c>
      <c r="EB74" s="64">
        <v>3</v>
      </c>
      <c r="EC74" s="64">
        <v>4</v>
      </c>
      <c r="ED74" s="64">
        <v>5</v>
      </c>
      <c r="EE74" s="65">
        <v>6</v>
      </c>
      <c r="EO74" t="s">
        <v>85</v>
      </c>
      <c r="EP74" s="45" t="s">
        <v>68</v>
      </c>
      <c r="EQ74" s="64">
        <v>1</v>
      </c>
      <c r="ER74" s="64">
        <v>2</v>
      </c>
      <c r="ES74" s="64">
        <v>3</v>
      </c>
      <c r="ET74" s="64">
        <v>4</v>
      </c>
      <c r="EU74" s="64">
        <v>5</v>
      </c>
      <c r="EV74" s="65">
        <v>6</v>
      </c>
      <c r="FJ74" t="s">
        <v>86</v>
      </c>
      <c r="FK74" s="45" t="s">
        <v>68</v>
      </c>
      <c r="FL74" s="64">
        <v>1</v>
      </c>
      <c r="FM74" s="64">
        <v>2</v>
      </c>
      <c r="FN74" s="64">
        <v>3</v>
      </c>
      <c r="FO74" s="64">
        <v>4</v>
      </c>
      <c r="FP74" s="64">
        <v>5</v>
      </c>
      <c r="FQ74" s="65">
        <v>6</v>
      </c>
    </row>
    <row r="75" spans="39:173" x14ac:dyDescent="0.25">
      <c r="AM75" t="s">
        <v>31</v>
      </c>
      <c r="AN75" s="45" t="s">
        <v>68</v>
      </c>
      <c r="AO75" s="64">
        <v>1</v>
      </c>
      <c r="AP75" s="64">
        <v>2</v>
      </c>
      <c r="AQ75" s="64">
        <v>3</v>
      </c>
      <c r="AR75" s="64">
        <v>4</v>
      </c>
      <c r="AS75" s="64">
        <v>5</v>
      </c>
      <c r="AT75" s="65">
        <v>6</v>
      </c>
      <c r="BC75" t="s">
        <v>31</v>
      </c>
      <c r="BD75" s="45" t="s">
        <v>68</v>
      </c>
      <c r="BE75" s="64">
        <v>1</v>
      </c>
      <c r="BF75" s="64">
        <v>2</v>
      </c>
      <c r="BG75" s="64">
        <v>3</v>
      </c>
      <c r="BH75" s="64">
        <v>4</v>
      </c>
      <c r="BI75" s="64">
        <v>5</v>
      </c>
      <c r="BJ75" s="65">
        <v>6</v>
      </c>
      <c r="BT75" t="s">
        <v>31</v>
      </c>
      <c r="BU75" s="45" t="s">
        <v>68</v>
      </c>
      <c r="BV75" s="64">
        <v>1</v>
      </c>
      <c r="BW75" s="64">
        <v>2</v>
      </c>
      <c r="BX75" s="64">
        <v>3</v>
      </c>
      <c r="BY75" s="64">
        <v>4</v>
      </c>
      <c r="BZ75" s="64">
        <v>5</v>
      </c>
      <c r="CA75" s="65">
        <v>6</v>
      </c>
      <c r="CP75" s="46" t="s">
        <v>11</v>
      </c>
      <c r="CQ75" s="41">
        <v>0.31659999999999999</v>
      </c>
      <c r="CR75" s="33">
        <v>1E-4</v>
      </c>
      <c r="CS75" s="33">
        <v>2.5999999999999999E-3</v>
      </c>
      <c r="CT75" s="33">
        <v>2.3999999999999998E-3</v>
      </c>
      <c r="CU75" s="38">
        <v>0.93840000000000001</v>
      </c>
      <c r="CV75" s="24">
        <v>6.9999999999999999E-4</v>
      </c>
      <c r="CX75" t="s">
        <v>28</v>
      </c>
      <c r="DF75" s="46" t="s">
        <v>15</v>
      </c>
      <c r="DG75" s="33">
        <v>1</v>
      </c>
      <c r="DH75" s="33">
        <v>0</v>
      </c>
      <c r="DI75" s="33">
        <v>0</v>
      </c>
      <c r="DJ75" s="33">
        <v>0</v>
      </c>
      <c r="DK75" s="33">
        <v>0</v>
      </c>
      <c r="DL75" s="24">
        <v>0</v>
      </c>
      <c r="DX75" t="s">
        <v>31</v>
      </c>
      <c r="DY75" s="46" t="s">
        <v>11</v>
      </c>
      <c r="DZ75" s="33">
        <v>0.1153</v>
      </c>
      <c r="EA75" s="33">
        <v>2.0000000000000001E-4</v>
      </c>
      <c r="EB75" s="33">
        <v>0</v>
      </c>
      <c r="EC75" s="33">
        <v>4.4999999999999997E-3</v>
      </c>
      <c r="ED75" s="38">
        <v>0.96230000000000004</v>
      </c>
      <c r="EE75" s="24">
        <v>3.49E-2</v>
      </c>
      <c r="EG75" t="s">
        <v>28</v>
      </c>
      <c r="EO75" t="s">
        <v>31</v>
      </c>
      <c r="EP75" s="46" t="s">
        <v>11</v>
      </c>
      <c r="EQ75" s="53">
        <v>0.91059999999999997</v>
      </c>
      <c r="ER75" s="33">
        <v>1E-4</v>
      </c>
      <c r="ES75" s="33">
        <v>4.3E-3</v>
      </c>
      <c r="ET75" s="33">
        <v>0.10879999999999999</v>
      </c>
      <c r="EU75" s="33">
        <v>0.22359999999999999</v>
      </c>
      <c r="EV75" s="24">
        <v>2.1399999999999999E-2</v>
      </c>
      <c r="EX75" t="s">
        <v>30</v>
      </c>
      <c r="FJ75" t="s">
        <v>31</v>
      </c>
      <c r="FK75" s="46" t="s">
        <v>11</v>
      </c>
      <c r="FL75" s="53">
        <v>0.81820000000000004</v>
      </c>
      <c r="FM75" s="33">
        <v>2.0000000000000001E-4</v>
      </c>
      <c r="FN75" s="33">
        <v>9.1000000000000004E-3</v>
      </c>
      <c r="FO75" s="33">
        <v>0</v>
      </c>
      <c r="FP75" s="33">
        <v>0.1205</v>
      </c>
      <c r="FQ75" s="24">
        <v>1E-4</v>
      </c>
    </row>
    <row r="76" spans="39:173" x14ac:dyDescent="0.25">
      <c r="AN76" s="46" t="s">
        <v>11</v>
      </c>
      <c r="AO76" s="41">
        <v>5.8299999999999998E-2</v>
      </c>
      <c r="AP76" s="33">
        <v>0</v>
      </c>
      <c r="AQ76" s="33">
        <v>3.0000000000000001E-3</v>
      </c>
      <c r="AR76" s="33">
        <v>6.7999999999999996E-3</v>
      </c>
      <c r="AS76" s="38">
        <v>0.81579999999999997</v>
      </c>
      <c r="AT76" s="42">
        <v>0.28260000000000002</v>
      </c>
      <c r="AV76" t="s">
        <v>22</v>
      </c>
      <c r="BD76" s="46" t="s">
        <v>11</v>
      </c>
      <c r="BE76" s="37">
        <v>9.1999999999999998E-2</v>
      </c>
      <c r="BF76" s="33">
        <v>0</v>
      </c>
      <c r="BG76" s="33">
        <v>1.2999999999999999E-3</v>
      </c>
      <c r="BH76" s="33">
        <v>1.4500000000000001E-2</v>
      </c>
      <c r="BI76" s="38">
        <v>0.82630000000000003</v>
      </c>
      <c r="BJ76" s="24">
        <v>1.5E-3</v>
      </c>
      <c r="BL76" t="s">
        <v>28</v>
      </c>
      <c r="BU76" s="46" t="s">
        <v>11</v>
      </c>
      <c r="BV76" s="52">
        <v>9.3299999999999994E-2</v>
      </c>
      <c r="BW76" s="33">
        <v>4.0000000000000002E-4</v>
      </c>
      <c r="BX76" s="33">
        <v>0</v>
      </c>
      <c r="BY76" s="33">
        <v>1.12E-2</v>
      </c>
      <c r="BZ76" s="38">
        <v>0.95040000000000002</v>
      </c>
      <c r="CA76" s="24">
        <v>2.3E-3</v>
      </c>
      <c r="CC76" t="s">
        <v>28</v>
      </c>
      <c r="CP76" s="46" t="s">
        <v>15</v>
      </c>
      <c r="CQ76" s="33">
        <v>1</v>
      </c>
      <c r="CR76" s="33">
        <v>0</v>
      </c>
      <c r="CS76" s="33">
        <v>0</v>
      </c>
      <c r="CT76" s="33">
        <v>0</v>
      </c>
      <c r="CU76" s="33">
        <v>0</v>
      </c>
      <c r="CV76" s="24">
        <v>0</v>
      </c>
      <c r="DF76" s="46" t="s">
        <v>12</v>
      </c>
      <c r="DG76" s="33">
        <v>-0.99670000000000003</v>
      </c>
      <c r="DH76" s="33">
        <v>0</v>
      </c>
      <c r="DI76" s="33">
        <v>1.1999999999999999E-3</v>
      </c>
      <c r="DJ76" s="33">
        <v>7.1000000000000004E-3</v>
      </c>
      <c r="DK76" s="33">
        <v>0.97860000000000003</v>
      </c>
      <c r="DL76" s="24">
        <v>0</v>
      </c>
      <c r="DY76" s="46" t="s">
        <v>15</v>
      </c>
      <c r="DZ76" s="33">
        <v>1</v>
      </c>
      <c r="EA76" s="33">
        <v>0</v>
      </c>
      <c r="EB76" s="33">
        <v>0</v>
      </c>
      <c r="EC76" s="33">
        <v>0</v>
      </c>
      <c r="ED76" s="33">
        <v>0</v>
      </c>
      <c r="EE76" s="24">
        <v>0</v>
      </c>
      <c r="EP76" s="46" t="s">
        <v>15</v>
      </c>
      <c r="EQ76" s="33">
        <v>1</v>
      </c>
      <c r="ER76" s="33">
        <v>0</v>
      </c>
      <c r="ES76" s="33">
        <v>0</v>
      </c>
      <c r="ET76" s="33">
        <v>0</v>
      </c>
      <c r="EU76" s="33">
        <v>0</v>
      </c>
      <c r="EV76" s="24">
        <v>0</v>
      </c>
      <c r="FK76" s="46" t="s">
        <v>15</v>
      </c>
      <c r="FL76" s="33">
        <v>1</v>
      </c>
      <c r="FM76" s="33">
        <v>0</v>
      </c>
      <c r="FN76" s="33">
        <v>0</v>
      </c>
      <c r="FO76" s="33">
        <v>0</v>
      </c>
      <c r="FP76" s="33">
        <v>0</v>
      </c>
      <c r="FQ76" s="24">
        <v>0</v>
      </c>
    </row>
    <row r="77" spans="39:173" x14ac:dyDescent="0.25">
      <c r="AN77" s="46" t="s">
        <v>15</v>
      </c>
      <c r="AO77" s="33">
        <v>1</v>
      </c>
      <c r="AP77" s="33">
        <v>0</v>
      </c>
      <c r="AQ77" s="33">
        <v>0</v>
      </c>
      <c r="AR77" s="33">
        <v>0</v>
      </c>
      <c r="AS77" s="33">
        <v>0</v>
      </c>
      <c r="AT77" s="24">
        <v>0</v>
      </c>
      <c r="BD77" s="46" t="s">
        <v>15</v>
      </c>
      <c r="BE77" s="33">
        <v>1</v>
      </c>
      <c r="BF77" s="33">
        <v>0</v>
      </c>
      <c r="BG77" s="33">
        <v>0</v>
      </c>
      <c r="BH77" s="33">
        <v>0</v>
      </c>
      <c r="BI77" s="33">
        <v>0</v>
      </c>
      <c r="BJ77" s="24">
        <v>0</v>
      </c>
      <c r="BU77" s="46" t="s">
        <v>15</v>
      </c>
      <c r="BV77" s="33">
        <v>1</v>
      </c>
      <c r="BW77" s="33">
        <v>0</v>
      </c>
      <c r="BX77" s="33">
        <v>0</v>
      </c>
      <c r="BY77" s="33">
        <v>0</v>
      </c>
      <c r="BZ77" s="33">
        <v>0</v>
      </c>
      <c r="CA77" s="24">
        <v>0</v>
      </c>
      <c r="CP77" s="46" t="s">
        <v>12</v>
      </c>
      <c r="CQ77" s="33">
        <v>-0.68340000000000001</v>
      </c>
      <c r="CR77" s="33">
        <v>1E-4</v>
      </c>
      <c r="CS77" s="33">
        <v>2.5999999999999999E-3</v>
      </c>
      <c r="CT77" s="33">
        <v>2.3999999999999998E-3</v>
      </c>
      <c r="CU77" s="33">
        <v>0.93840000000000001</v>
      </c>
      <c r="CV77" s="24">
        <v>6.9999999999999999E-4</v>
      </c>
      <c r="DF77" s="46"/>
      <c r="DG77" s="49"/>
      <c r="DH77" s="49"/>
      <c r="DI77" s="49"/>
      <c r="DJ77" s="49"/>
      <c r="DK77" s="49"/>
      <c r="DL77" s="50"/>
      <c r="DY77" s="46" t="s">
        <v>12</v>
      </c>
      <c r="DZ77" s="33">
        <v>-0.88470000000000004</v>
      </c>
      <c r="EA77" s="33">
        <v>2.0000000000000001E-4</v>
      </c>
      <c r="EB77" s="33">
        <v>0</v>
      </c>
      <c r="EC77" s="33">
        <v>4.4999999999999997E-3</v>
      </c>
      <c r="ED77" s="33">
        <v>0.96230000000000004</v>
      </c>
      <c r="EE77" s="24">
        <v>3.49E-2</v>
      </c>
      <c r="EP77" s="46" t="s">
        <v>12</v>
      </c>
      <c r="EQ77" s="33">
        <v>-8.9399999999999993E-2</v>
      </c>
      <c r="ER77" s="33">
        <v>1E-4</v>
      </c>
      <c r="ES77" s="33">
        <v>4.3E-3</v>
      </c>
      <c r="ET77" s="33">
        <v>0.10879999999999999</v>
      </c>
      <c r="EU77" s="33">
        <v>0.22359999999999999</v>
      </c>
      <c r="EV77" s="24">
        <v>2.1399999999999999E-2</v>
      </c>
      <c r="FK77" s="46" t="s">
        <v>12</v>
      </c>
      <c r="FL77" s="33">
        <v>-0.18179999999999999</v>
      </c>
      <c r="FM77" s="33">
        <v>2.0000000000000001E-4</v>
      </c>
      <c r="FN77" s="33">
        <v>9.1000000000000004E-3</v>
      </c>
      <c r="FO77" s="33">
        <v>0</v>
      </c>
      <c r="FP77" s="33">
        <v>0.1205</v>
      </c>
      <c r="FQ77" s="24">
        <v>1E-4</v>
      </c>
    </row>
    <row r="78" spans="39:173" x14ac:dyDescent="0.25">
      <c r="AN78" s="46" t="s">
        <v>12</v>
      </c>
      <c r="AO78" s="33">
        <v>-0.94169999999999998</v>
      </c>
      <c r="AP78" s="33">
        <v>0</v>
      </c>
      <c r="AQ78" s="33">
        <v>3.0000000000000001E-3</v>
      </c>
      <c r="AR78" s="33">
        <v>6.7999999999999996E-3</v>
      </c>
      <c r="AS78" s="33">
        <v>0.81579999999999997</v>
      </c>
      <c r="AT78" s="24">
        <v>0.28260000000000002</v>
      </c>
      <c r="BD78" s="46" t="s">
        <v>12</v>
      </c>
      <c r="BE78" s="33">
        <v>-0.90800000000000003</v>
      </c>
      <c r="BF78" s="33">
        <v>0</v>
      </c>
      <c r="BG78" s="33">
        <v>1.2999999999999999E-3</v>
      </c>
      <c r="BH78" s="33">
        <v>1.4500000000000001E-2</v>
      </c>
      <c r="BI78" s="33">
        <v>0.82630000000000003</v>
      </c>
      <c r="BJ78" s="24">
        <v>1.5E-3</v>
      </c>
      <c r="BU78" s="46" t="s">
        <v>12</v>
      </c>
      <c r="BV78" s="33">
        <v>-0.90669999999999995</v>
      </c>
      <c r="BW78" s="33">
        <v>4.0000000000000002E-4</v>
      </c>
      <c r="BX78" s="33">
        <v>0</v>
      </c>
      <c r="BY78" s="33">
        <v>1.12E-2</v>
      </c>
      <c r="BZ78" s="33">
        <v>0.95040000000000002</v>
      </c>
      <c r="CA78" s="24">
        <v>2.3E-3</v>
      </c>
      <c r="CP78" s="46"/>
      <c r="CQ78" s="49"/>
      <c r="CR78" s="49"/>
      <c r="CS78" s="49"/>
      <c r="CT78" s="49"/>
      <c r="CU78" s="49"/>
      <c r="CV78" s="50"/>
      <c r="DF78" s="46"/>
      <c r="DG78" s="49"/>
      <c r="DH78" s="49"/>
      <c r="DI78" s="49"/>
      <c r="DJ78" s="49"/>
      <c r="DK78" s="49"/>
      <c r="DL78" s="50"/>
      <c r="DY78" s="46"/>
      <c r="DZ78" s="49"/>
      <c r="EA78" s="49"/>
      <c r="EB78" s="49"/>
      <c r="EC78" s="49"/>
      <c r="ED78" s="49"/>
      <c r="EE78" s="50"/>
      <c r="EP78" s="46"/>
      <c r="EQ78" s="49"/>
      <c r="ER78" s="49"/>
      <c r="ES78" s="49"/>
      <c r="ET78" s="49"/>
      <c r="EU78" s="49"/>
      <c r="EV78" s="50"/>
      <c r="FK78" s="46"/>
      <c r="FL78" s="49"/>
      <c r="FM78" s="49"/>
      <c r="FN78" s="49"/>
      <c r="FO78" s="49"/>
      <c r="FP78" s="49"/>
      <c r="FQ78" s="50"/>
    </row>
    <row r="79" spans="39:173" x14ac:dyDescent="0.25">
      <c r="AN79" s="46"/>
      <c r="AO79" s="33"/>
      <c r="AP79" s="33"/>
      <c r="AQ79" s="33"/>
      <c r="AR79" s="33"/>
      <c r="AS79" s="33"/>
      <c r="AT79" s="24"/>
      <c r="BD79" s="46"/>
      <c r="BE79" s="33"/>
      <c r="BF79" s="33"/>
      <c r="BG79" s="33"/>
      <c r="BH79" s="33"/>
      <c r="BI79" s="33"/>
      <c r="BJ79" s="24"/>
      <c r="BU79" s="46"/>
      <c r="BV79" s="49"/>
      <c r="BW79" s="49"/>
      <c r="BX79" s="49"/>
      <c r="BY79" s="49"/>
      <c r="BZ79" s="49"/>
      <c r="CA79" s="50"/>
      <c r="CP79" s="46"/>
      <c r="CQ79" s="49"/>
      <c r="CR79" s="49"/>
      <c r="CS79" s="49"/>
      <c r="CT79" s="49"/>
      <c r="CU79" s="49"/>
      <c r="CV79" s="50"/>
      <c r="DF79" s="46" t="s">
        <v>69</v>
      </c>
      <c r="DG79" s="49"/>
      <c r="DH79" s="49"/>
      <c r="DI79" s="49"/>
      <c r="DJ79" s="49"/>
      <c r="DK79" s="49"/>
      <c r="DL79" s="50"/>
      <c r="DY79" s="46"/>
      <c r="DZ79" s="49"/>
      <c r="EA79" s="49"/>
      <c r="EB79" s="49"/>
      <c r="EC79" s="49"/>
      <c r="ED79" s="49"/>
      <c r="EE79" s="50"/>
      <c r="EP79" s="46"/>
      <c r="EQ79" s="49"/>
      <c r="ER79" s="49"/>
      <c r="ES79" s="49"/>
      <c r="ET79" s="49"/>
      <c r="EU79" s="49"/>
      <c r="EV79" s="50"/>
      <c r="FK79" s="46"/>
      <c r="FL79" s="49"/>
      <c r="FM79" s="49"/>
      <c r="FN79" s="49"/>
      <c r="FO79" s="49"/>
      <c r="FP79" s="49"/>
      <c r="FQ79" s="50"/>
    </row>
    <row r="80" spans="39:173" x14ac:dyDescent="0.25">
      <c r="AN80" s="46"/>
      <c r="AO80" s="33"/>
      <c r="AP80" s="33"/>
      <c r="AQ80" s="33"/>
      <c r="AR80" s="33"/>
      <c r="AS80" s="33"/>
      <c r="AT80" s="24"/>
      <c r="BD80" s="46"/>
      <c r="BE80" s="33"/>
      <c r="BF80" s="33"/>
      <c r="BG80" s="33"/>
      <c r="BH80" s="33"/>
      <c r="BI80" s="33"/>
      <c r="BJ80" s="24"/>
      <c r="BU80" s="46"/>
      <c r="BV80" s="49"/>
      <c r="BW80" s="49"/>
      <c r="BX80" s="49"/>
      <c r="BY80" s="49"/>
      <c r="BZ80" s="49"/>
      <c r="CA80" s="50"/>
      <c r="CP80" s="46" t="s">
        <v>69</v>
      </c>
      <c r="CQ80" s="49"/>
      <c r="CR80" s="49"/>
      <c r="CS80" s="49"/>
      <c r="CT80" s="49"/>
      <c r="CU80" s="49"/>
      <c r="CV80" s="50"/>
      <c r="DF80" s="46" t="s">
        <v>11</v>
      </c>
      <c r="DG80" s="33">
        <v>3.5999999999999999E-3</v>
      </c>
      <c r="DH80" s="53">
        <v>0.95679999999999998</v>
      </c>
      <c r="DI80" s="33">
        <v>0</v>
      </c>
      <c r="DJ80" s="33">
        <v>1.04E-2</v>
      </c>
      <c r="DK80" s="33">
        <v>0</v>
      </c>
      <c r="DL80" s="24">
        <v>1.9800000000000002E-2</v>
      </c>
      <c r="DN80" t="s">
        <v>23</v>
      </c>
      <c r="DY80" s="46" t="s">
        <v>69</v>
      </c>
      <c r="DZ80" s="49"/>
      <c r="EA80" s="49"/>
      <c r="EB80" s="49"/>
      <c r="EC80" s="49"/>
      <c r="ED80" s="49"/>
      <c r="EE80" s="50"/>
      <c r="EP80" s="46" t="s">
        <v>69</v>
      </c>
      <c r="EQ80" s="49"/>
      <c r="ER80" s="49"/>
      <c r="ES80" s="49"/>
      <c r="ET80" s="49"/>
      <c r="EU80" s="49"/>
      <c r="EV80" s="50"/>
      <c r="FK80" s="46" t="s">
        <v>69</v>
      </c>
      <c r="FL80" s="49"/>
      <c r="FM80" s="49"/>
      <c r="FN80" s="49"/>
      <c r="FO80" s="49"/>
      <c r="FP80" s="49"/>
      <c r="FQ80" s="50"/>
    </row>
    <row r="81" spans="40:173" x14ac:dyDescent="0.25">
      <c r="AN81" s="46" t="s">
        <v>69</v>
      </c>
      <c r="AO81" s="33"/>
      <c r="AP81" s="33"/>
      <c r="AQ81" s="33"/>
      <c r="AR81" s="33"/>
      <c r="AS81" s="33"/>
      <c r="AT81" s="24"/>
      <c r="BD81" s="46" t="s">
        <v>69</v>
      </c>
      <c r="BE81" s="33"/>
      <c r="BF81" s="33"/>
      <c r="BG81" s="33"/>
      <c r="BH81" s="33"/>
      <c r="BI81" s="33"/>
      <c r="BJ81" s="24"/>
      <c r="BU81" s="46" t="s">
        <v>69</v>
      </c>
      <c r="BV81" s="49"/>
      <c r="BW81" s="49"/>
      <c r="BX81" s="49"/>
      <c r="BY81" s="49"/>
      <c r="BZ81" s="49"/>
      <c r="CA81" s="50"/>
      <c r="CP81" s="46" t="s">
        <v>11</v>
      </c>
      <c r="CQ81" s="33">
        <v>1.1999999999999999E-3</v>
      </c>
      <c r="CR81" s="53">
        <v>0.91590000000000005</v>
      </c>
      <c r="CS81" s="33">
        <v>5.6000000000000001E-2</v>
      </c>
      <c r="CT81" s="33">
        <v>0.1003</v>
      </c>
      <c r="CU81" s="33">
        <v>0</v>
      </c>
      <c r="CV81" s="24">
        <v>0.09</v>
      </c>
      <c r="CX81" t="s">
        <v>30</v>
      </c>
      <c r="DF81" s="46" t="s">
        <v>15</v>
      </c>
      <c r="DG81" s="33">
        <v>0</v>
      </c>
      <c r="DH81" s="33">
        <v>1</v>
      </c>
      <c r="DI81" s="33">
        <v>0</v>
      </c>
      <c r="DJ81" s="33">
        <v>0</v>
      </c>
      <c r="DK81" s="33">
        <v>0</v>
      </c>
      <c r="DL81" s="24">
        <v>0</v>
      </c>
      <c r="DY81" s="46" t="s">
        <v>11</v>
      </c>
      <c r="DZ81" s="33">
        <v>7.0000000000000001E-3</v>
      </c>
      <c r="EA81" s="53">
        <v>0.94499999999999995</v>
      </c>
      <c r="EB81" s="33">
        <v>2.1100000000000001E-2</v>
      </c>
      <c r="EC81" s="33">
        <v>1.89E-2</v>
      </c>
      <c r="ED81" s="33">
        <v>1E-4</v>
      </c>
      <c r="EE81" s="24">
        <v>2.7000000000000001E-3</v>
      </c>
      <c r="EG81" t="s">
        <v>30</v>
      </c>
      <c r="EP81" s="46" t="s">
        <v>11</v>
      </c>
      <c r="EQ81" s="33">
        <v>1E-4</v>
      </c>
      <c r="ER81" s="53">
        <v>0.89139999999999997</v>
      </c>
      <c r="ES81" s="33">
        <v>6.3200000000000006E-2</v>
      </c>
      <c r="ET81" s="33">
        <v>2.06E-2</v>
      </c>
      <c r="EU81" s="33">
        <v>2.3E-3</v>
      </c>
      <c r="EV81" s="24">
        <v>6.9099999999999995E-2</v>
      </c>
      <c r="EX81" t="s">
        <v>30</v>
      </c>
      <c r="FK81" s="46" t="s">
        <v>11</v>
      </c>
      <c r="FL81" s="33">
        <v>0</v>
      </c>
      <c r="FM81" s="53">
        <v>0.83209999999999995</v>
      </c>
      <c r="FN81" s="33">
        <v>1E-4</v>
      </c>
      <c r="FO81" s="33">
        <v>8.9800000000000005E-2</v>
      </c>
      <c r="FP81" s="33">
        <v>8.0000000000000004E-4</v>
      </c>
      <c r="FQ81" s="24">
        <v>0.68289999999999995</v>
      </c>
    </row>
    <row r="82" spans="40:173" x14ac:dyDescent="0.25">
      <c r="AN82" s="46" t="s">
        <v>11</v>
      </c>
      <c r="AO82" s="33">
        <v>8.9999999999999998E-4</v>
      </c>
      <c r="AP82" s="39">
        <v>0.94079999999999997</v>
      </c>
      <c r="AQ82" s="33">
        <v>2.1299999999999999E-2</v>
      </c>
      <c r="AR82" s="33">
        <v>3.09E-2</v>
      </c>
      <c r="AS82" s="33">
        <v>2.0000000000000001E-4</v>
      </c>
      <c r="AT82" s="24">
        <v>2.0199999999999999E-2</v>
      </c>
      <c r="AV82" t="s">
        <v>23</v>
      </c>
      <c r="BD82" s="46" t="s">
        <v>11</v>
      </c>
      <c r="BE82" s="33">
        <v>4.1000000000000003E-3</v>
      </c>
      <c r="BF82" s="39">
        <v>0.97640000000000005</v>
      </c>
      <c r="BG82" s="33">
        <v>1.1599999999999999E-2</v>
      </c>
      <c r="BH82" s="33">
        <v>1.9400000000000001E-2</v>
      </c>
      <c r="BI82" s="33">
        <v>0</v>
      </c>
      <c r="BJ82" s="24">
        <v>2.7300000000000001E-2</v>
      </c>
      <c r="BL82" t="s">
        <v>30</v>
      </c>
      <c r="BU82" s="46" t="s">
        <v>11</v>
      </c>
      <c r="BV82" s="33">
        <v>1E-4</v>
      </c>
      <c r="BW82" s="53">
        <v>0.9728</v>
      </c>
      <c r="BX82" s="33">
        <v>3.3999999999999998E-3</v>
      </c>
      <c r="BY82" s="33">
        <v>0.1517</v>
      </c>
      <c r="BZ82" s="33">
        <v>1.8E-3</v>
      </c>
      <c r="CA82" s="24">
        <v>4.1000000000000003E-3</v>
      </c>
      <c r="CC82" t="s">
        <v>30</v>
      </c>
      <c r="CP82" s="46" t="s">
        <v>15</v>
      </c>
      <c r="CQ82" s="33">
        <v>0</v>
      </c>
      <c r="CR82" s="33">
        <v>1</v>
      </c>
      <c r="CS82" s="33">
        <v>0</v>
      </c>
      <c r="CT82" s="33">
        <v>0</v>
      </c>
      <c r="CU82" s="33">
        <v>0</v>
      </c>
      <c r="CV82" s="24">
        <v>0</v>
      </c>
      <c r="DF82" s="46" t="s">
        <v>12</v>
      </c>
      <c r="DG82" s="33">
        <v>3.5999999999999999E-3</v>
      </c>
      <c r="DH82" s="33">
        <v>-4.3200000000000002E-2</v>
      </c>
      <c r="DI82" s="33">
        <v>0</v>
      </c>
      <c r="DJ82" s="33">
        <v>1.04E-2</v>
      </c>
      <c r="DK82" s="33">
        <v>0</v>
      </c>
      <c r="DL82" s="24">
        <v>1.9800000000000002E-2</v>
      </c>
      <c r="DY82" s="46" t="s">
        <v>15</v>
      </c>
      <c r="DZ82" s="33">
        <v>0</v>
      </c>
      <c r="EA82" s="33">
        <v>1</v>
      </c>
      <c r="EB82" s="33">
        <v>0</v>
      </c>
      <c r="EC82" s="33">
        <v>0</v>
      </c>
      <c r="ED82" s="33">
        <v>0</v>
      </c>
      <c r="EE82" s="24">
        <v>0</v>
      </c>
      <c r="EP82" s="46" t="s">
        <v>15</v>
      </c>
      <c r="EQ82" s="33">
        <v>0</v>
      </c>
      <c r="ER82" s="33">
        <v>1</v>
      </c>
      <c r="ES82" s="33">
        <v>0</v>
      </c>
      <c r="ET82" s="33">
        <v>0</v>
      </c>
      <c r="EU82" s="33">
        <v>0</v>
      </c>
      <c r="EV82" s="24">
        <v>0</v>
      </c>
      <c r="FK82" s="46" t="s">
        <v>15</v>
      </c>
      <c r="FL82" s="33">
        <v>0</v>
      </c>
      <c r="FM82" s="33">
        <v>1</v>
      </c>
      <c r="FN82" s="33">
        <v>0</v>
      </c>
      <c r="FO82" s="33">
        <v>0</v>
      </c>
      <c r="FP82" s="33">
        <v>0</v>
      </c>
      <c r="FQ82" s="24">
        <v>0</v>
      </c>
    </row>
    <row r="83" spans="40:173" x14ac:dyDescent="0.25">
      <c r="AN83" s="46" t="s">
        <v>15</v>
      </c>
      <c r="AO83" s="33">
        <v>0</v>
      </c>
      <c r="AP83" s="33">
        <v>1</v>
      </c>
      <c r="AQ83" s="33">
        <v>0</v>
      </c>
      <c r="AR83" s="33">
        <v>0</v>
      </c>
      <c r="AS83" s="33">
        <v>0</v>
      </c>
      <c r="AT83" s="24">
        <v>0</v>
      </c>
      <c r="BD83" s="46" t="s">
        <v>15</v>
      </c>
      <c r="BE83" s="33">
        <v>0</v>
      </c>
      <c r="BF83" s="33">
        <v>1</v>
      </c>
      <c r="BG83" s="33">
        <v>0</v>
      </c>
      <c r="BH83" s="33">
        <v>0</v>
      </c>
      <c r="BI83" s="33">
        <v>0</v>
      </c>
      <c r="BJ83" s="24">
        <v>0</v>
      </c>
      <c r="BU83" s="46" t="s">
        <v>15</v>
      </c>
      <c r="BV83" s="33">
        <v>0</v>
      </c>
      <c r="BW83" s="33">
        <v>1</v>
      </c>
      <c r="BX83" s="33">
        <v>0</v>
      </c>
      <c r="BY83" s="33">
        <v>0</v>
      </c>
      <c r="BZ83" s="33">
        <v>0</v>
      </c>
      <c r="CA83" s="24">
        <v>0</v>
      </c>
      <c r="CP83" s="46" t="s">
        <v>12</v>
      </c>
      <c r="CQ83" s="33">
        <v>1.1999999999999999E-3</v>
      </c>
      <c r="CR83" s="33">
        <v>-8.4099999999999994E-2</v>
      </c>
      <c r="CS83" s="33">
        <v>5.6000000000000001E-2</v>
      </c>
      <c r="CT83" s="33">
        <v>0.1003</v>
      </c>
      <c r="CU83" s="33">
        <v>0</v>
      </c>
      <c r="CV83" s="24">
        <v>0.09</v>
      </c>
      <c r="DF83" s="46"/>
      <c r="DG83" s="49"/>
      <c r="DH83" s="49"/>
      <c r="DI83" s="49"/>
      <c r="DJ83" s="49"/>
      <c r="DK83" s="49"/>
      <c r="DL83" s="50"/>
      <c r="DY83" s="46" t="s">
        <v>12</v>
      </c>
      <c r="DZ83" s="33">
        <v>7.0000000000000001E-3</v>
      </c>
      <c r="EA83" s="33">
        <v>-5.5E-2</v>
      </c>
      <c r="EB83" s="33">
        <v>2.1100000000000001E-2</v>
      </c>
      <c r="EC83" s="33">
        <v>1.89E-2</v>
      </c>
      <c r="ED83" s="33">
        <v>1E-4</v>
      </c>
      <c r="EE83" s="24">
        <v>2.7000000000000001E-3</v>
      </c>
      <c r="EP83" s="46" t="s">
        <v>12</v>
      </c>
      <c r="EQ83" s="33">
        <v>1E-4</v>
      </c>
      <c r="ER83" s="33">
        <v>-0.1086</v>
      </c>
      <c r="ES83" s="33">
        <v>6.3200000000000006E-2</v>
      </c>
      <c r="ET83" s="33">
        <v>2.06E-2</v>
      </c>
      <c r="EU83" s="33">
        <v>2.3E-3</v>
      </c>
      <c r="EV83" s="24">
        <v>6.9099999999999995E-2</v>
      </c>
      <c r="FK83" s="46" t="s">
        <v>12</v>
      </c>
      <c r="FL83" s="33">
        <v>0</v>
      </c>
      <c r="FM83" s="33">
        <v>-0.16789999999999999</v>
      </c>
      <c r="FN83" s="33">
        <v>1E-4</v>
      </c>
      <c r="FO83" s="33">
        <v>8.9800000000000005E-2</v>
      </c>
      <c r="FP83" s="33">
        <v>8.0000000000000004E-4</v>
      </c>
      <c r="FQ83" s="24">
        <v>0.68289999999999995</v>
      </c>
    </row>
    <row r="84" spans="40:173" x14ac:dyDescent="0.25">
      <c r="AN84" s="46" t="s">
        <v>12</v>
      </c>
      <c r="AO84" s="33">
        <v>8.9999999999999998E-4</v>
      </c>
      <c r="AP84" s="33">
        <v>-5.9200000000000003E-2</v>
      </c>
      <c r="AQ84" s="33">
        <v>2.1299999999999999E-2</v>
      </c>
      <c r="AR84" s="33">
        <v>3.09E-2</v>
      </c>
      <c r="AS84" s="33">
        <v>2.0000000000000001E-4</v>
      </c>
      <c r="AT84" s="24">
        <v>2.0199999999999999E-2</v>
      </c>
      <c r="BD84" s="46" t="s">
        <v>12</v>
      </c>
      <c r="BE84" s="33">
        <v>4.1000000000000003E-3</v>
      </c>
      <c r="BF84" s="33">
        <v>-2.3599999999999999E-2</v>
      </c>
      <c r="BG84" s="33">
        <v>1.1599999999999999E-2</v>
      </c>
      <c r="BH84" s="33">
        <v>1.9400000000000001E-2</v>
      </c>
      <c r="BI84" s="33">
        <v>0</v>
      </c>
      <c r="BJ84" s="24">
        <v>2.7300000000000001E-2</v>
      </c>
      <c r="BU84" s="46" t="s">
        <v>12</v>
      </c>
      <c r="BV84" s="33">
        <v>1E-4</v>
      </c>
      <c r="BW84" s="33">
        <v>-2.7199999999999998E-2</v>
      </c>
      <c r="BX84" s="33">
        <v>3.3999999999999998E-3</v>
      </c>
      <c r="BY84" s="33">
        <v>0.1517</v>
      </c>
      <c r="BZ84" s="33">
        <v>1.8E-3</v>
      </c>
      <c r="CA84" s="24">
        <v>4.1000000000000003E-3</v>
      </c>
      <c r="CP84" s="46"/>
      <c r="CQ84" s="49"/>
      <c r="CR84" s="49"/>
      <c r="CS84" s="49"/>
      <c r="CT84" s="49"/>
      <c r="CU84" s="49"/>
      <c r="CV84" s="50"/>
      <c r="DF84" s="46"/>
      <c r="DG84" s="49"/>
      <c r="DH84" s="49"/>
      <c r="DI84" s="49"/>
      <c r="DJ84" s="49"/>
      <c r="DK84" s="49"/>
      <c r="DL84" s="50"/>
      <c r="DY84" s="46"/>
      <c r="DZ84" s="49"/>
      <c r="EA84" s="49"/>
      <c r="EB84" s="49"/>
      <c r="EC84" s="49"/>
      <c r="ED84" s="49"/>
      <c r="EE84" s="50"/>
      <c r="EP84" s="46"/>
      <c r="EQ84" s="49"/>
      <c r="ER84" s="49"/>
      <c r="ES84" s="49"/>
      <c r="ET84" s="49"/>
      <c r="EU84" s="49"/>
      <c r="EV84" s="50"/>
      <c r="FK84" s="46"/>
      <c r="FL84" s="49"/>
      <c r="FM84" s="49"/>
      <c r="FN84" s="49"/>
      <c r="FO84" s="49"/>
      <c r="FP84" s="49"/>
      <c r="FQ84" s="50"/>
    </row>
    <row r="85" spans="40:173" x14ac:dyDescent="0.25">
      <c r="AN85" s="46"/>
      <c r="AO85" s="33"/>
      <c r="AP85" s="33"/>
      <c r="AQ85" s="33"/>
      <c r="AR85" s="33"/>
      <c r="AS85" s="33"/>
      <c r="AT85" s="24"/>
      <c r="BD85" s="46"/>
      <c r="BE85" s="33"/>
      <c r="BF85" s="33"/>
      <c r="BG85" s="33"/>
      <c r="BH85" s="33"/>
      <c r="BI85" s="33"/>
      <c r="BJ85" s="24"/>
      <c r="BU85" s="46"/>
      <c r="BV85" s="49"/>
      <c r="BW85" s="49"/>
      <c r="BX85" s="49"/>
      <c r="BY85" s="49"/>
      <c r="BZ85" s="49"/>
      <c r="CA85" s="50"/>
      <c r="CP85" s="46"/>
      <c r="CQ85" s="49"/>
      <c r="CR85" s="49"/>
      <c r="CS85" s="49"/>
      <c r="CT85" s="49"/>
      <c r="CU85" s="49"/>
      <c r="CV85" s="50"/>
      <c r="DF85" s="46" t="s">
        <v>70</v>
      </c>
      <c r="DG85" s="49"/>
      <c r="DH85" s="49"/>
      <c r="DI85" s="49"/>
      <c r="DJ85" s="49"/>
      <c r="DK85" s="49"/>
      <c r="DL85" s="50"/>
      <c r="DY85" s="46"/>
      <c r="DZ85" s="49"/>
      <c r="EA85" s="49"/>
      <c r="EB85" s="49"/>
      <c r="EC85" s="49"/>
      <c r="ED85" s="49"/>
      <c r="EE85" s="50"/>
      <c r="EP85" s="46"/>
      <c r="EQ85" s="49"/>
      <c r="ER85" s="49"/>
      <c r="ES85" s="49"/>
      <c r="ET85" s="49"/>
      <c r="EU85" s="49"/>
      <c r="EV85" s="50"/>
      <c r="FK85" s="46"/>
      <c r="FL85" s="49"/>
      <c r="FM85" s="49"/>
      <c r="FN85" s="49"/>
      <c r="FO85" s="49"/>
      <c r="FP85" s="49"/>
      <c r="FQ85" s="50"/>
    </row>
    <row r="86" spans="40:173" x14ac:dyDescent="0.25">
      <c r="AN86" s="46"/>
      <c r="AO86" s="33"/>
      <c r="AP86" s="33"/>
      <c r="AQ86" s="33"/>
      <c r="AR86" s="33"/>
      <c r="AS86" s="33"/>
      <c r="AT86" s="24"/>
      <c r="BD86" s="46"/>
      <c r="BE86" s="33"/>
      <c r="BF86" s="33"/>
      <c r="BG86" s="33"/>
      <c r="BH86" s="33"/>
      <c r="BI86" s="33"/>
      <c r="BJ86" s="24"/>
      <c r="BU86" s="46"/>
      <c r="BV86" s="49"/>
      <c r="BW86" s="49"/>
      <c r="BX86" s="49"/>
      <c r="BY86" s="49"/>
      <c r="BZ86" s="49"/>
      <c r="CA86" s="50"/>
      <c r="CP86" s="46" t="s">
        <v>70</v>
      </c>
      <c r="CQ86" s="49"/>
      <c r="CR86" s="49"/>
      <c r="CS86" s="49"/>
      <c r="CT86" s="49"/>
      <c r="CU86" s="49"/>
      <c r="CV86" s="50"/>
      <c r="DF86" s="46" t="s">
        <v>11</v>
      </c>
      <c r="DG86" s="33">
        <v>1E-4</v>
      </c>
      <c r="DH86" s="33">
        <v>0.4073</v>
      </c>
      <c r="DI86" s="37">
        <v>2.0999999999999999E-3</v>
      </c>
      <c r="DJ86" s="33">
        <v>4.7000000000000002E-3</v>
      </c>
      <c r="DK86" s="33">
        <v>0</v>
      </c>
      <c r="DL86" s="59">
        <v>0.60429999999999995</v>
      </c>
      <c r="DN86" t="s">
        <v>22</v>
      </c>
      <c r="DY86" s="46" t="s">
        <v>70</v>
      </c>
      <c r="DZ86" s="49"/>
      <c r="EA86" s="49"/>
      <c r="EB86" s="49"/>
      <c r="EC86" s="49"/>
      <c r="ED86" s="49"/>
      <c r="EE86" s="50"/>
      <c r="EP86" s="46" t="s">
        <v>70</v>
      </c>
      <c r="EQ86" s="49"/>
      <c r="ER86" s="49"/>
      <c r="ES86" s="49"/>
      <c r="ET86" s="49"/>
      <c r="EU86" s="49"/>
      <c r="EV86" s="50"/>
      <c r="FK86" s="46" t="s">
        <v>70</v>
      </c>
      <c r="FL86" s="49"/>
      <c r="FM86" s="49"/>
      <c r="FN86" s="49"/>
      <c r="FO86" s="49"/>
      <c r="FP86" s="49"/>
      <c r="FQ86" s="50"/>
    </row>
    <row r="87" spans="40:173" x14ac:dyDescent="0.25">
      <c r="AN87" s="46" t="s">
        <v>70</v>
      </c>
      <c r="AO87" s="33"/>
      <c r="AP87" s="33"/>
      <c r="AQ87" s="33"/>
      <c r="AR87" s="33"/>
      <c r="AS87" s="33"/>
      <c r="AT87" s="24"/>
      <c r="BD87" s="46" t="s">
        <v>70</v>
      </c>
      <c r="BE87" s="33"/>
      <c r="BF87" s="33"/>
      <c r="BG87" s="33"/>
      <c r="BH87" s="33"/>
      <c r="BI87" s="33"/>
      <c r="BJ87" s="24"/>
      <c r="BU87" s="46" t="s">
        <v>70</v>
      </c>
      <c r="BV87" s="49"/>
      <c r="BW87" s="49"/>
      <c r="BX87" s="49"/>
      <c r="BY87" s="49"/>
      <c r="BZ87" s="49"/>
      <c r="CA87" s="50"/>
      <c r="CP87" s="46" t="s">
        <v>11</v>
      </c>
      <c r="CQ87" s="33">
        <v>8.0000000000000004E-4</v>
      </c>
      <c r="CR87" s="33">
        <v>0.1711</v>
      </c>
      <c r="CS87" s="41">
        <v>0.22620000000000001</v>
      </c>
      <c r="CT87" s="33">
        <v>0.21729999999999999</v>
      </c>
      <c r="CU87" s="33">
        <v>1E-4</v>
      </c>
      <c r="CV87" s="24">
        <v>0.20169999999999999</v>
      </c>
      <c r="CX87" t="s">
        <v>28</v>
      </c>
      <c r="DF87" s="46" t="s">
        <v>15</v>
      </c>
      <c r="DG87" s="33">
        <v>0</v>
      </c>
      <c r="DH87" s="33">
        <v>0</v>
      </c>
      <c r="DI87" s="33">
        <v>1</v>
      </c>
      <c r="DJ87" s="33">
        <v>0</v>
      </c>
      <c r="DK87" s="33">
        <v>0</v>
      </c>
      <c r="DL87" s="24">
        <v>0</v>
      </c>
      <c r="DY87" s="46" t="s">
        <v>11</v>
      </c>
      <c r="DZ87" s="33">
        <v>3.2000000000000002E-3</v>
      </c>
      <c r="EA87" s="33">
        <v>3.9399999999999998E-2</v>
      </c>
      <c r="EB87" s="53">
        <v>0.96240000000000003</v>
      </c>
      <c r="EC87" s="33">
        <v>2.8999999999999998E-3</v>
      </c>
      <c r="ED87" s="33">
        <v>0</v>
      </c>
      <c r="EE87" s="24">
        <v>1.15E-2</v>
      </c>
      <c r="EG87" t="s">
        <v>30</v>
      </c>
      <c r="EP87" s="46" t="s">
        <v>11</v>
      </c>
      <c r="EQ87" s="38">
        <v>0.47949999999999998</v>
      </c>
      <c r="ER87" s="33">
        <v>3.3E-3</v>
      </c>
      <c r="ES87" s="41">
        <v>0.18920000000000001</v>
      </c>
      <c r="ET87" s="33">
        <v>1.6000000000000001E-3</v>
      </c>
      <c r="EU87" s="33">
        <v>3.0000000000000001E-3</v>
      </c>
      <c r="EV87" s="24">
        <v>0.2326</v>
      </c>
      <c r="EX87" t="s">
        <v>28</v>
      </c>
      <c r="FK87" s="46" t="s">
        <v>11</v>
      </c>
      <c r="FL87" s="33">
        <v>5.0000000000000001E-4</v>
      </c>
      <c r="FM87" s="33">
        <v>0.15609999999999999</v>
      </c>
      <c r="FN87" s="41">
        <v>1.23E-2</v>
      </c>
      <c r="FO87" s="54">
        <v>0.92869999999999997</v>
      </c>
      <c r="FP87" s="33">
        <v>0</v>
      </c>
      <c r="FQ87" s="24">
        <v>2.3E-3</v>
      </c>
    </row>
    <row r="88" spans="40:173" x14ac:dyDescent="0.25">
      <c r="AN88" s="46" t="s">
        <v>11</v>
      </c>
      <c r="AO88" s="33">
        <v>1E-3</v>
      </c>
      <c r="AP88" s="33">
        <v>6.8599999999999994E-2</v>
      </c>
      <c r="AQ88" s="38">
        <v>0.2056</v>
      </c>
      <c r="AR88" s="33">
        <v>3.2000000000000002E-3</v>
      </c>
      <c r="AS88" s="33">
        <v>1.4E-3</v>
      </c>
      <c r="AT88" s="24">
        <v>7.1999999999999998E-3</v>
      </c>
      <c r="AV88" t="s">
        <v>22</v>
      </c>
      <c r="BD88" s="46" t="s">
        <v>11</v>
      </c>
      <c r="BE88" s="33">
        <v>4.6800000000000001E-2</v>
      </c>
      <c r="BF88" s="33">
        <v>0.152</v>
      </c>
      <c r="BG88" s="38">
        <v>0.18340000000000001</v>
      </c>
      <c r="BH88" s="33">
        <v>0.18049999999999999</v>
      </c>
      <c r="BI88" s="33">
        <v>0</v>
      </c>
      <c r="BJ88" s="24">
        <v>1.34E-2</v>
      </c>
      <c r="BL88" t="s">
        <v>28</v>
      </c>
      <c r="BU88" s="46" t="s">
        <v>11</v>
      </c>
      <c r="BV88" s="33">
        <v>1E-4</v>
      </c>
      <c r="BW88" s="54">
        <v>0.95889999999999997</v>
      </c>
      <c r="BX88" s="33">
        <v>3.2000000000000002E-3</v>
      </c>
      <c r="BY88" s="33">
        <v>0.21740000000000001</v>
      </c>
      <c r="BZ88" s="33">
        <v>2.3E-3</v>
      </c>
      <c r="CA88" s="24">
        <v>3.5000000000000001E-3</v>
      </c>
      <c r="CC88" t="s">
        <v>28</v>
      </c>
      <c r="CP88" s="46" t="s">
        <v>15</v>
      </c>
      <c r="CQ88" s="33">
        <v>0</v>
      </c>
      <c r="CR88" s="33">
        <v>0</v>
      </c>
      <c r="CS88" s="33">
        <v>1</v>
      </c>
      <c r="CT88" s="33">
        <v>0</v>
      </c>
      <c r="CU88" s="33">
        <v>0</v>
      </c>
      <c r="CV88" s="24">
        <v>0</v>
      </c>
      <c r="DF88" s="46" t="s">
        <v>12</v>
      </c>
      <c r="DG88" s="33">
        <v>1E-4</v>
      </c>
      <c r="DH88" s="33">
        <v>0.4073</v>
      </c>
      <c r="DI88" s="33">
        <v>-0.99790000000000001</v>
      </c>
      <c r="DJ88" s="33">
        <v>4.7000000000000002E-3</v>
      </c>
      <c r="DK88" s="33">
        <v>0</v>
      </c>
      <c r="DL88" s="24">
        <v>0.60429999999999995</v>
      </c>
      <c r="DY88" s="46" t="s">
        <v>15</v>
      </c>
      <c r="DZ88" s="33">
        <v>0</v>
      </c>
      <c r="EA88" s="33">
        <v>0</v>
      </c>
      <c r="EB88" s="33">
        <v>1</v>
      </c>
      <c r="EC88" s="33">
        <v>0</v>
      </c>
      <c r="ED88" s="33">
        <v>0</v>
      </c>
      <c r="EE88" s="24">
        <v>0</v>
      </c>
      <c r="EP88" s="46" t="s">
        <v>15</v>
      </c>
      <c r="EQ88" s="33">
        <v>0</v>
      </c>
      <c r="ER88" s="33">
        <v>0</v>
      </c>
      <c r="ES88" s="33">
        <v>1</v>
      </c>
      <c r="ET88" s="33">
        <v>0</v>
      </c>
      <c r="EU88" s="33">
        <v>0</v>
      </c>
      <c r="EV88" s="24">
        <v>0</v>
      </c>
      <c r="FK88" s="46" t="s">
        <v>15</v>
      </c>
      <c r="FL88" s="33">
        <v>0</v>
      </c>
      <c r="FM88" s="33">
        <v>0</v>
      </c>
      <c r="FN88" s="33">
        <v>1</v>
      </c>
      <c r="FO88" s="33">
        <v>0</v>
      </c>
      <c r="FP88" s="33">
        <v>0</v>
      </c>
      <c r="FQ88" s="24">
        <v>0</v>
      </c>
    </row>
    <row r="89" spans="40:173" ht="18.75" customHeight="1" x14ac:dyDescent="0.25">
      <c r="AN89" s="46" t="s">
        <v>15</v>
      </c>
      <c r="AO89" s="33">
        <v>0</v>
      </c>
      <c r="AP89" s="33">
        <v>0</v>
      </c>
      <c r="AQ89" s="33">
        <v>1</v>
      </c>
      <c r="AR89" s="33">
        <v>0</v>
      </c>
      <c r="AS89" s="33">
        <v>0</v>
      </c>
      <c r="AT89" s="24">
        <v>0</v>
      </c>
      <c r="AV89" s="31" t="s">
        <v>33</v>
      </c>
      <c r="BD89" s="46" t="s">
        <v>15</v>
      </c>
      <c r="BE89" s="33">
        <v>0</v>
      </c>
      <c r="BF89" s="33">
        <v>0</v>
      </c>
      <c r="BG89" s="33">
        <v>1</v>
      </c>
      <c r="BH89" s="33">
        <v>0</v>
      </c>
      <c r="BI89" s="33">
        <v>0</v>
      </c>
      <c r="BJ89" s="24">
        <v>0</v>
      </c>
      <c r="BL89" t="s">
        <v>29</v>
      </c>
      <c r="BU89" s="46" t="s">
        <v>15</v>
      </c>
      <c r="BV89" s="33">
        <v>0</v>
      </c>
      <c r="BW89" s="33">
        <v>0</v>
      </c>
      <c r="BX89" s="33">
        <v>1</v>
      </c>
      <c r="BY89" s="33">
        <v>0</v>
      </c>
      <c r="BZ89" s="33">
        <v>0</v>
      </c>
      <c r="CA89" s="24">
        <v>0</v>
      </c>
      <c r="CP89" s="46" t="s">
        <v>12</v>
      </c>
      <c r="CQ89" s="33">
        <v>8.0000000000000004E-4</v>
      </c>
      <c r="CR89" s="33">
        <v>0.1711</v>
      </c>
      <c r="CS89" s="33">
        <v>-0.77380000000000004</v>
      </c>
      <c r="CT89" s="33">
        <v>0.21729999999999999</v>
      </c>
      <c r="CU89" s="33">
        <v>1E-4</v>
      </c>
      <c r="CV89" s="24">
        <v>0.20169999999999999</v>
      </c>
      <c r="DF89" s="46"/>
      <c r="DG89" s="49"/>
      <c r="DH89" s="49"/>
      <c r="DI89" s="49"/>
      <c r="DJ89" s="49"/>
      <c r="DK89" s="49"/>
      <c r="DL89" s="50"/>
      <c r="DY89" s="46" t="s">
        <v>12</v>
      </c>
      <c r="DZ89" s="33">
        <v>3.2000000000000002E-3</v>
      </c>
      <c r="EA89" s="33">
        <v>3.9399999999999998E-2</v>
      </c>
      <c r="EB89" s="33">
        <v>-3.7600000000000001E-2</v>
      </c>
      <c r="EC89" s="33">
        <v>2.8999999999999998E-3</v>
      </c>
      <c r="ED89" s="33">
        <v>0</v>
      </c>
      <c r="EE89" s="24">
        <v>1.15E-2</v>
      </c>
      <c r="EP89" s="46" t="s">
        <v>12</v>
      </c>
      <c r="EQ89" s="33">
        <v>0.47949999999999998</v>
      </c>
      <c r="ER89" s="33">
        <v>3.3E-3</v>
      </c>
      <c r="ES89" s="33">
        <v>-0.81079999999999997</v>
      </c>
      <c r="ET89" s="33">
        <v>1.6000000000000001E-3</v>
      </c>
      <c r="EU89" s="33">
        <v>3.0000000000000001E-3</v>
      </c>
      <c r="EV89" s="24">
        <v>0.2326</v>
      </c>
      <c r="FK89" s="46" t="s">
        <v>12</v>
      </c>
      <c r="FL89" s="33">
        <v>5.0000000000000001E-4</v>
      </c>
      <c r="FM89" s="33">
        <v>0.15609999999999999</v>
      </c>
      <c r="FN89" s="33">
        <v>-0.98770000000000002</v>
      </c>
      <c r="FO89" s="33">
        <v>0.92869999999999997</v>
      </c>
      <c r="FP89" s="33">
        <v>0</v>
      </c>
      <c r="FQ89" s="24">
        <v>2.3E-3</v>
      </c>
    </row>
    <row r="90" spans="40:173" x14ac:dyDescent="0.25">
      <c r="AN90" s="46" t="s">
        <v>12</v>
      </c>
      <c r="AO90" s="33">
        <v>1E-3</v>
      </c>
      <c r="AP90" s="33">
        <v>6.8599999999999994E-2</v>
      </c>
      <c r="AQ90" s="33">
        <v>-0.7944</v>
      </c>
      <c r="AR90" s="33">
        <v>3.2000000000000002E-3</v>
      </c>
      <c r="AS90" s="33">
        <v>1.4E-3</v>
      </c>
      <c r="AT90" s="24">
        <v>7.1999999999999998E-3</v>
      </c>
      <c r="AV90" t="s">
        <v>34</v>
      </c>
      <c r="BD90" s="46" t="s">
        <v>12</v>
      </c>
      <c r="BE90" s="33">
        <v>4.6800000000000001E-2</v>
      </c>
      <c r="BF90" s="33">
        <v>0.152</v>
      </c>
      <c r="BG90" s="33">
        <v>-0.81659999999999999</v>
      </c>
      <c r="BH90" s="33">
        <v>0.18049999999999999</v>
      </c>
      <c r="BI90" s="33">
        <v>0</v>
      </c>
      <c r="BJ90" s="24">
        <v>1.34E-2</v>
      </c>
      <c r="BU90" s="46" t="s">
        <v>12</v>
      </c>
      <c r="BV90" s="33">
        <v>1E-4</v>
      </c>
      <c r="BW90" s="33">
        <v>0.95889999999999997</v>
      </c>
      <c r="BX90" s="33">
        <v>-0.99680000000000002</v>
      </c>
      <c r="BY90" s="33">
        <v>0.21740000000000001</v>
      </c>
      <c r="BZ90" s="33">
        <v>2.3E-3</v>
      </c>
      <c r="CA90" s="24">
        <v>3.5000000000000001E-3</v>
      </c>
      <c r="CP90" s="46"/>
      <c r="CQ90" s="49"/>
      <c r="CR90" s="49"/>
      <c r="CS90" s="49"/>
      <c r="CT90" s="49"/>
      <c r="CU90" s="49"/>
      <c r="CV90" s="50"/>
      <c r="DF90" s="46"/>
      <c r="DG90" s="49"/>
      <c r="DH90" s="49"/>
      <c r="DI90" s="49"/>
      <c r="DJ90" s="49"/>
      <c r="DK90" s="49"/>
      <c r="DL90" s="50"/>
      <c r="DY90" s="46"/>
      <c r="DZ90" s="49"/>
      <c r="EA90" s="49"/>
      <c r="EB90" s="49"/>
      <c r="EC90" s="49"/>
      <c r="ED90" s="49"/>
      <c r="EE90" s="50"/>
      <c r="EP90" s="46"/>
      <c r="EQ90" s="49"/>
      <c r="ER90" s="49"/>
      <c r="ES90" s="49"/>
      <c r="ET90" s="49"/>
      <c r="EU90" s="49"/>
      <c r="EV90" s="50"/>
      <c r="FK90" s="46"/>
      <c r="FL90" s="49"/>
      <c r="FM90" s="49"/>
      <c r="FN90" s="49"/>
      <c r="FO90" s="49"/>
      <c r="FP90" s="49"/>
      <c r="FQ90" s="50"/>
    </row>
    <row r="91" spans="40:173" x14ac:dyDescent="0.25">
      <c r="AN91" s="46"/>
      <c r="AO91" s="33"/>
      <c r="AP91" s="33"/>
      <c r="AQ91" s="33"/>
      <c r="AR91" s="33"/>
      <c r="AS91" s="33"/>
      <c r="AT91" s="24"/>
      <c r="BD91" s="46"/>
      <c r="BE91" s="33"/>
      <c r="BF91" s="33"/>
      <c r="BG91" s="33"/>
      <c r="BH91" s="33"/>
      <c r="BI91" s="33"/>
      <c r="BJ91" s="24"/>
      <c r="BU91" s="46"/>
      <c r="BV91" s="49"/>
      <c r="BW91" s="49"/>
      <c r="BX91" s="49"/>
      <c r="BY91" s="49"/>
      <c r="BZ91" s="49"/>
      <c r="CA91" s="50"/>
      <c r="CP91" s="46"/>
      <c r="CQ91" s="49"/>
      <c r="CR91" s="49"/>
      <c r="CS91" s="49"/>
      <c r="CT91" s="49"/>
      <c r="CU91" s="49"/>
      <c r="CV91" s="50"/>
      <c r="DF91" s="46" t="s">
        <v>71</v>
      </c>
      <c r="DG91" s="49"/>
      <c r="DH91" s="49"/>
      <c r="DI91" s="49"/>
      <c r="DJ91" s="49"/>
      <c r="DK91" s="49"/>
      <c r="DL91" s="50"/>
      <c r="DY91" s="46"/>
      <c r="DZ91" s="49"/>
      <c r="EA91" s="49"/>
      <c r="EB91" s="49"/>
      <c r="EC91" s="49"/>
      <c r="ED91" s="49"/>
      <c r="EE91" s="50"/>
      <c r="EP91" s="46"/>
      <c r="EQ91" s="49"/>
      <c r="ER91" s="49"/>
      <c r="ES91" s="49"/>
      <c r="ET91" s="49"/>
      <c r="EU91" s="49"/>
      <c r="EV91" s="50"/>
      <c r="FK91" s="46"/>
      <c r="FL91" s="49"/>
      <c r="FM91" s="49"/>
      <c r="FN91" s="49"/>
      <c r="FO91" s="49"/>
      <c r="FP91" s="49"/>
      <c r="FQ91" s="50"/>
    </row>
    <row r="92" spans="40:173" x14ac:dyDescent="0.25">
      <c r="AN92" s="46"/>
      <c r="AO92" s="33"/>
      <c r="AP92" s="33"/>
      <c r="AQ92" s="33"/>
      <c r="AR92" s="33"/>
      <c r="AS92" s="33"/>
      <c r="AT92" s="24"/>
      <c r="BD92" s="46"/>
      <c r="BE92" s="33"/>
      <c r="BF92" s="33"/>
      <c r="BG92" s="33"/>
      <c r="BH92" s="33"/>
      <c r="BI92" s="33"/>
      <c r="BJ92" s="24"/>
      <c r="BU92" s="46"/>
      <c r="BV92" s="49"/>
      <c r="BW92" s="49"/>
      <c r="BX92" s="49"/>
      <c r="BY92" s="49"/>
      <c r="BZ92" s="49"/>
      <c r="CA92" s="50"/>
      <c r="CP92" s="46" t="s">
        <v>71</v>
      </c>
      <c r="CQ92" s="49"/>
      <c r="CR92" s="49"/>
      <c r="CS92" s="49"/>
      <c r="CT92" s="49"/>
      <c r="CU92" s="49"/>
      <c r="CV92" s="50"/>
      <c r="DF92" s="46" t="s">
        <v>11</v>
      </c>
      <c r="DG92" s="33">
        <v>0</v>
      </c>
      <c r="DH92" s="33">
        <v>0.02</v>
      </c>
      <c r="DI92" s="33">
        <v>0</v>
      </c>
      <c r="DJ92" s="53">
        <v>0.97389999999999999</v>
      </c>
      <c r="DK92" s="33">
        <v>6.1999999999999998E-3</v>
      </c>
      <c r="DL92" s="24">
        <v>3.0000000000000001E-3</v>
      </c>
      <c r="DN92" t="s">
        <v>23</v>
      </c>
      <c r="DY92" s="46" t="s">
        <v>71</v>
      </c>
      <c r="DZ92" s="49"/>
      <c r="EA92" s="49"/>
      <c r="EB92" s="49"/>
      <c r="EC92" s="49"/>
      <c r="ED92" s="49"/>
      <c r="EE92" s="50"/>
      <c r="EP92" s="46" t="s">
        <v>71</v>
      </c>
      <c r="EQ92" s="49"/>
      <c r="ER92" s="49"/>
      <c r="ES92" s="49"/>
      <c r="ET92" s="49"/>
      <c r="EU92" s="49"/>
      <c r="EV92" s="50"/>
      <c r="FK92" s="46" t="s">
        <v>71</v>
      </c>
      <c r="FL92" s="49"/>
      <c r="FM92" s="49"/>
      <c r="FN92" s="49"/>
      <c r="FO92" s="49"/>
      <c r="FP92" s="49"/>
      <c r="FQ92" s="50"/>
    </row>
    <row r="93" spans="40:173" x14ac:dyDescent="0.25">
      <c r="AN93" s="46" t="s">
        <v>71</v>
      </c>
      <c r="AO93" s="33"/>
      <c r="AP93" s="33"/>
      <c r="AQ93" s="33"/>
      <c r="AR93" s="33"/>
      <c r="AS93" s="33"/>
      <c r="AT93" s="24"/>
      <c r="BD93" s="46" t="s">
        <v>71</v>
      </c>
      <c r="BE93" s="33"/>
      <c r="BF93" s="33"/>
      <c r="BG93" s="33"/>
      <c r="BH93" s="33"/>
      <c r="BI93" s="33"/>
      <c r="BJ93" s="24"/>
      <c r="BU93" s="46" t="s">
        <v>71</v>
      </c>
      <c r="BV93" s="49"/>
      <c r="BW93" s="49"/>
      <c r="BX93" s="49"/>
      <c r="BY93" s="49"/>
      <c r="BZ93" s="49"/>
      <c r="CA93" s="50"/>
      <c r="CP93" s="46" t="s">
        <v>11</v>
      </c>
      <c r="CQ93" s="33">
        <v>1E-4</v>
      </c>
      <c r="CR93" s="33">
        <v>2.01E-2</v>
      </c>
      <c r="CS93" s="33">
        <v>1.11E-2</v>
      </c>
      <c r="CT93" s="53">
        <v>0.96340000000000003</v>
      </c>
      <c r="CU93" s="33">
        <v>1.8800000000000001E-2</v>
      </c>
      <c r="CV93" s="24">
        <v>1.3599999999999999E-2</v>
      </c>
      <c r="CX93" t="s">
        <v>30</v>
      </c>
      <c r="DF93" s="46" t="s">
        <v>15</v>
      </c>
      <c r="DG93" s="33">
        <v>0</v>
      </c>
      <c r="DH93" s="33">
        <v>0</v>
      </c>
      <c r="DI93" s="33">
        <v>0</v>
      </c>
      <c r="DJ93" s="33">
        <v>1</v>
      </c>
      <c r="DK93" s="33">
        <v>0</v>
      </c>
      <c r="DL93" s="24">
        <v>0</v>
      </c>
      <c r="DY93" s="46" t="s">
        <v>11</v>
      </c>
      <c r="DZ93" s="33">
        <v>2.0000000000000001E-4</v>
      </c>
      <c r="EA93" s="33">
        <v>0.02</v>
      </c>
      <c r="EB93" s="33">
        <v>8.2000000000000007E-3</v>
      </c>
      <c r="EC93" s="53">
        <v>0.96919999999999995</v>
      </c>
      <c r="ED93" s="33">
        <v>2.4899999999999999E-2</v>
      </c>
      <c r="EE93" s="24">
        <v>2.0000000000000001E-4</v>
      </c>
      <c r="EG93" t="s">
        <v>30</v>
      </c>
      <c r="EP93" s="46" t="s">
        <v>11</v>
      </c>
      <c r="EQ93" s="33">
        <v>1.1999999999999999E-3</v>
      </c>
      <c r="ER93" s="33">
        <v>0.1439</v>
      </c>
      <c r="ES93" s="33">
        <v>2.0000000000000001E-4</v>
      </c>
      <c r="ET93" s="53">
        <v>0.86939999999999995</v>
      </c>
      <c r="EU93" s="33">
        <v>4.6199999999999998E-2</v>
      </c>
      <c r="EV93" s="24">
        <v>1.7399999999999999E-2</v>
      </c>
      <c r="EX93" t="s">
        <v>30</v>
      </c>
      <c r="FK93" s="46" t="s">
        <v>11</v>
      </c>
      <c r="FL93" s="33">
        <v>8.0000000000000004E-4</v>
      </c>
      <c r="FM93" s="33">
        <v>1.2500000000000001E-2</v>
      </c>
      <c r="FN93" s="33">
        <v>1.77E-2</v>
      </c>
      <c r="FO93" s="53">
        <v>0.96250000000000002</v>
      </c>
      <c r="FP93" s="33">
        <v>0</v>
      </c>
      <c r="FQ93" s="24">
        <v>1.4800000000000001E-2</v>
      </c>
    </row>
    <row r="94" spans="40:173" x14ac:dyDescent="0.25">
      <c r="AN94" s="46" t="s">
        <v>11</v>
      </c>
      <c r="AO94" s="33">
        <v>0.01</v>
      </c>
      <c r="AP94" s="33">
        <v>2.58E-2</v>
      </c>
      <c r="AQ94" s="33">
        <v>0</v>
      </c>
      <c r="AR94" s="39">
        <v>0.96840000000000004</v>
      </c>
      <c r="AS94" s="33">
        <v>8.2000000000000007E-3</v>
      </c>
      <c r="AT94" s="24">
        <v>4.7999999999999996E-3</v>
      </c>
      <c r="AV94" t="s">
        <v>23</v>
      </c>
      <c r="BD94" s="46" t="s">
        <v>11</v>
      </c>
      <c r="BE94" s="33">
        <v>2.06E-2</v>
      </c>
      <c r="BF94" s="33">
        <v>4.4000000000000003E-3</v>
      </c>
      <c r="BG94" s="33">
        <v>4.4999999999999997E-3</v>
      </c>
      <c r="BH94" s="39">
        <v>0.97</v>
      </c>
      <c r="BI94" s="33">
        <v>2.5999999999999999E-2</v>
      </c>
      <c r="BJ94" s="24">
        <v>1E-4</v>
      </c>
      <c r="BL94" t="s">
        <v>30</v>
      </c>
      <c r="BU94" s="46" t="s">
        <v>11</v>
      </c>
      <c r="BV94" s="33">
        <v>0</v>
      </c>
      <c r="BW94" s="33">
        <v>1.72E-2</v>
      </c>
      <c r="BX94" s="33">
        <v>1.04E-2</v>
      </c>
      <c r="BY94" s="53">
        <v>0.95669999999999999</v>
      </c>
      <c r="BZ94" s="33">
        <v>1.3299999999999999E-2</v>
      </c>
      <c r="CA94" s="24">
        <v>2.3999999999999998E-3</v>
      </c>
      <c r="CC94" t="s">
        <v>30</v>
      </c>
      <c r="CP94" s="46" t="s">
        <v>15</v>
      </c>
      <c r="CQ94" s="33">
        <v>0</v>
      </c>
      <c r="CR94" s="33">
        <v>0</v>
      </c>
      <c r="CS94" s="33">
        <v>0</v>
      </c>
      <c r="CT94" s="33">
        <v>1</v>
      </c>
      <c r="CU94" s="33">
        <v>0</v>
      </c>
      <c r="CV94" s="24">
        <v>0</v>
      </c>
      <c r="DF94" s="46" t="s">
        <v>12</v>
      </c>
      <c r="DG94" s="33">
        <v>0</v>
      </c>
      <c r="DH94" s="33">
        <v>0.02</v>
      </c>
      <c r="DI94" s="33">
        <v>0</v>
      </c>
      <c r="DJ94" s="33">
        <v>-2.6100000000000002E-2</v>
      </c>
      <c r="DK94" s="33">
        <v>6.1999999999999998E-3</v>
      </c>
      <c r="DL94" s="24">
        <v>3.0000000000000001E-3</v>
      </c>
      <c r="DY94" s="46" t="s">
        <v>15</v>
      </c>
      <c r="DZ94" s="33">
        <v>0</v>
      </c>
      <c r="EA94" s="33">
        <v>0</v>
      </c>
      <c r="EB94" s="33">
        <v>0</v>
      </c>
      <c r="EC94" s="33">
        <v>1</v>
      </c>
      <c r="ED94" s="33">
        <v>0</v>
      </c>
      <c r="EE94" s="24">
        <v>0</v>
      </c>
      <c r="EP94" s="46" t="s">
        <v>15</v>
      </c>
      <c r="EQ94" s="33">
        <v>0</v>
      </c>
      <c r="ER94" s="33">
        <v>0</v>
      </c>
      <c r="ES94" s="33">
        <v>0</v>
      </c>
      <c r="ET94" s="33">
        <v>1</v>
      </c>
      <c r="EU94" s="33">
        <v>0</v>
      </c>
      <c r="EV94" s="24">
        <v>0</v>
      </c>
      <c r="FK94" s="46" t="s">
        <v>15</v>
      </c>
      <c r="FL94" s="33">
        <v>0</v>
      </c>
      <c r="FM94" s="33">
        <v>0</v>
      </c>
      <c r="FN94" s="33">
        <v>0</v>
      </c>
      <c r="FO94" s="33">
        <v>1</v>
      </c>
      <c r="FP94" s="33">
        <v>0</v>
      </c>
      <c r="FQ94" s="24">
        <v>0</v>
      </c>
    </row>
    <row r="95" spans="40:173" x14ac:dyDescent="0.25">
      <c r="AN95" s="46" t="s">
        <v>15</v>
      </c>
      <c r="AO95" s="33">
        <v>0</v>
      </c>
      <c r="AP95" s="33">
        <v>0</v>
      </c>
      <c r="AQ95" s="33">
        <v>0</v>
      </c>
      <c r="AR95" s="33">
        <v>1</v>
      </c>
      <c r="AS95" s="33">
        <v>0</v>
      </c>
      <c r="AT95" s="24">
        <v>0</v>
      </c>
      <c r="BD95" s="46" t="s">
        <v>15</v>
      </c>
      <c r="BE95" s="33">
        <v>0</v>
      </c>
      <c r="BF95" s="33">
        <v>0</v>
      </c>
      <c r="BG95" s="33">
        <v>0</v>
      </c>
      <c r="BH95" s="33">
        <v>1</v>
      </c>
      <c r="BI95" s="33">
        <v>0</v>
      </c>
      <c r="BJ95" s="24">
        <v>0</v>
      </c>
      <c r="BU95" s="46" t="s">
        <v>15</v>
      </c>
      <c r="BV95" s="33">
        <v>0</v>
      </c>
      <c r="BW95" s="33">
        <v>0</v>
      </c>
      <c r="BX95" s="33">
        <v>0</v>
      </c>
      <c r="BY95" s="33">
        <v>1</v>
      </c>
      <c r="BZ95" s="33">
        <v>0</v>
      </c>
      <c r="CA95" s="24">
        <v>0</v>
      </c>
      <c r="CP95" s="46" t="s">
        <v>12</v>
      </c>
      <c r="CQ95" s="33">
        <v>1E-4</v>
      </c>
      <c r="CR95" s="33">
        <v>2.01E-2</v>
      </c>
      <c r="CS95" s="33">
        <v>1.11E-2</v>
      </c>
      <c r="CT95" s="33">
        <v>-3.6600000000000001E-2</v>
      </c>
      <c r="CU95" s="33">
        <v>1.8800000000000001E-2</v>
      </c>
      <c r="CV95" s="24">
        <v>1.3599999999999999E-2</v>
      </c>
      <c r="DF95" s="46"/>
      <c r="DG95" s="49"/>
      <c r="DH95" s="49"/>
      <c r="DI95" s="49"/>
      <c r="DJ95" s="49"/>
      <c r="DK95" s="49"/>
      <c r="DL95" s="50"/>
      <c r="DY95" s="46" t="s">
        <v>12</v>
      </c>
      <c r="DZ95" s="33">
        <v>2.0000000000000001E-4</v>
      </c>
      <c r="EA95" s="33">
        <v>0.02</v>
      </c>
      <c r="EB95" s="33">
        <v>8.2000000000000007E-3</v>
      </c>
      <c r="EC95" s="33">
        <v>-3.0800000000000001E-2</v>
      </c>
      <c r="ED95" s="33">
        <v>2.4899999999999999E-2</v>
      </c>
      <c r="EE95" s="24">
        <v>2.0000000000000001E-4</v>
      </c>
      <c r="EP95" s="46" t="s">
        <v>12</v>
      </c>
      <c r="EQ95" s="33">
        <v>1.1999999999999999E-3</v>
      </c>
      <c r="ER95" s="33">
        <v>0.1439</v>
      </c>
      <c r="ES95" s="33">
        <v>2.0000000000000001E-4</v>
      </c>
      <c r="ET95" s="33">
        <v>-0.13059999999999999</v>
      </c>
      <c r="EU95" s="33">
        <v>4.6199999999999998E-2</v>
      </c>
      <c r="EV95" s="24">
        <v>1.7399999999999999E-2</v>
      </c>
      <c r="FK95" s="46" t="s">
        <v>12</v>
      </c>
      <c r="FL95" s="33">
        <v>8.0000000000000004E-4</v>
      </c>
      <c r="FM95" s="33">
        <v>1.2500000000000001E-2</v>
      </c>
      <c r="FN95" s="33">
        <v>1.77E-2</v>
      </c>
      <c r="FO95" s="33">
        <v>-3.7499999999999999E-2</v>
      </c>
      <c r="FP95" s="33">
        <v>0</v>
      </c>
      <c r="FQ95" s="24">
        <v>1.4800000000000001E-2</v>
      </c>
    </row>
    <row r="96" spans="40:173" x14ac:dyDescent="0.25">
      <c r="AN96" s="46" t="s">
        <v>12</v>
      </c>
      <c r="AO96" s="33">
        <v>0.01</v>
      </c>
      <c r="AP96" s="33">
        <v>2.58E-2</v>
      </c>
      <c r="AQ96" s="33">
        <v>0</v>
      </c>
      <c r="AR96" s="33">
        <v>-3.1600000000000003E-2</v>
      </c>
      <c r="AS96" s="33">
        <v>8.2000000000000007E-3</v>
      </c>
      <c r="AT96" s="24">
        <v>4.7999999999999996E-3</v>
      </c>
      <c r="BD96" s="46" t="s">
        <v>12</v>
      </c>
      <c r="BE96" s="33">
        <v>2.06E-2</v>
      </c>
      <c r="BF96" s="33">
        <v>4.4000000000000003E-3</v>
      </c>
      <c r="BG96" s="33">
        <v>4.4999999999999997E-3</v>
      </c>
      <c r="BH96" s="33">
        <v>-0.03</v>
      </c>
      <c r="BI96" s="33">
        <v>2.5999999999999999E-2</v>
      </c>
      <c r="BJ96" s="24">
        <v>1E-4</v>
      </c>
      <c r="BU96" s="46" t="s">
        <v>12</v>
      </c>
      <c r="BV96" s="33">
        <v>0</v>
      </c>
      <c r="BW96" s="33">
        <v>1.72E-2</v>
      </c>
      <c r="BX96" s="33">
        <v>1.04E-2</v>
      </c>
      <c r="BY96" s="33">
        <v>-4.3299999999999998E-2</v>
      </c>
      <c r="BZ96" s="33">
        <v>1.3299999999999999E-2</v>
      </c>
      <c r="CA96" s="24">
        <v>2.3999999999999998E-3</v>
      </c>
      <c r="CP96" s="46"/>
      <c r="CQ96" s="49"/>
      <c r="CR96" s="49"/>
      <c r="CS96" s="49"/>
      <c r="CT96" s="49"/>
      <c r="CU96" s="49"/>
      <c r="CV96" s="50"/>
      <c r="DF96" s="46"/>
      <c r="DG96" s="49"/>
      <c r="DH96" s="49"/>
      <c r="DI96" s="49"/>
      <c r="DJ96" s="49"/>
      <c r="DK96" s="49"/>
      <c r="DL96" s="50"/>
      <c r="DY96" s="46"/>
      <c r="DZ96" s="49"/>
      <c r="EA96" s="49"/>
      <c r="EB96" s="49"/>
      <c r="EC96" s="49"/>
      <c r="ED96" s="49"/>
      <c r="EE96" s="50"/>
      <c r="EP96" s="46"/>
      <c r="EQ96" s="49"/>
      <c r="ER96" s="49"/>
      <c r="ES96" s="49"/>
      <c r="ET96" s="49"/>
      <c r="EU96" s="49"/>
      <c r="EV96" s="50"/>
      <c r="FK96" s="46"/>
      <c r="FL96" s="49"/>
      <c r="FM96" s="49"/>
      <c r="FN96" s="49"/>
      <c r="FO96" s="49"/>
      <c r="FP96" s="49"/>
      <c r="FQ96" s="50"/>
    </row>
    <row r="97" spans="40:173" x14ac:dyDescent="0.25">
      <c r="AN97" s="46"/>
      <c r="AO97" s="33"/>
      <c r="AP97" s="33"/>
      <c r="AQ97" s="33"/>
      <c r="AR97" s="33"/>
      <c r="AS97" s="33"/>
      <c r="AT97" s="24"/>
      <c r="BD97" s="46"/>
      <c r="BE97" s="33"/>
      <c r="BF97" s="33"/>
      <c r="BG97" s="33"/>
      <c r="BH97" s="33"/>
      <c r="BI97" s="33"/>
      <c r="BJ97" s="24"/>
      <c r="BU97" s="46"/>
      <c r="BV97" s="49"/>
      <c r="BW97" s="49"/>
      <c r="BX97" s="49"/>
      <c r="BY97" s="49"/>
      <c r="BZ97" s="49"/>
      <c r="CA97" s="50"/>
      <c r="CP97" s="46"/>
      <c r="CQ97" s="49"/>
      <c r="CR97" s="49"/>
      <c r="CS97" s="49"/>
      <c r="CT97" s="49"/>
      <c r="CU97" s="49"/>
      <c r="CV97" s="50"/>
      <c r="DF97" s="46" t="s">
        <v>72</v>
      </c>
      <c r="DG97" s="49"/>
      <c r="DH97" s="49"/>
      <c r="DI97" s="49"/>
      <c r="DJ97" s="49"/>
      <c r="DK97" s="49"/>
      <c r="DL97" s="50"/>
      <c r="DY97" s="46"/>
      <c r="DZ97" s="49"/>
      <c r="EA97" s="49"/>
      <c r="EB97" s="49"/>
      <c r="EC97" s="49"/>
      <c r="ED97" s="49"/>
      <c r="EE97" s="50"/>
      <c r="EP97" s="46"/>
      <c r="EQ97" s="49"/>
      <c r="ER97" s="49"/>
      <c r="ES97" s="49"/>
      <c r="ET97" s="49"/>
      <c r="EU97" s="49"/>
      <c r="EV97" s="50"/>
      <c r="FK97" s="46"/>
      <c r="FL97" s="49"/>
      <c r="FM97" s="49"/>
      <c r="FN97" s="49"/>
      <c r="FO97" s="49"/>
      <c r="FP97" s="49"/>
      <c r="FQ97" s="50"/>
    </row>
    <row r="98" spans="40:173" x14ac:dyDescent="0.25">
      <c r="AN98" s="46"/>
      <c r="AO98" s="33"/>
      <c r="AP98" s="33"/>
      <c r="AQ98" s="33"/>
      <c r="AR98" s="33"/>
      <c r="AS98" s="33"/>
      <c r="AT98" s="24"/>
      <c r="BD98" s="46"/>
      <c r="BE98" s="33"/>
      <c r="BF98" s="33"/>
      <c r="BG98" s="33"/>
      <c r="BH98" s="33"/>
      <c r="BI98" s="33"/>
      <c r="BJ98" s="24"/>
      <c r="BU98" s="46"/>
      <c r="BV98" s="49"/>
      <c r="BW98" s="49"/>
      <c r="BX98" s="49"/>
      <c r="BY98" s="49"/>
      <c r="BZ98" s="49"/>
      <c r="CA98" s="50"/>
      <c r="CP98" s="46" t="s">
        <v>72</v>
      </c>
      <c r="CQ98" s="49"/>
      <c r="CR98" s="49"/>
      <c r="CS98" s="49"/>
      <c r="CT98" s="49"/>
      <c r="CU98" s="49"/>
      <c r="CV98" s="50"/>
      <c r="DF98" s="46" t="s">
        <v>11</v>
      </c>
      <c r="DG98" s="33">
        <v>0</v>
      </c>
      <c r="DH98" s="33">
        <v>1E-4</v>
      </c>
      <c r="DI98" s="33">
        <v>8.0000000000000004E-4</v>
      </c>
      <c r="DJ98" s="33">
        <v>0.37159999999999999</v>
      </c>
      <c r="DK98" s="37">
        <v>0.1799</v>
      </c>
      <c r="DL98" s="59">
        <v>0.70379999999999998</v>
      </c>
      <c r="DN98" t="s">
        <v>22</v>
      </c>
      <c r="DY98" s="46" t="s">
        <v>72</v>
      </c>
      <c r="DZ98" s="49"/>
      <c r="EA98" s="49"/>
      <c r="EB98" s="49"/>
      <c r="EC98" s="49"/>
      <c r="ED98" s="49"/>
      <c r="EE98" s="50"/>
      <c r="EP98" s="46" t="s">
        <v>72</v>
      </c>
      <c r="EQ98" s="49"/>
      <c r="ER98" s="49"/>
      <c r="ES98" s="49"/>
      <c r="ET98" s="49"/>
      <c r="EU98" s="49"/>
      <c r="EV98" s="50"/>
      <c r="FK98" s="46" t="s">
        <v>72</v>
      </c>
      <c r="FL98" s="49"/>
      <c r="FM98" s="49"/>
      <c r="FN98" s="49"/>
      <c r="FO98" s="49"/>
      <c r="FP98" s="49"/>
      <c r="FQ98" s="50"/>
    </row>
    <row r="99" spans="40:173" x14ac:dyDescent="0.25">
      <c r="AN99" s="46" t="s">
        <v>72</v>
      </c>
      <c r="AO99" s="33"/>
      <c r="AP99" s="33"/>
      <c r="AQ99" s="33"/>
      <c r="AR99" s="33"/>
      <c r="AS99" s="33"/>
      <c r="AT99" s="24"/>
      <c r="BD99" s="46" t="s">
        <v>72</v>
      </c>
      <c r="BE99" s="33"/>
      <c r="BF99" s="33"/>
      <c r="BG99" s="33"/>
      <c r="BH99" s="33"/>
      <c r="BI99" s="33"/>
      <c r="BJ99" s="24"/>
      <c r="BU99" s="46" t="s">
        <v>72</v>
      </c>
      <c r="BV99" s="49"/>
      <c r="BW99" s="49"/>
      <c r="BX99" s="49"/>
      <c r="BY99" s="49"/>
      <c r="BZ99" s="49"/>
      <c r="CA99" s="50"/>
      <c r="CP99" s="46" t="s">
        <v>11</v>
      </c>
      <c r="CQ99" s="33">
        <v>8.9999999999999998E-4</v>
      </c>
      <c r="CR99" s="33">
        <v>1E-3</v>
      </c>
      <c r="CS99" s="33">
        <v>2.5000000000000001E-3</v>
      </c>
      <c r="CT99" s="33">
        <v>4.8300000000000003E-2</v>
      </c>
      <c r="CU99" s="53">
        <v>0.85619999999999996</v>
      </c>
      <c r="CV99" s="24">
        <v>1.6000000000000001E-3</v>
      </c>
      <c r="CX99" t="s">
        <v>43</v>
      </c>
      <c r="DF99" s="46" t="s">
        <v>15</v>
      </c>
      <c r="DG99" s="33">
        <v>0</v>
      </c>
      <c r="DH99" s="33">
        <v>0</v>
      </c>
      <c r="DI99" s="33">
        <v>0</v>
      </c>
      <c r="DJ99" s="33">
        <v>0</v>
      </c>
      <c r="DK99" s="33">
        <v>1</v>
      </c>
      <c r="DL99" s="24">
        <v>0</v>
      </c>
      <c r="DY99" s="46" t="s">
        <v>11</v>
      </c>
      <c r="DZ99" s="33">
        <v>5.9999999999999995E-4</v>
      </c>
      <c r="EA99" s="33">
        <v>2.2000000000000001E-3</v>
      </c>
      <c r="EB99" s="33">
        <v>1E-4</v>
      </c>
      <c r="EC99" s="33">
        <v>9.9299999999999999E-2</v>
      </c>
      <c r="ED99" s="53">
        <v>0.87250000000000005</v>
      </c>
      <c r="EE99" s="24">
        <v>3.0999999999999999E-3</v>
      </c>
      <c r="EG99" t="s">
        <v>30</v>
      </c>
      <c r="EP99" s="46" t="s">
        <v>11</v>
      </c>
      <c r="EQ99" s="33">
        <v>2.9999999999999997E-4</v>
      </c>
      <c r="ER99" s="33">
        <v>0.34379999999999999</v>
      </c>
      <c r="ES99" s="33">
        <v>1.5E-3</v>
      </c>
      <c r="ET99" s="54">
        <v>0.60880000000000001</v>
      </c>
      <c r="EU99" s="41">
        <v>0.1331</v>
      </c>
      <c r="EV99" s="24">
        <v>2.7000000000000001E-3</v>
      </c>
      <c r="EX99" t="s">
        <v>28</v>
      </c>
      <c r="FK99" s="46" t="s">
        <v>11</v>
      </c>
      <c r="FL99" s="33">
        <v>2.06E-2</v>
      </c>
      <c r="FM99" s="33">
        <v>3.2000000000000002E-3</v>
      </c>
      <c r="FN99" s="33">
        <v>2.9999999999999997E-4</v>
      </c>
      <c r="FO99" s="33">
        <v>0</v>
      </c>
      <c r="FP99" s="53">
        <v>0.96730000000000005</v>
      </c>
      <c r="FQ99" s="24">
        <v>1.5299999999999999E-2</v>
      </c>
    </row>
    <row r="100" spans="40:173" x14ac:dyDescent="0.25">
      <c r="AN100" s="46" t="s">
        <v>11</v>
      </c>
      <c r="AO100" s="33">
        <v>2E-3</v>
      </c>
      <c r="AP100" s="33">
        <v>5.9999999999999995E-4</v>
      </c>
      <c r="AQ100" s="33">
        <v>0.31109999999999999</v>
      </c>
      <c r="AR100" s="33">
        <v>1.5E-3</v>
      </c>
      <c r="AS100" s="39">
        <v>0.9294</v>
      </c>
      <c r="AT100" s="24">
        <v>0.16750000000000001</v>
      </c>
      <c r="AV100" t="s">
        <v>23</v>
      </c>
      <c r="BD100" s="46" t="s">
        <v>11</v>
      </c>
      <c r="BE100" s="33">
        <v>1.2500000000000001E-2</v>
      </c>
      <c r="BF100" s="33">
        <v>0</v>
      </c>
      <c r="BG100" s="33">
        <v>1.5E-3</v>
      </c>
      <c r="BH100" s="33">
        <v>0.49740000000000001</v>
      </c>
      <c r="BI100" s="39">
        <v>0.89059999999999995</v>
      </c>
      <c r="BJ100" s="24">
        <v>5.0000000000000001E-4</v>
      </c>
      <c r="BL100" t="s">
        <v>30</v>
      </c>
      <c r="BU100" s="46" t="s">
        <v>11</v>
      </c>
      <c r="BV100" s="33">
        <v>1E-4</v>
      </c>
      <c r="BW100" s="33">
        <v>1E-3</v>
      </c>
      <c r="BX100" s="33">
        <v>0</v>
      </c>
      <c r="BY100" s="33">
        <v>0.1681</v>
      </c>
      <c r="BZ100" s="55">
        <v>0.67110000000000003</v>
      </c>
      <c r="CA100" s="56">
        <v>0.3715</v>
      </c>
      <c r="CC100" t="s">
        <v>39</v>
      </c>
      <c r="CP100" s="46" t="s">
        <v>15</v>
      </c>
      <c r="CQ100" s="33">
        <v>0</v>
      </c>
      <c r="CR100" s="33">
        <v>0</v>
      </c>
      <c r="CS100" s="33">
        <v>0</v>
      </c>
      <c r="CT100" s="33">
        <v>0</v>
      </c>
      <c r="CU100" s="33">
        <v>1</v>
      </c>
      <c r="CV100" s="24">
        <v>0</v>
      </c>
      <c r="DF100" s="46" t="s">
        <v>12</v>
      </c>
      <c r="DG100" s="33">
        <v>0</v>
      </c>
      <c r="DH100" s="33">
        <v>1E-4</v>
      </c>
      <c r="DI100" s="33">
        <v>8.0000000000000004E-4</v>
      </c>
      <c r="DJ100" s="33">
        <v>0.37159999999999999</v>
      </c>
      <c r="DK100" s="33">
        <v>-0.82010000000000005</v>
      </c>
      <c r="DL100" s="24">
        <v>0.70379999999999998</v>
      </c>
      <c r="DY100" s="46" t="s">
        <v>15</v>
      </c>
      <c r="DZ100" s="33">
        <v>0</v>
      </c>
      <c r="EA100" s="33">
        <v>0</v>
      </c>
      <c r="EB100" s="33">
        <v>0</v>
      </c>
      <c r="EC100" s="33">
        <v>0</v>
      </c>
      <c r="ED100" s="33">
        <v>1</v>
      </c>
      <c r="EE100" s="24">
        <v>0</v>
      </c>
      <c r="EP100" s="46" t="s">
        <v>15</v>
      </c>
      <c r="EQ100" s="33">
        <v>0</v>
      </c>
      <c r="ER100" s="33">
        <v>0</v>
      </c>
      <c r="ES100" s="33">
        <v>0</v>
      </c>
      <c r="ET100" s="33">
        <v>0</v>
      </c>
      <c r="EU100" s="33">
        <v>1</v>
      </c>
      <c r="EV100" s="24">
        <v>0</v>
      </c>
      <c r="FK100" s="46" t="s">
        <v>15</v>
      </c>
      <c r="FL100" s="33">
        <v>0</v>
      </c>
      <c r="FM100" s="33">
        <v>0</v>
      </c>
      <c r="FN100" s="33">
        <v>0</v>
      </c>
      <c r="FO100" s="33">
        <v>0</v>
      </c>
      <c r="FP100" s="33">
        <v>1</v>
      </c>
      <c r="FQ100" s="24">
        <v>0</v>
      </c>
    </row>
    <row r="101" spans="40:173" x14ac:dyDescent="0.25">
      <c r="AN101" s="46" t="s">
        <v>15</v>
      </c>
      <c r="AO101" s="33">
        <v>0</v>
      </c>
      <c r="AP101" s="33">
        <v>0</v>
      </c>
      <c r="AQ101" s="33">
        <v>0</v>
      </c>
      <c r="AR101" s="33">
        <v>0</v>
      </c>
      <c r="AS101" s="33">
        <v>1</v>
      </c>
      <c r="AT101" s="24">
        <v>0</v>
      </c>
      <c r="BD101" s="46" t="s">
        <v>15</v>
      </c>
      <c r="BE101" s="33">
        <v>0</v>
      </c>
      <c r="BF101" s="33">
        <v>0</v>
      </c>
      <c r="BG101" s="33">
        <v>0</v>
      </c>
      <c r="BH101" s="33">
        <v>0</v>
      </c>
      <c r="BI101" s="33">
        <v>1</v>
      </c>
      <c r="BJ101" s="24">
        <v>0</v>
      </c>
      <c r="BU101" s="46" t="s">
        <v>15</v>
      </c>
      <c r="BV101" s="33">
        <v>0</v>
      </c>
      <c r="BW101" s="33">
        <v>0</v>
      </c>
      <c r="BX101" s="33">
        <v>0</v>
      </c>
      <c r="BY101" s="33">
        <v>0</v>
      </c>
      <c r="BZ101" s="33">
        <v>1</v>
      </c>
      <c r="CA101" s="24">
        <v>0</v>
      </c>
      <c r="CP101" s="46" t="s">
        <v>12</v>
      </c>
      <c r="CQ101" s="33">
        <v>8.9999999999999998E-4</v>
      </c>
      <c r="CR101" s="33">
        <v>1E-3</v>
      </c>
      <c r="CS101" s="33">
        <v>2.5000000000000001E-3</v>
      </c>
      <c r="CT101" s="33">
        <v>4.8300000000000003E-2</v>
      </c>
      <c r="CU101" s="33">
        <v>-0.14380000000000001</v>
      </c>
      <c r="CV101" s="24">
        <v>1.6000000000000001E-3</v>
      </c>
      <c r="DF101" s="46"/>
      <c r="DG101" s="49"/>
      <c r="DH101" s="49"/>
      <c r="DI101" s="49"/>
      <c r="DJ101" s="49"/>
      <c r="DK101" s="49"/>
      <c r="DL101" s="50"/>
      <c r="DY101" s="46" t="s">
        <v>12</v>
      </c>
      <c r="DZ101" s="33">
        <v>5.9999999999999995E-4</v>
      </c>
      <c r="EA101" s="33">
        <v>2.2000000000000001E-3</v>
      </c>
      <c r="EB101" s="33">
        <v>1E-4</v>
      </c>
      <c r="EC101" s="33">
        <v>9.9299999999999999E-2</v>
      </c>
      <c r="ED101" s="33">
        <v>-0.1275</v>
      </c>
      <c r="EE101" s="24">
        <v>3.0999999999999999E-3</v>
      </c>
      <c r="EP101" s="46" t="s">
        <v>12</v>
      </c>
      <c r="EQ101" s="33">
        <v>2.9999999999999997E-4</v>
      </c>
      <c r="ER101" s="33">
        <v>0.34379999999999999</v>
      </c>
      <c r="ES101" s="33">
        <v>1.5E-3</v>
      </c>
      <c r="ET101" s="33">
        <v>0.60880000000000001</v>
      </c>
      <c r="EU101" s="33">
        <v>-0.8669</v>
      </c>
      <c r="EV101" s="24">
        <v>2.7000000000000001E-3</v>
      </c>
      <c r="FK101" s="46" t="s">
        <v>12</v>
      </c>
      <c r="FL101" s="33">
        <v>2.06E-2</v>
      </c>
      <c r="FM101" s="33">
        <v>3.2000000000000002E-3</v>
      </c>
      <c r="FN101" s="33">
        <v>2.9999999999999997E-4</v>
      </c>
      <c r="FO101" s="33">
        <v>0</v>
      </c>
      <c r="FP101" s="33">
        <v>-3.27E-2</v>
      </c>
      <c r="FQ101" s="24">
        <v>1.5299999999999999E-2</v>
      </c>
    </row>
    <row r="102" spans="40:173" x14ac:dyDescent="0.25">
      <c r="AN102" s="46" t="s">
        <v>12</v>
      </c>
      <c r="AO102" s="33">
        <v>2E-3</v>
      </c>
      <c r="AP102" s="33">
        <v>5.9999999999999995E-4</v>
      </c>
      <c r="AQ102" s="33">
        <v>0.31109999999999999</v>
      </c>
      <c r="AR102" s="33">
        <v>1.5E-3</v>
      </c>
      <c r="AS102" s="33">
        <v>-7.0599999999999996E-2</v>
      </c>
      <c r="AT102" s="24">
        <v>0.16750000000000001</v>
      </c>
      <c r="BD102" s="46" t="s">
        <v>12</v>
      </c>
      <c r="BE102" s="33">
        <v>1.2500000000000001E-2</v>
      </c>
      <c r="BF102" s="33">
        <v>0</v>
      </c>
      <c r="BG102" s="33">
        <v>1.5E-3</v>
      </c>
      <c r="BH102" s="33">
        <v>0.49740000000000001</v>
      </c>
      <c r="BI102" s="33">
        <v>-0.1094</v>
      </c>
      <c r="BJ102" s="24">
        <v>5.0000000000000001E-4</v>
      </c>
      <c r="BU102" s="46" t="s">
        <v>12</v>
      </c>
      <c r="BV102" s="33">
        <v>1E-4</v>
      </c>
      <c r="BW102" s="33">
        <v>1E-3</v>
      </c>
      <c r="BX102" s="33">
        <v>0</v>
      </c>
      <c r="BY102" s="33">
        <v>0.1681</v>
      </c>
      <c r="BZ102" s="33">
        <v>-0.32890000000000003</v>
      </c>
      <c r="CA102" s="24">
        <v>0.3715</v>
      </c>
      <c r="CP102" s="46"/>
      <c r="CQ102" s="49"/>
      <c r="CR102" s="49"/>
      <c r="CS102" s="49"/>
      <c r="CT102" s="49"/>
      <c r="CU102" s="49"/>
      <c r="CV102" s="50"/>
      <c r="DF102" s="46"/>
      <c r="DG102" s="49"/>
      <c r="DH102" s="49"/>
      <c r="DI102" s="49"/>
      <c r="DJ102" s="49"/>
      <c r="DK102" s="49"/>
      <c r="DL102" s="50"/>
      <c r="DY102" s="46"/>
      <c r="DZ102" s="49"/>
      <c r="EA102" s="49"/>
      <c r="EB102" s="49"/>
      <c r="EC102" s="49"/>
      <c r="ED102" s="49"/>
      <c r="EE102" s="50"/>
      <c r="EP102" s="46"/>
      <c r="EQ102" s="49"/>
      <c r="ER102" s="49"/>
      <c r="ES102" s="49"/>
      <c r="ET102" s="49"/>
      <c r="EU102" s="49"/>
      <c r="EV102" s="50"/>
      <c r="FK102" s="46"/>
      <c r="FL102" s="49"/>
      <c r="FM102" s="49"/>
      <c r="FN102" s="49"/>
      <c r="FO102" s="49"/>
      <c r="FP102" s="49"/>
      <c r="FQ102" s="50"/>
    </row>
    <row r="103" spans="40:173" x14ac:dyDescent="0.25">
      <c r="AN103" s="46"/>
      <c r="AO103" s="33"/>
      <c r="AP103" s="33"/>
      <c r="AQ103" s="33"/>
      <c r="AR103" s="33"/>
      <c r="AS103" s="33"/>
      <c r="AT103" s="24"/>
      <c r="BD103" s="46"/>
      <c r="BE103" s="33"/>
      <c r="BF103" s="33"/>
      <c r="BG103" s="33"/>
      <c r="BH103" s="33"/>
      <c r="BI103" s="33"/>
      <c r="BJ103" s="24"/>
      <c r="BU103" s="46"/>
      <c r="BV103" s="49"/>
      <c r="BW103" s="49"/>
      <c r="BX103" s="49"/>
      <c r="BY103" s="49"/>
      <c r="BZ103" s="49"/>
      <c r="CA103" s="50"/>
      <c r="CP103" s="46"/>
      <c r="CQ103" s="49"/>
      <c r="CR103" s="49"/>
      <c r="CS103" s="49"/>
      <c r="CT103" s="49"/>
      <c r="CU103" s="49"/>
      <c r="CV103" s="50"/>
      <c r="DF103" s="46" t="s">
        <v>73</v>
      </c>
      <c r="DG103" s="49"/>
      <c r="DH103" s="49"/>
      <c r="DI103" s="49"/>
      <c r="DJ103" s="49"/>
      <c r="DK103" s="49"/>
      <c r="DL103" s="50"/>
      <c r="DY103" s="46"/>
      <c r="DZ103" s="49"/>
      <c r="EA103" s="49"/>
      <c r="EB103" s="49"/>
      <c r="EC103" s="49"/>
      <c r="ED103" s="49"/>
      <c r="EE103" s="50"/>
      <c r="EP103" s="46"/>
      <c r="EQ103" s="49"/>
      <c r="ER103" s="49"/>
      <c r="ES103" s="49"/>
      <c r="ET103" s="49"/>
      <c r="EU103" s="49"/>
      <c r="EV103" s="50"/>
      <c r="FK103" s="46"/>
      <c r="FL103" s="49"/>
      <c r="FM103" s="49"/>
      <c r="FN103" s="49"/>
      <c r="FO103" s="49"/>
      <c r="FP103" s="49"/>
      <c r="FQ103" s="50"/>
    </row>
    <row r="104" spans="40:173" x14ac:dyDescent="0.25">
      <c r="AN104" s="46"/>
      <c r="AO104" s="33"/>
      <c r="AP104" s="33"/>
      <c r="AQ104" s="33"/>
      <c r="AR104" s="33"/>
      <c r="AS104" s="33"/>
      <c r="AT104" s="24"/>
      <c r="BD104" s="46"/>
      <c r="BE104" s="33"/>
      <c r="BF104" s="33"/>
      <c r="BG104" s="33"/>
      <c r="BH104" s="33"/>
      <c r="BI104" s="33"/>
      <c r="BJ104" s="24"/>
      <c r="BU104" s="46"/>
      <c r="BV104" s="49"/>
      <c r="BW104" s="49"/>
      <c r="BX104" s="49"/>
      <c r="BY104" s="49"/>
      <c r="BZ104" s="49"/>
      <c r="CA104" s="50"/>
      <c r="CP104" s="46" t="s">
        <v>73</v>
      </c>
      <c r="CQ104" s="49"/>
      <c r="CR104" s="49"/>
      <c r="CS104" s="49"/>
      <c r="CT104" s="49"/>
      <c r="CU104" s="49"/>
      <c r="CV104" s="50"/>
      <c r="DF104" s="46" t="s">
        <v>11</v>
      </c>
      <c r="DG104" s="33">
        <v>0</v>
      </c>
      <c r="DH104" s="33">
        <v>4.3099999999999999E-2</v>
      </c>
      <c r="DI104" s="33">
        <v>3.4200000000000001E-2</v>
      </c>
      <c r="DJ104" s="33">
        <v>3.2000000000000002E-3</v>
      </c>
      <c r="DK104" s="33">
        <v>0</v>
      </c>
      <c r="DL104" s="57">
        <v>0.97240000000000004</v>
      </c>
      <c r="DN104" t="s">
        <v>23</v>
      </c>
      <c r="DY104" s="46" t="s">
        <v>73</v>
      </c>
      <c r="DZ104" s="49"/>
      <c r="EA104" s="49"/>
      <c r="EB104" s="49"/>
      <c r="EC104" s="49"/>
      <c r="ED104" s="49"/>
      <c r="EE104" s="50"/>
      <c r="EP104" s="46" t="s">
        <v>73</v>
      </c>
      <c r="EQ104" s="49"/>
      <c r="ER104" s="49"/>
      <c r="ES104" s="49"/>
      <c r="ET104" s="49"/>
      <c r="EU104" s="49"/>
      <c r="EV104" s="50"/>
      <c r="FK104" s="46" t="s">
        <v>73</v>
      </c>
      <c r="FL104" s="49"/>
      <c r="FM104" s="49"/>
      <c r="FN104" s="49"/>
      <c r="FO104" s="49"/>
      <c r="FP104" s="49"/>
      <c r="FQ104" s="50"/>
    </row>
    <row r="105" spans="40:173" x14ac:dyDescent="0.25">
      <c r="AN105" s="46" t="s">
        <v>73</v>
      </c>
      <c r="AO105" s="33"/>
      <c r="AP105" s="33"/>
      <c r="AQ105" s="33"/>
      <c r="AR105" s="33"/>
      <c r="AS105" s="33"/>
      <c r="AT105" s="24"/>
      <c r="BD105" s="46" t="s">
        <v>73</v>
      </c>
      <c r="BE105" s="33"/>
      <c r="BF105" s="33"/>
      <c r="BG105" s="33"/>
      <c r="BH105" s="33"/>
      <c r="BI105" s="33"/>
      <c r="BJ105" s="24"/>
      <c r="BU105" s="46" t="s">
        <v>73</v>
      </c>
      <c r="BV105" s="49"/>
      <c r="BW105" s="49"/>
      <c r="BX105" s="49"/>
      <c r="BY105" s="49"/>
      <c r="BZ105" s="49"/>
      <c r="CA105" s="50"/>
      <c r="CP105" s="46" t="s">
        <v>11</v>
      </c>
      <c r="CQ105" s="33">
        <v>1.7299999999999999E-2</v>
      </c>
      <c r="CR105" s="33">
        <v>1.8499999999999999E-2</v>
      </c>
      <c r="CS105" s="33">
        <v>1.04E-2</v>
      </c>
      <c r="CT105" s="33">
        <v>8.0999999999999996E-3</v>
      </c>
      <c r="CU105" s="33">
        <v>1.6999999999999999E-3</v>
      </c>
      <c r="CV105" s="57">
        <v>0.96079999999999999</v>
      </c>
      <c r="CX105" t="s">
        <v>30</v>
      </c>
      <c r="DF105" s="46" t="s">
        <v>15</v>
      </c>
      <c r="DG105" s="33">
        <v>0</v>
      </c>
      <c r="DH105" s="33">
        <v>0</v>
      </c>
      <c r="DI105" s="33">
        <v>0</v>
      </c>
      <c r="DJ105" s="33">
        <v>0</v>
      </c>
      <c r="DK105" s="33">
        <v>0</v>
      </c>
      <c r="DL105" s="24">
        <v>1</v>
      </c>
      <c r="DY105" s="46" t="s">
        <v>11</v>
      </c>
      <c r="DZ105" s="33">
        <v>4.4000000000000003E-3</v>
      </c>
      <c r="EA105" s="33">
        <v>1.21E-2</v>
      </c>
      <c r="EB105" s="33">
        <v>6.3E-3</v>
      </c>
      <c r="EC105" s="33">
        <v>0</v>
      </c>
      <c r="ED105" s="33">
        <v>5.9999999999999995E-4</v>
      </c>
      <c r="EE105" s="57">
        <v>0.97840000000000005</v>
      </c>
      <c r="EG105" t="s">
        <v>30</v>
      </c>
      <c r="EP105" s="46" t="s">
        <v>11</v>
      </c>
      <c r="EQ105" s="33">
        <v>5.3800000000000001E-2</v>
      </c>
      <c r="ER105" s="33">
        <v>4.9299999999999997E-2</v>
      </c>
      <c r="ES105" s="33">
        <v>4.0000000000000001E-3</v>
      </c>
      <c r="ET105" s="33">
        <v>5.11E-2</v>
      </c>
      <c r="EU105" s="33">
        <v>2.9999999999999997E-4</v>
      </c>
      <c r="EV105" s="57">
        <v>0.8659</v>
      </c>
      <c r="EX105" t="s">
        <v>30</v>
      </c>
      <c r="FK105" s="46" t="s">
        <v>11</v>
      </c>
      <c r="FL105" s="33">
        <v>0</v>
      </c>
      <c r="FM105" s="33">
        <v>7.6E-3</v>
      </c>
      <c r="FN105" s="33">
        <v>4.0000000000000002E-4</v>
      </c>
      <c r="FO105" s="33">
        <v>3.1E-2</v>
      </c>
      <c r="FP105" s="33">
        <v>6.1999999999999998E-3</v>
      </c>
      <c r="FQ105" s="57">
        <v>0.97019999999999995</v>
      </c>
    </row>
    <row r="106" spans="40:173" ht="15.75" thickBot="1" x14ac:dyDescent="0.3">
      <c r="AN106" s="46" t="s">
        <v>11</v>
      </c>
      <c r="AO106" s="33">
        <v>1.1999999999999999E-3</v>
      </c>
      <c r="AP106" s="33">
        <v>3.3E-3</v>
      </c>
      <c r="AQ106" s="33">
        <v>5.7000000000000002E-3</v>
      </c>
      <c r="AR106" s="33">
        <v>4.1999999999999997E-3</v>
      </c>
      <c r="AS106" s="33">
        <v>3.8E-3</v>
      </c>
      <c r="AT106" s="40">
        <v>0.96950000000000003</v>
      </c>
      <c r="AV106" t="s">
        <v>23</v>
      </c>
      <c r="BD106" s="46" t="s">
        <v>11</v>
      </c>
      <c r="BE106" s="33">
        <v>1.09E-2</v>
      </c>
      <c r="BF106" s="33">
        <v>1.0699999999999999E-2</v>
      </c>
      <c r="BG106" s="33">
        <v>3.5999999999999999E-3</v>
      </c>
      <c r="BH106" s="33">
        <v>1E-4</v>
      </c>
      <c r="BI106" s="33">
        <v>5.1000000000000004E-3</v>
      </c>
      <c r="BJ106" s="40">
        <v>0.95899999999999996</v>
      </c>
      <c r="BL106" t="s">
        <v>30</v>
      </c>
      <c r="BU106" s="46" t="s">
        <v>11</v>
      </c>
      <c r="BV106" s="33">
        <v>3.0999999999999999E-3</v>
      </c>
      <c r="BW106" s="33">
        <v>8.0000000000000004E-4</v>
      </c>
      <c r="BX106" s="33">
        <v>1.6000000000000001E-3</v>
      </c>
      <c r="BY106" s="33">
        <v>2.0000000000000001E-4</v>
      </c>
      <c r="BZ106" s="33">
        <v>3.0999999999999999E-3</v>
      </c>
      <c r="CA106" s="35">
        <v>0.96630000000000005</v>
      </c>
      <c r="CC106" t="s">
        <v>30</v>
      </c>
      <c r="CP106" s="46" t="s">
        <v>15</v>
      </c>
      <c r="CQ106" s="33">
        <v>0</v>
      </c>
      <c r="CR106" s="33">
        <v>0</v>
      </c>
      <c r="CS106" s="33">
        <v>0</v>
      </c>
      <c r="CT106" s="33">
        <v>0</v>
      </c>
      <c r="CU106" s="33">
        <v>0</v>
      </c>
      <c r="CV106" s="24">
        <v>1</v>
      </c>
      <c r="DF106" s="47" t="s">
        <v>12</v>
      </c>
      <c r="DG106" s="36">
        <v>0</v>
      </c>
      <c r="DH106" s="36">
        <v>4.3099999999999999E-2</v>
      </c>
      <c r="DI106" s="36">
        <v>3.4200000000000001E-2</v>
      </c>
      <c r="DJ106" s="36">
        <v>3.2000000000000002E-3</v>
      </c>
      <c r="DK106" s="36">
        <v>0</v>
      </c>
      <c r="DL106" s="25">
        <v>-2.76E-2</v>
      </c>
      <c r="DY106" s="46" t="s">
        <v>15</v>
      </c>
      <c r="DZ106" s="33">
        <v>0</v>
      </c>
      <c r="EA106" s="33">
        <v>0</v>
      </c>
      <c r="EB106" s="33">
        <v>0</v>
      </c>
      <c r="EC106" s="33">
        <v>0</v>
      </c>
      <c r="ED106" s="33">
        <v>0</v>
      </c>
      <c r="EE106" s="24">
        <v>1</v>
      </c>
      <c r="EP106" s="46" t="s">
        <v>15</v>
      </c>
      <c r="EQ106" s="33">
        <v>0</v>
      </c>
      <c r="ER106" s="33">
        <v>0</v>
      </c>
      <c r="ES106" s="33">
        <v>0</v>
      </c>
      <c r="ET106" s="33">
        <v>0</v>
      </c>
      <c r="EU106" s="33">
        <v>0</v>
      </c>
      <c r="EV106" s="24">
        <v>1</v>
      </c>
      <c r="FK106" s="46" t="s">
        <v>15</v>
      </c>
      <c r="FL106" s="33">
        <v>0</v>
      </c>
      <c r="FM106" s="33">
        <v>0</v>
      </c>
      <c r="FN106" s="33">
        <v>0</v>
      </c>
      <c r="FO106" s="33">
        <v>0</v>
      </c>
      <c r="FP106" s="33">
        <v>0</v>
      </c>
      <c r="FQ106" s="24">
        <v>1</v>
      </c>
    </row>
    <row r="107" spans="40:173" ht="15.75" thickBot="1" x14ac:dyDescent="0.3">
      <c r="AN107" s="46" t="s">
        <v>15</v>
      </c>
      <c r="AO107" s="33">
        <v>0</v>
      </c>
      <c r="AP107" s="33">
        <v>0</v>
      </c>
      <c r="AQ107" s="33">
        <v>0</v>
      </c>
      <c r="AR107" s="33">
        <v>0</v>
      </c>
      <c r="AS107" s="33">
        <v>0</v>
      </c>
      <c r="AT107" s="24">
        <v>1</v>
      </c>
      <c r="BD107" s="46" t="s">
        <v>15</v>
      </c>
      <c r="BE107" s="33">
        <v>0</v>
      </c>
      <c r="BF107" s="33">
        <v>0</v>
      </c>
      <c r="BG107" s="33">
        <v>0</v>
      </c>
      <c r="BH107" s="33">
        <v>0</v>
      </c>
      <c r="BI107" s="33">
        <v>0</v>
      </c>
      <c r="BJ107" s="24">
        <v>1</v>
      </c>
      <c r="BU107" s="46" t="s">
        <v>15</v>
      </c>
      <c r="BV107" s="33">
        <v>0</v>
      </c>
      <c r="BW107" s="33">
        <v>0</v>
      </c>
      <c r="BX107" s="33">
        <v>0</v>
      </c>
      <c r="BY107" s="33">
        <v>0</v>
      </c>
      <c r="BZ107" s="33">
        <v>0</v>
      </c>
      <c r="CA107" s="24">
        <v>1</v>
      </c>
      <c r="CP107" s="47" t="s">
        <v>12</v>
      </c>
      <c r="CQ107" s="36">
        <v>1.7299999999999999E-2</v>
      </c>
      <c r="CR107" s="36">
        <v>1.8499999999999999E-2</v>
      </c>
      <c r="CS107" s="36">
        <v>1.04E-2</v>
      </c>
      <c r="CT107" s="36">
        <v>8.0999999999999996E-3</v>
      </c>
      <c r="CU107" s="36">
        <v>1.6999999999999999E-3</v>
      </c>
      <c r="CV107" s="25">
        <v>-3.9199999999999999E-2</v>
      </c>
      <c r="DY107" s="47" t="s">
        <v>12</v>
      </c>
      <c r="DZ107" s="36">
        <v>4.4000000000000003E-3</v>
      </c>
      <c r="EA107" s="36">
        <v>1.21E-2</v>
      </c>
      <c r="EB107" s="36">
        <v>6.3E-3</v>
      </c>
      <c r="EC107" s="36">
        <v>0</v>
      </c>
      <c r="ED107" s="36">
        <v>5.9999999999999995E-4</v>
      </c>
      <c r="EE107" s="25">
        <v>-2.1600000000000001E-2</v>
      </c>
      <c r="EP107" s="47" t="s">
        <v>12</v>
      </c>
      <c r="EQ107" s="36">
        <v>5.3800000000000001E-2</v>
      </c>
      <c r="ER107" s="36">
        <v>4.9299999999999997E-2</v>
      </c>
      <c r="ES107" s="36">
        <v>4.0000000000000001E-3</v>
      </c>
      <c r="ET107" s="36">
        <v>5.11E-2</v>
      </c>
      <c r="EU107" s="36">
        <v>2.9999999999999997E-4</v>
      </c>
      <c r="EV107" s="25">
        <v>-0.1341</v>
      </c>
      <c r="FK107" s="47" t="s">
        <v>12</v>
      </c>
      <c r="FL107" s="36">
        <v>0</v>
      </c>
      <c r="FM107" s="36">
        <v>7.6E-3</v>
      </c>
      <c r="FN107" s="36">
        <v>4.0000000000000002E-4</v>
      </c>
      <c r="FO107" s="36">
        <v>3.1E-2</v>
      </c>
      <c r="FP107" s="36">
        <v>6.1999999999999998E-3</v>
      </c>
      <c r="FQ107" s="25">
        <v>-2.98E-2</v>
      </c>
    </row>
    <row r="108" spans="40:173" ht="15.75" thickBot="1" x14ac:dyDescent="0.3">
      <c r="AN108" s="47" t="s">
        <v>12</v>
      </c>
      <c r="AO108" s="36">
        <v>1.1999999999999999E-3</v>
      </c>
      <c r="AP108" s="36">
        <v>3.3E-3</v>
      </c>
      <c r="AQ108" s="36">
        <v>5.7000000000000002E-3</v>
      </c>
      <c r="AR108" s="36">
        <v>4.1999999999999997E-3</v>
      </c>
      <c r="AS108" s="36">
        <v>3.8E-3</v>
      </c>
      <c r="AT108" s="25">
        <v>-3.0499999999999999E-2</v>
      </c>
      <c r="BD108" s="47" t="s">
        <v>12</v>
      </c>
      <c r="BE108" s="43">
        <v>1.09E-2</v>
      </c>
      <c r="BF108" s="43">
        <v>1.0699999999999999E-2</v>
      </c>
      <c r="BG108" s="43">
        <v>3.5999999999999999E-3</v>
      </c>
      <c r="BH108" s="43">
        <v>1E-4</v>
      </c>
      <c r="BI108" s="43">
        <v>5.1000000000000004E-3</v>
      </c>
      <c r="BJ108" s="27">
        <v>-4.1000000000000002E-2</v>
      </c>
      <c r="BU108" s="47" t="s">
        <v>12</v>
      </c>
      <c r="BV108" s="36">
        <v>3.0999999999999999E-3</v>
      </c>
      <c r="BW108" s="36">
        <v>8.0000000000000004E-4</v>
      </c>
      <c r="BX108" s="36">
        <v>1.6000000000000001E-3</v>
      </c>
      <c r="BY108" s="36">
        <v>2.0000000000000001E-4</v>
      </c>
      <c r="BZ108" s="36">
        <v>3.0999999999999999E-3</v>
      </c>
      <c r="CA108" s="25">
        <v>-3.3700000000000001E-2</v>
      </c>
    </row>
    <row r="109" spans="40:173" x14ac:dyDescent="0.25">
      <c r="BD109" s="48"/>
      <c r="BE109" s="44"/>
      <c r="BF109" s="44"/>
      <c r="BG109" s="44"/>
      <c r="BH109" s="44"/>
      <c r="BI109" s="44"/>
      <c r="BJ109" s="44"/>
      <c r="DF109" t="s">
        <v>20</v>
      </c>
      <c r="DG109" s="51" t="s">
        <v>50</v>
      </c>
      <c r="DH109" s="51"/>
      <c r="DI109" s="20"/>
    </row>
    <row r="110" spans="40:173" x14ac:dyDescent="0.25">
      <c r="CP110" t="s">
        <v>20</v>
      </c>
      <c r="CQ110" s="67" t="s">
        <v>42</v>
      </c>
      <c r="CR110" s="67"/>
      <c r="CS110" s="19"/>
      <c r="DY110" t="s">
        <v>20</v>
      </c>
      <c r="DZ110" t="s">
        <v>55</v>
      </c>
      <c r="EA110" s="51"/>
      <c r="EB110" s="20"/>
      <c r="EP110" t="s">
        <v>20</v>
      </c>
      <c r="EQ110" t="s">
        <v>58</v>
      </c>
      <c r="ER110" s="51"/>
      <c r="ES110" s="20"/>
      <c r="FK110" t="s">
        <v>20</v>
      </c>
      <c r="FL110" s="67" t="s">
        <v>60</v>
      </c>
      <c r="FM110" s="67"/>
      <c r="FN110" s="67"/>
    </row>
    <row r="111" spans="40:173" x14ac:dyDescent="0.25">
      <c r="AN111" t="s">
        <v>20</v>
      </c>
      <c r="AO111" s="67" t="s">
        <v>21</v>
      </c>
      <c r="AP111" s="67"/>
      <c r="BD111" t="s">
        <v>20</v>
      </c>
      <c r="BE111" s="67" t="s">
        <v>27</v>
      </c>
      <c r="BF111" s="67"/>
      <c r="BU111" t="s">
        <v>20</v>
      </c>
      <c r="BV111" s="67" t="s">
        <v>38</v>
      </c>
      <c r="BW111" s="67"/>
      <c r="BX111" s="19"/>
    </row>
    <row r="115" spans="48:51" x14ac:dyDescent="0.25">
      <c r="AV115" s="67" t="s">
        <v>62</v>
      </c>
      <c r="AW115" s="67"/>
      <c r="AX115" s="67"/>
      <c r="AY115" s="67"/>
    </row>
    <row r="116" spans="48:51" ht="15.75" thickBot="1" x14ac:dyDescent="0.3"/>
    <row r="117" spans="48:51" x14ac:dyDescent="0.25">
      <c r="AV117" s="21" t="s">
        <v>63</v>
      </c>
      <c r="AW117" s="32" t="s">
        <v>66</v>
      </c>
      <c r="AX117" s="32" t="s">
        <v>64</v>
      </c>
      <c r="AY117" s="22" t="s">
        <v>65</v>
      </c>
    </row>
    <row r="118" spans="48:51" x14ac:dyDescent="0.25">
      <c r="AV118" s="23">
        <v>0.01</v>
      </c>
      <c r="AW118" s="33">
        <f>AV118/3</f>
        <v>3.3333333333333335E-3</v>
      </c>
      <c r="AX118" s="33">
        <v>8400</v>
      </c>
      <c r="AY118" s="24" t="s">
        <v>37</v>
      </c>
    </row>
    <row r="119" spans="48:51" x14ac:dyDescent="0.25">
      <c r="AV119" s="23">
        <v>0.08</v>
      </c>
      <c r="AW119" s="33">
        <f t="shared" ref="AW119:AW120" si="0">AV119/3</f>
        <v>2.6666666666666668E-2</v>
      </c>
      <c r="AX119" s="33">
        <v>3000</v>
      </c>
      <c r="AY119" s="24" t="s">
        <v>41</v>
      </c>
    </row>
    <row r="120" spans="48:51" x14ac:dyDescent="0.25">
      <c r="AV120" s="23">
        <v>0.2</v>
      </c>
      <c r="AW120" s="33">
        <f t="shared" si="0"/>
        <v>6.6666666666666666E-2</v>
      </c>
      <c r="AX120" s="33">
        <v>1350</v>
      </c>
      <c r="AY120" s="24" t="s">
        <v>35</v>
      </c>
    </row>
    <row r="121" spans="48:51" ht="15.75" thickBot="1" x14ac:dyDescent="0.3">
      <c r="AV121" s="61">
        <v>0.6</v>
      </c>
      <c r="AW121" s="36">
        <f>AV121/6</f>
        <v>9.9999999999999992E-2</v>
      </c>
      <c r="AX121" s="36">
        <v>90</v>
      </c>
      <c r="AY121" s="25" t="s">
        <v>32</v>
      </c>
    </row>
    <row r="123" spans="48:51" ht="15.75" thickBot="1" x14ac:dyDescent="0.3"/>
    <row r="124" spans="48:51" x14ac:dyDescent="0.25">
      <c r="AV124" s="21" t="s">
        <v>63</v>
      </c>
      <c r="AW124" s="32" t="s">
        <v>66</v>
      </c>
      <c r="AX124" s="32" t="s">
        <v>64</v>
      </c>
      <c r="AY124" s="22" t="s">
        <v>65</v>
      </c>
    </row>
    <row r="125" spans="48:51" x14ac:dyDescent="0.25">
      <c r="AV125" s="23">
        <v>0.01</v>
      </c>
      <c r="AW125" s="62" t="s">
        <v>67</v>
      </c>
      <c r="AX125" s="33">
        <v>3250</v>
      </c>
      <c r="AY125" s="24" t="s">
        <v>57</v>
      </c>
    </row>
    <row r="126" spans="48:51" x14ac:dyDescent="0.25">
      <c r="AV126" s="23">
        <v>0.08</v>
      </c>
      <c r="AW126" s="62" t="s">
        <v>67</v>
      </c>
      <c r="AX126" s="33">
        <v>1500</v>
      </c>
      <c r="AY126" s="24" t="s">
        <v>59</v>
      </c>
    </row>
    <row r="127" spans="48:51" x14ac:dyDescent="0.25">
      <c r="AV127" s="23">
        <v>0.2</v>
      </c>
      <c r="AW127" s="62" t="s">
        <v>67</v>
      </c>
      <c r="AX127" s="33">
        <v>1300</v>
      </c>
      <c r="AY127" s="24" t="s">
        <v>51</v>
      </c>
    </row>
    <row r="128" spans="48:51" ht="15.75" thickBot="1" x14ac:dyDescent="0.3">
      <c r="AV128" s="61">
        <v>0.6</v>
      </c>
      <c r="AW128" s="63" t="s">
        <v>67</v>
      </c>
      <c r="AX128" s="36">
        <v>130</v>
      </c>
      <c r="AY128" s="25" t="s">
        <v>54</v>
      </c>
    </row>
  </sheetData>
  <mergeCells count="41">
    <mergeCell ref="FL110:FN110"/>
    <mergeCell ref="DG65:DI65"/>
    <mergeCell ref="DZ66:EB66"/>
    <mergeCell ref="EQ66:ES66"/>
    <mergeCell ref="BV111:BW111"/>
    <mergeCell ref="BV67:BW67"/>
    <mergeCell ref="CQ66:CR66"/>
    <mergeCell ref="CQ110:CR110"/>
    <mergeCell ref="AO111:AP111"/>
    <mergeCell ref="BE67:BF67"/>
    <mergeCell ref="AO67:AP67"/>
    <mergeCell ref="BE111:BF111"/>
    <mergeCell ref="DG28:DH28"/>
    <mergeCell ref="EQ29:ER29"/>
    <mergeCell ref="AV115:AY115"/>
    <mergeCell ref="DZ29:EA29"/>
    <mergeCell ref="C3:G3"/>
    <mergeCell ref="O3:S3"/>
    <mergeCell ref="AA3:AE3"/>
    <mergeCell ref="C16:G16"/>
    <mergeCell ref="O16:S16"/>
    <mergeCell ref="AB16:AF16"/>
    <mergeCell ref="O30:U30"/>
    <mergeCell ref="D43:I43"/>
    <mergeCell ref="AC30:AH30"/>
    <mergeCell ref="Q43:V43"/>
    <mergeCell ref="AB43:AG43"/>
    <mergeCell ref="AO30:AP30"/>
    <mergeCell ref="FL29:FM29"/>
    <mergeCell ref="AO74:AP74"/>
    <mergeCell ref="BE74:BF74"/>
    <mergeCell ref="BV74:BW74"/>
    <mergeCell ref="CQ73:CR73"/>
    <mergeCell ref="DG72:DH72"/>
    <mergeCell ref="DZ73:EA73"/>
    <mergeCell ref="EQ73:ER73"/>
    <mergeCell ref="FL73:FM73"/>
    <mergeCell ref="BE30:BF30"/>
    <mergeCell ref="BV30:BW30"/>
    <mergeCell ref="CQ29:CR29"/>
    <mergeCell ref="FL66:FN6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Ania</dc:creator>
  <cp:lastModifiedBy>Ania</cp:lastModifiedBy>
  <dcterms:created xsi:type="dcterms:W3CDTF">2017-12-06T21:26:50Z</dcterms:created>
  <dcterms:modified xsi:type="dcterms:W3CDTF">2017-12-08T07:26:13Z</dcterms:modified>
</cp:coreProperties>
</file>