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unemp" sheetId="1" r:id="rId4"/>
    <sheet state="visible" name="ZORIpct" sheetId="2" r:id="rId5"/>
    <sheet state="visible" name="mapfilter" sheetId="3" r:id="rId6"/>
  </sheets>
  <definedNames/>
  <calcPr/>
</workbook>
</file>

<file path=xl/sharedStrings.xml><?xml version="1.0" encoding="utf-8"?>
<sst xmlns="http://schemas.openxmlformats.org/spreadsheetml/2006/main" count="832" uniqueCount="180">
  <si>
    <t>ZIP</t>
  </si>
  <si>
    <t>fips</t>
  </si>
  <si>
    <t>cnip_2020_12</t>
  </si>
  <si>
    <t>laborforce_2020_12</t>
  </si>
  <si>
    <t>employed_2020_12</t>
  </si>
  <si>
    <t>unemployment_percent_2020_12</t>
  </si>
  <si>
    <t>SUMIF</t>
  </si>
  <si>
    <t>ZipCode</t>
  </si>
  <si>
    <t>sumifcnip</t>
  </si>
  <si>
    <t>sumiflabor</t>
  </si>
  <si>
    <t>sumifemploy</t>
  </si>
  <si>
    <t>sumif/countifunemp</t>
  </si>
  <si>
    <t>avgifunemppct</t>
  </si>
  <si>
    <t>MAPZIPS</t>
  </si>
  <si>
    <t>mapcnip</t>
  </si>
  <si>
    <t>maplabor</t>
  </si>
  <si>
    <t>mapemploy</t>
  </si>
  <si>
    <t>mapunemppct</t>
  </si>
  <si>
    <t>07002</t>
  </si>
  <si>
    <t>07010</t>
  </si>
  <si>
    <t>07013</t>
  </si>
  <si>
    <t>07024</t>
  </si>
  <si>
    <t>07030</t>
  </si>
  <si>
    <t>07042</t>
  </si>
  <si>
    <t>07047</t>
  </si>
  <si>
    <t>07083</t>
  </si>
  <si>
    <t>07086</t>
  </si>
  <si>
    <t>07087</t>
  </si>
  <si>
    <t>07090</t>
  </si>
  <si>
    <t>07093</t>
  </si>
  <si>
    <t>07094</t>
  </si>
  <si>
    <t>07110</t>
  </si>
  <si>
    <t>07302</t>
  </si>
  <si>
    <t>07304</t>
  </si>
  <si>
    <t>07305</t>
  </si>
  <si>
    <t>07306</t>
  </si>
  <si>
    <t>07307</t>
  </si>
  <si>
    <t>07450</t>
  </si>
  <si>
    <t>07601</t>
  </si>
  <si>
    <t>07728</t>
  </si>
  <si>
    <t>07740</t>
  </si>
  <si>
    <t>07747</t>
  </si>
  <si>
    <t>07753</t>
  </si>
  <si>
    <t>07901</t>
  </si>
  <si>
    <t>07920</t>
  </si>
  <si>
    <t>07928</t>
  </si>
  <si>
    <t>07960</t>
  </si>
  <si>
    <t>08536</t>
  </si>
  <si>
    <t>08723</t>
  </si>
  <si>
    <t>08742</t>
  </si>
  <si>
    <t>08753</t>
  </si>
  <si>
    <t>08807</t>
  </si>
  <si>
    <t>08816</t>
  </si>
  <si>
    <t>08817</t>
  </si>
  <si>
    <t>08820</t>
  </si>
  <si>
    <t>08857</t>
  </si>
  <si>
    <t>08902</t>
  </si>
  <si>
    <t>10001</t>
  </si>
  <si>
    <t>10002</t>
  </si>
  <si>
    <t>10003</t>
  </si>
  <si>
    <t>10005</t>
  </si>
  <si>
    <t>10006</t>
  </si>
  <si>
    <t>10007</t>
  </si>
  <si>
    <t>10009</t>
  </si>
  <si>
    <t>10010</t>
  </si>
  <si>
    <t>10011</t>
  </si>
  <si>
    <t>10012</t>
  </si>
  <si>
    <t>10013</t>
  </si>
  <si>
    <t>10014</t>
  </si>
  <si>
    <t>10016</t>
  </si>
  <si>
    <t>10017</t>
  </si>
  <si>
    <t>10018</t>
  </si>
  <si>
    <t>10019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</si>
  <si>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</si>
  <si>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</si>
  <si>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</si>
  <si>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</si>
  <si>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</si>
  <si>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</si>
  <si>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</si>
  <si>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</si>
  <si>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</si>
  <si>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</si>
  <si>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</si>
  <si>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</si>
  <si>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</si>
  <si>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</si>
  <si>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</si>
  <si>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</si>
  <si>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</si>
  <si>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10039</t>
  </si>
  <si>
    <t>10065</t>
  </si>
  <si>
    <t>10069</t>
  </si>
  <si>
    <t>10075</t>
  </si>
  <si>
    <t>10128</t>
  </si>
  <si>
    <t>10280</t>
  </si>
  <si>
    <t>10282</t>
  </si>
  <si>
    <t>10314</t>
  </si>
  <si>
    <t>10458</t>
  </si>
  <si>
    <t>10462</t>
  </si>
  <si>
    <t>10463</t>
  </si>
  <si>
    <t>10543</t>
  </si>
  <si>
    <t>10583</t>
  </si>
  <si>
    <t>10601</t>
  </si>
  <si>
    <t>10606</t>
  </si>
  <si>
    <t>10701</t>
  </si>
  <si>
    <t>10704</t>
  </si>
  <si>
    <t>10707</t>
  </si>
  <si>
    <t>10801</t>
  </si>
  <si>
    <t>10954</t>
  </si>
  <si>
    <t>11021</t>
  </si>
  <si>
    <t>11101</t>
  </si>
  <si>
    <t>11104</t>
  </si>
  <si>
    <t>11105</t>
  </si>
  <si>
    <t>11201</t>
  </si>
  <si>
    <t>11205</t>
  </si>
  <si>
    <t>11206</t>
  </si>
  <si>
    <t>11207</t>
  </si>
  <si>
    <t>11209</t>
  </si>
  <si>
    <t>11210</t>
  </si>
  <si>
    <t>11211</t>
  </si>
  <si>
    <t>11213</t>
  </si>
  <si>
    <t>11215</t>
  </si>
  <si>
    <t>11216</t>
  </si>
  <si>
    <t>11218</t>
  </si>
  <si>
    <t>11221</t>
  </si>
  <si>
    <t>11222</t>
  </si>
  <si>
    <t>11226</t>
  </si>
  <si>
    <t>11230</t>
  </si>
  <si>
    <t>11231</t>
  </si>
  <si>
    <t>11232</t>
  </si>
  <si>
    <t>11233</t>
  </si>
  <si>
    <t>11238</t>
  </si>
  <si>
    <t>11249</t>
  </si>
  <si>
    <t>11354</t>
  </si>
  <si>
    <t>11355</t>
  </si>
  <si>
    <t>11358</t>
  </si>
  <si>
    <t>11360</t>
  </si>
  <si>
    <t>11361</t>
  </si>
  <si>
    <t>11364</t>
  </si>
  <si>
    <t>11372</t>
  </si>
  <si>
    <t>11373</t>
  </si>
  <si>
    <t>11374</t>
  </si>
  <si>
    <t>11375</t>
  </si>
  <si>
    <t>11377</t>
  </si>
  <si>
    <t>11379</t>
  </si>
  <si>
    <t>11385</t>
  </si>
  <si>
    <t>11432</t>
  </si>
  <si>
    <t>11435</t>
  </si>
  <si>
    <t>11542</t>
  </si>
  <si>
    <t>11561</t>
  </si>
  <si>
    <t>11727</t>
  </si>
  <si>
    <t>11746</t>
  </si>
  <si>
    <t>11801</t>
  </si>
  <si>
    <t>11937</t>
  </si>
  <si>
    <t>11963</t>
  </si>
  <si>
    <t>12550</t>
  </si>
  <si>
    <t>12601</t>
  </si>
  <si>
    <t>Month</t>
  </si>
  <si>
    <t>01</t>
  </si>
  <si>
    <t>02</t>
  </si>
  <si>
    <t>03</t>
  </si>
  <si>
    <t>04</t>
  </si>
  <si>
    <t>05</t>
  </si>
  <si>
    <t>06</t>
  </si>
  <si>
    <t>07</t>
  </si>
  <si>
    <t>08</t>
  </si>
  <si>
    <t>2014 AVG</t>
  </si>
  <si>
    <t>2021 AVG</t>
  </si>
  <si>
    <t>Pct Change</t>
  </si>
  <si>
    <t>-</t>
  </si>
  <si>
    <t>Zipcode</t>
  </si>
  <si>
    <t>Unemployment Pct</t>
  </si>
  <si>
    <t>ZORI Pct Change</t>
  </si>
  <si>
    <t>MAPFILTER</t>
  </si>
  <si>
    <t>postalCode</t>
  </si>
  <si>
    <t>ZORIPctChange</t>
  </si>
  <si>
    <t>PctUnemployment</t>
  </si>
  <si>
    <t>cnip</t>
  </si>
  <si>
    <t>https://public.flourish.studio/visualisation/7600601/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</si>
</sst>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</fonts>
  <fills count="246">
    <fill>
      <patternFill patternType="none"/>
    </fill>
    <fill>
      <patternFill patternType="lightGray"/>
    </fill>
    <fill>
      <patternFill patternType="solid">
        <fgColor rgb="FFF3BFBB"/>
        <bgColor rgb="FFF3BFBB"/>
      </patternFill>
    </fill>
    <fill>
      <patternFill patternType="solid">
        <fgColor rgb="FFF8D7D4"/>
        <bgColor rgb="FFF8D7D4"/>
      </patternFill>
    </fill>
    <fill>
      <patternFill patternType="solid">
        <fgColor rgb="FFF6CFCC"/>
        <bgColor rgb="FFF6CFCC"/>
      </patternFill>
    </fill>
    <fill>
      <patternFill patternType="solid">
        <fgColor rgb="FFFAE2E0"/>
        <bgColor rgb="FFFAE2E0"/>
      </patternFill>
    </fill>
    <fill>
      <patternFill patternType="solid">
        <fgColor rgb="FFFDF3F2"/>
        <bgColor rgb="FFFDF3F2"/>
      </patternFill>
    </fill>
    <fill>
      <patternFill patternType="solid">
        <fgColor rgb="FFF6D0CC"/>
        <bgColor rgb="FFF6D0CC"/>
      </patternFill>
    </fill>
    <fill>
      <patternFill patternType="solid">
        <fgColor rgb="FFF8DBD8"/>
        <bgColor rgb="FFF8DBD8"/>
      </patternFill>
    </fill>
    <fill>
      <patternFill patternType="solid">
        <fgColor rgb="FFF7D1CD"/>
        <bgColor rgb="FFF7D1CD"/>
      </patternFill>
    </fill>
    <fill>
      <patternFill patternType="solid">
        <fgColor rgb="FFF9DFDC"/>
        <bgColor rgb="FFF9DFDC"/>
      </patternFill>
    </fill>
    <fill>
      <patternFill patternType="solid">
        <fgColor rgb="FFF9DEDC"/>
        <bgColor rgb="FFF9DEDC"/>
      </patternFill>
    </fill>
    <fill>
      <patternFill patternType="solid">
        <fgColor rgb="FFF9DCDA"/>
        <bgColor rgb="FFF9DCDA"/>
      </patternFill>
    </fill>
    <fill>
      <patternFill patternType="solid">
        <fgColor rgb="FFF8D7D5"/>
        <bgColor rgb="FFF8D7D5"/>
      </patternFill>
    </fill>
    <fill>
      <patternFill patternType="solid">
        <fgColor rgb="FFFBEAE9"/>
        <bgColor rgb="FFFBEAE9"/>
      </patternFill>
    </fill>
    <fill>
      <patternFill patternType="solid">
        <fgColor rgb="FFFCEEED"/>
        <bgColor rgb="FFFCEEED"/>
      </patternFill>
    </fill>
    <fill>
      <patternFill patternType="solid">
        <fgColor rgb="FFF4C2BE"/>
        <bgColor rgb="FFF4C2BE"/>
      </patternFill>
    </fill>
    <fill>
      <patternFill patternType="solid">
        <fgColor rgb="FFF5CBC7"/>
        <bgColor rgb="FFF5CBC7"/>
      </patternFill>
    </fill>
    <fill>
      <patternFill patternType="solid">
        <fgColor rgb="FFF8D6D3"/>
        <bgColor rgb="FFF8D6D3"/>
      </patternFill>
    </fill>
    <fill>
      <patternFill patternType="solid">
        <fgColor rgb="FFFAE3E1"/>
        <bgColor rgb="FFFAE3E1"/>
      </patternFill>
    </fill>
    <fill>
      <patternFill patternType="solid">
        <fgColor rgb="FFF6CDCA"/>
        <bgColor rgb="FFF6CDCA"/>
      </patternFill>
    </fill>
    <fill>
      <patternFill patternType="solid">
        <fgColor rgb="FFED9C95"/>
        <bgColor rgb="FFED9C95"/>
      </patternFill>
    </fill>
    <fill>
      <patternFill patternType="solid">
        <fgColor rgb="FFF8D8D5"/>
        <bgColor rgb="FFF8D8D5"/>
      </patternFill>
    </fill>
    <fill>
      <patternFill patternType="solid">
        <fgColor rgb="FFF9DFDD"/>
        <bgColor rgb="FFF9DFDD"/>
      </patternFill>
    </fill>
    <fill>
      <patternFill patternType="solid">
        <fgColor rgb="FFF8D8D6"/>
        <bgColor rgb="FFF8D8D6"/>
      </patternFill>
    </fill>
    <fill>
      <patternFill patternType="solid">
        <fgColor rgb="FFFBE9E7"/>
        <bgColor rgb="FFFBE9E7"/>
      </patternFill>
    </fill>
    <fill>
      <patternFill patternType="solid">
        <fgColor rgb="FFFAE1DF"/>
        <bgColor rgb="FFFAE1DF"/>
      </patternFill>
    </fill>
    <fill>
      <patternFill patternType="solid">
        <fgColor rgb="FFFAE4E2"/>
        <bgColor rgb="FFFAE4E2"/>
      </patternFill>
    </fill>
    <fill>
      <patternFill patternType="solid">
        <fgColor rgb="FFF7D3D0"/>
        <bgColor rgb="FFF7D3D0"/>
      </patternFill>
    </fill>
    <fill>
      <patternFill patternType="solid">
        <fgColor rgb="FFF6CBC8"/>
        <bgColor rgb="FFF6CBC8"/>
      </patternFill>
    </fill>
    <fill>
      <patternFill patternType="solid">
        <fgColor rgb="FFF1B5B0"/>
        <bgColor rgb="FFF1B5B0"/>
      </patternFill>
    </fill>
    <fill>
      <patternFill patternType="solid">
        <fgColor rgb="FFFBE6E5"/>
        <bgColor rgb="FFFBE6E5"/>
      </patternFill>
    </fill>
    <fill>
      <patternFill patternType="solid">
        <fgColor rgb="FFFBE5E4"/>
        <bgColor rgb="FFFBE5E4"/>
      </patternFill>
    </fill>
    <fill>
      <patternFill patternType="solid">
        <fgColor rgb="FFF9DBD9"/>
        <bgColor rgb="FFF9DBD9"/>
      </patternFill>
    </fill>
    <fill>
      <patternFill patternType="solid">
        <fgColor rgb="FFFCECEB"/>
        <bgColor rgb="FFFCECEB"/>
      </patternFill>
    </fill>
    <fill>
      <patternFill patternType="solid">
        <fgColor rgb="FFDCF1E7"/>
        <bgColor rgb="FFDCF1E7"/>
      </patternFill>
    </fill>
    <fill>
      <patternFill patternType="solid">
        <fgColor rgb="FFFFFCFB"/>
        <bgColor rgb="FFFFFCFB"/>
      </patternFill>
    </fill>
    <fill>
      <patternFill patternType="solid">
        <fgColor rgb="FFFFFFFF"/>
        <bgColor rgb="FFFFFFFF"/>
      </patternFill>
    </fill>
    <fill>
      <patternFill patternType="solid">
        <fgColor rgb="FFB5E1CB"/>
        <bgColor rgb="FFB5E1CB"/>
      </patternFill>
    </fill>
    <fill>
      <patternFill patternType="solid">
        <fgColor rgb="FFFFFDFD"/>
        <bgColor rgb="FFFFFDFD"/>
      </patternFill>
    </fill>
    <fill>
      <patternFill patternType="solid">
        <fgColor rgb="FFFFFAFA"/>
        <bgColor rgb="FFFFFAFA"/>
      </patternFill>
    </fill>
    <fill>
      <patternFill patternType="solid">
        <fgColor rgb="FFE7F5EE"/>
        <bgColor rgb="FFE7F5EE"/>
      </patternFill>
    </fill>
    <fill>
      <patternFill patternType="solid">
        <fgColor rgb="FFFFFEFE"/>
        <bgColor rgb="FFFFFEFE"/>
      </patternFill>
    </fill>
    <fill>
      <patternFill patternType="solid">
        <fgColor rgb="FFFEF9F9"/>
        <bgColor rgb="FFFEF9F9"/>
      </patternFill>
    </fill>
    <fill>
      <patternFill patternType="solid">
        <fgColor rgb="FFFEF7F7"/>
        <bgColor rgb="FFFEF7F7"/>
      </patternFill>
    </fill>
    <fill>
      <patternFill patternType="solid">
        <fgColor rgb="FFDFF2E8"/>
        <bgColor rgb="FFDFF2E8"/>
      </patternFill>
    </fill>
    <fill>
      <patternFill patternType="solid">
        <fgColor rgb="FFD2ECDF"/>
        <bgColor rgb="FFD2ECDF"/>
      </patternFill>
    </fill>
    <fill>
      <patternFill patternType="solid">
        <fgColor rgb="FFDBF0E6"/>
        <bgColor rgb="FFDBF0E6"/>
      </patternFill>
    </fill>
    <fill>
      <patternFill patternType="solid">
        <fgColor rgb="FFFAFDFC"/>
        <bgColor rgb="FFFAFDFC"/>
      </patternFill>
    </fill>
    <fill>
      <patternFill patternType="solid">
        <fgColor rgb="FFC1E6D4"/>
        <bgColor rgb="FFC1E6D4"/>
      </patternFill>
    </fill>
    <fill>
      <patternFill patternType="solid">
        <fgColor rgb="FFFEF6F5"/>
        <bgColor rgb="FFFEF6F5"/>
      </patternFill>
    </fill>
    <fill>
      <patternFill patternType="solid">
        <fgColor rgb="FFFAFDFB"/>
        <bgColor rgb="FFFAFDFB"/>
      </patternFill>
    </fill>
    <fill>
      <patternFill patternType="solid">
        <fgColor rgb="FFFEF8F8"/>
        <bgColor rgb="FFFEF8F8"/>
      </patternFill>
    </fill>
    <fill>
      <patternFill patternType="solid">
        <fgColor rgb="FFFAE5E3"/>
        <bgColor rgb="FFFAE5E3"/>
      </patternFill>
    </fill>
    <fill>
      <patternFill patternType="solid">
        <fgColor rgb="FFFCEDEC"/>
        <bgColor rgb="FFFCEDEC"/>
      </patternFill>
    </fill>
    <fill>
      <patternFill patternType="solid">
        <fgColor rgb="FFFBE7E5"/>
        <bgColor rgb="FFFBE7E5"/>
      </patternFill>
    </fill>
    <fill>
      <patternFill patternType="solid">
        <fgColor rgb="FFFBE8E6"/>
        <bgColor rgb="FFFBE8E6"/>
      </patternFill>
    </fill>
    <fill>
      <patternFill patternType="solid">
        <fgColor rgb="FFBEE4D1"/>
        <bgColor rgb="FFBEE4D1"/>
      </patternFill>
    </fill>
    <fill>
      <patternFill patternType="solid">
        <fgColor rgb="FFE2F3EB"/>
        <bgColor rgb="FFE2F3EB"/>
      </patternFill>
    </fill>
    <fill>
      <patternFill patternType="solid">
        <fgColor rgb="FF57BB8A"/>
        <bgColor rgb="FF57BB8A"/>
      </patternFill>
    </fill>
    <fill>
      <patternFill patternType="solid">
        <fgColor rgb="FFF1F9F5"/>
        <bgColor rgb="FFF1F9F5"/>
      </patternFill>
    </fill>
    <fill>
      <patternFill patternType="solid">
        <fgColor rgb="FFFEFAFA"/>
        <bgColor rgb="FFFEFAFA"/>
      </patternFill>
    </fill>
    <fill>
      <patternFill patternType="solid">
        <fgColor rgb="FFF3BCB8"/>
        <bgColor rgb="FFF3BCB8"/>
      </patternFill>
    </fill>
    <fill>
      <patternFill patternType="solid">
        <fgColor rgb="FFF3BCB7"/>
        <bgColor rgb="FFF3BCB7"/>
      </patternFill>
    </fill>
    <fill>
      <patternFill patternType="solid">
        <fgColor rgb="FFF4C2BD"/>
        <bgColor rgb="FFF4C2BD"/>
      </patternFill>
    </fill>
    <fill>
      <patternFill patternType="solid">
        <fgColor rgb="FFFDF1F0"/>
        <bgColor rgb="FFFDF1F0"/>
      </patternFill>
    </fill>
    <fill>
      <patternFill patternType="solid">
        <fgColor rgb="FFFBE7E6"/>
        <bgColor rgb="FFFBE7E6"/>
      </patternFill>
    </fill>
    <fill>
      <patternFill patternType="solid">
        <fgColor rgb="FFF3BEB9"/>
        <bgColor rgb="FFF3BEB9"/>
      </patternFill>
    </fill>
    <fill>
      <patternFill patternType="solid">
        <fgColor rgb="FFF7D5D2"/>
        <bgColor rgb="FFF7D5D2"/>
      </patternFill>
    </fill>
    <fill>
      <patternFill patternType="solid">
        <fgColor rgb="FFF6CECB"/>
        <bgColor rgb="FFF6CECB"/>
      </patternFill>
    </fill>
    <fill>
      <patternFill patternType="solid">
        <fgColor rgb="FFFEF5F5"/>
        <bgColor rgb="FFFEF5F5"/>
      </patternFill>
    </fill>
    <fill>
      <patternFill patternType="solid">
        <fgColor rgb="FFFBE9E8"/>
        <bgColor rgb="FFFBE9E8"/>
      </patternFill>
    </fill>
    <fill>
      <patternFill patternType="solid">
        <fgColor rgb="FFFDF2F1"/>
        <bgColor rgb="FFFDF2F1"/>
      </patternFill>
    </fill>
    <fill>
      <patternFill patternType="solid">
        <fgColor rgb="FFFEF6F6"/>
        <bgColor rgb="FFFEF6F6"/>
      </patternFill>
    </fill>
    <fill>
      <patternFill patternType="solid">
        <fgColor rgb="FFF9DCD9"/>
        <bgColor rgb="FFF9DCD9"/>
      </patternFill>
    </fill>
    <fill>
      <patternFill patternType="solid">
        <fgColor rgb="FFF9DDDB"/>
        <bgColor rgb="FFF9DDDB"/>
      </patternFill>
    </fill>
    <fill>
      <patternFill patternType="solid">
        <fgColor rgb="FFFCF0EF"/>
        <bgColor rgb="FFFCF0EF"/>
      </patternFill>
    </fill>
    <fill>
      <patternFill patternType="solid">
        <fgColor rgb="FFFCF0EE"/>
        <bgColor rgb="FFFCF0EE"/>
      </patternFill>
    </fill>
    <fill>
      <patternFill patternType="solid">
        <fgColor rgb="FFFEF7F6"/>
        <bgColor rgb="FFFEF7F6"/>
      </patternFill>
    </fill>
    <fill>
      <patternFill patternType="solid">
        <fgColor rgb="FFFDF0EF"/>
        <bgColor rgb="FFFDF0EF"/>
      </patternFill>
    </fill>
    <fill>
      <patternFill patternType="solid">
        <fgColor rgb="FFFBE6E4"/>
        <bgColor rgb="FFFBE6E4"/>
      </patternFill>
    </fill>
    <fill>
      <patternFill patternType="solid">
        <fgColor rgb="FFFDF5F4"/>
        <bgColor rgb="FFFDF5F4"/>
      </patternFill>
    </fill>
    <fill>
      <patternFill patternType="solid">
        <fgColor rgb="FFF8D9D7"/>
        <bgColor rgb="FFF8D9D7"/>
      </patternFill>
    </fill>
    <fill>
      <patternFill patternType="solid">
        <fgColor rgb="FFF7D2CF"/>
        <bgColor rgb="FFF7D2CF"/>
      </patternFill>
    </fill>
    <fill>
      <patternFill patternType="solid">
        <fgColor rgb="FFF5CAC6"/>
        <bgColor rgb="FFF5CAC6"/>
      </patternFill>
    </fill>
    <fill>
      <patternFill patternType="solid">
        <fgColor rgb="FFF0AEA9"/>
        <bgColor rgb="FFF0AEA9"/>
      </patternFill>
    </fill>
    <fill>
      <patternFill patternType="solid">
        <fgColor rgb="FFF4C5C1"/>
        <bgColor rgb="FFF4C5C1"/>
      </patternFill>
    </fill>
    <fill>
      <patternFill patternType="solid">
        <fgColor rgb="FFF2B6B1"/>
        <bgColor rgb="FFF2B6B1"/>
      </patternFill>
    </fill>
    <fill>
      <patternFill patternType="solid">
        <fgColor rgb="FFE67C73"/>
        <bgColor rgb="FFE67C73"/>
      </patternFill>
    </fill>
    <fill>
      <patternFill patternType="solid">
        <fgColor rgb="FFE3F4EC"/>
        <bgColor rgb="FFE3F4EC"/>
      </patternFill>
    </fill>
    <fill>
      <patternFill patternType="solid">
        <fgColor rgb="FFFFEDBB"/>
        <bgColor rgb="FFFFEDBB"/>
      </patternFill>
    </fill>
    <fill>
      <patternFill patternType="solid">
        <fgColor rgb="FFB6E2CC"/>
        <bgColor rgb="FFB6E2CC"/>
      </patternFill>
    </fill>
    <fill>
      <patternFill patternType="solid">
        <fgColor rgb="FFFFE498"/>
        <bgColor rgb="FFFFE498"/>
      </patternFill>
    </fill>
    <fill>
      <patternFill patternType="solid">
        <fgColor rgb="FFE5F5ED"/>
        <bgColor rgb="FFE5F5ED"/>
      </patternFill>
    </fill>
    <fill>
      <patternFill patternType="solid">
        <fgColor rgb="FFFFE49A"/>
        <bgColor rgb="FFFFE49A"/>
      </patternFill>
    </fill>
    <fill>
      <patternFill patternType="solid">
        <fgColor rgb="FFF6FCF9"/>
        <bgColor rgb="FFF6FCF9"/>
      </patternFill>
    </fill>
    <fill>
      <patternFill patternType="solid">
        <fgColor rgb="FFFFFAEB"/>
        <bgColor rgb="FFFFFAEB"/>
      </patternFill>
    </fill>
    <fill>
      <patternFill patternType="solid">
        <fgColor rgb="FFF9FDFB"/>
        <bgColor rgb="FFF9FDFB"/>
      </patternFill>
    </fill>
    <fill>
      <patternFill patternType="solid">
        <fgColor rgb="FFFFFFFC"/>
        <bgColor rgb="FFFFFFFC"/>
      </patternFill>
    </fill>
    <fill>
      <patternFill patternType="solid">
        <fgColor rgb="FFE9F6F0"/>
        <bgColor rgb="FFE9F6F0"/>
      </patternFill>
    </fill>
    <fill>
      <patternFill patternType="solid">
        <fgColor rgb="FFFFFBFB"/>
        <bgColor rgb="FFFFFBFB"/>
      </patternFill>
    </fill>
    <fill>
      <patternFill patternType="solid">
        <fgColor rgb="FFFFF5D9"/>
        <bgColor rgb="FFFFF5D9"/>
      </patternFill>
    </fill>
    <fill>
      <patternFill patternType="solid">
        <fgColor rgb="FFCCEBDC"/>
        <bgColor rgb="FFCCEBDC"/>
      </patternFill>
    </fill>
    <fill>
      <patternFill patternType="solid">
        <fgColor rgb="FFFFE8A9"/>
        <bgColor rgb="FFFFE8A9"/>
      </patternFill>
    </fill>
    <fill>
      <patternFill patternType="solid">
        <fgColor rgb="FFE8F6EF"/>
        <bgColor rgb="FFE8F6EF"/>
      </patternFill>
    </fill>
    <fill>
      <patternFill patternType="solid">
        <fgColor rgb="FFF0F9F5"/>
        <bgColor rgb="FFF0F9F5"/>
      </patternFill>
    </fill>
    <fill>
      <patternFill patternType="solid">
        <fgColor rgb="FFFFF0C5"/>
        <bgColor rgb="FFFFF0C5"/>
      </patternFill>
    </fill>
    <fill>
      <patternFill patternType="solid">
        <fgColor rgb="FFE6F5EE"/>
        <bgColor rgb="FFE6F5EE"/>
      </patternFill>
    </fill>
    <fill>
      <patternFill patternType="solid">
        <fgColor rgb="FFFFF2CC"/>
        <bgColor rgb="FFFFF2CC"/>
      </patternFill>
    </fill>
    <fill>
      <patternFill patternType="solid">
        <fgColor rgb="FFE4F5ED"/>
        <bgColor rgb="FFE4F5ED"/>
      </patternFill>
    </fill>
    <fill>
      <patternFill patternType="solid">
        <fgColor rgb="FFEAF7F1"/>
        <bgColor rgb="FFEAF7F1"/>
      </patternFill>
    </fill>
    <fill>
      <patternFill patternType="solid">
        <fgColor rgb="FFFFE7A3"/>
        <bgColor rgb="FFFFE7A3"/>
      </patternFill>
    </fill>
    <fill>
      <patternFill patternType="solid">
        <fgColor rgb="FFFDFEFE"/>
        <bgColor rgb="FFFDFEFE"/>
      </patternFill>
    </fill>
    <fill>
      <patternFill patternType="solid">
        <fgColor rgb="FFFFF2CD"/>
        <bgColor rgb="FFFFF2CD"/>
      </patternFill>
    </fill>
    <fill>
      <patternFill patternType="solid">
        <fgColor rgb="FFDFF3E9"/>
        <bgColor rgb="FFDFF3E9"/>
      </patternFill>
    </fill>
    <fill>
      <patternFill patternType="solid">
        <fgColor rgb="FFFFF6DE"/>
        <bgColor rgb="FFFFF6DE"/>
      </patternFill>
    </fill>
    <fill>
      <patternFill patternType="solid">
        <fgColor rgb="FFFFE8A8"/>
        <bgColor rgb="FFFFE8A8"/>
      </patternFill>
    </fill>
    <fill>
      <patternFill patternType="solid">
        <fgColor rgb="FFFCFEFD"/>
        <bgColor rgb="FFFCFEFD"/>
      </patternFill>
    </fill>
    <fill>
      <patternFill patternType="solid">
        <fgColor rgb="FFFFE9AB"/>
        <bgColor rgb="FFFFE9AB"/>
      </patternFill>
    </fill>
    <fill>
      <patternFill patternType="solid">
        <fgColor rgb="FFFFF1C8"/>
        <bgColor rgb="FFFFF1C8"/>
      </patternFill>
    </fill>
    <fill>
      <patternFill patternType="solid">
        <fgColor rgb="FFF1FAF5"/>
        <bgColor rgb="FFF1FAF5"/>
      </patternFill>
    </fill>
    <fill>
      <patternFill patternType="solid">
        <fgColor rgb="FFFFE8A6"/>
        <bgColor rgb="FFFFE8A6"/>
      </patternFill>
    </fill>
    <fill>
      <patternFill patternType="solid">
        <fgColor rgb="FFF7FCFA"/>
        <bgColor rgb="FFF7FCFA"/>
      </patternFill>
    </fill>
    <fill>
      <patternFill patternType="solid">
        <fgColor rgb="FFFFE6A1"/>
        <bgColor rgb="FFFFE6A1"/>
      </patternFill>
    </fill>
    <fill>
      <patternFill patternType="solid">
        <fgColor rgb="FFD4EEE1"/>
        <bgColor rgb="FFD4EEE1"/>
      </patternFill>
    </fill>
    <fill>
      <patternFill patternType="solid">
        <fgColor rgb="FFFFDE84"/>
        <bgColor rgb="FFFFDE84"/>
      </patternFill>
    </fill>
    <fill>
      <patternFill patternType="solid">
        <fgColor rgb="FFC9E9DA"/>
        <bgColor rgb="FFC9E9DA"/>
      </patternFill>
    </fill>
    <fill>
      <patternFill patternType="solid">
        <fgColor rgb="FFFFEEBD"/>
        <bgColor rgb="FFFFEEBD"/>
      </patternFill>
    </fill>
    <fill>
      <patternFill patternType="solid">
        <fgColor rgb="FFFCEDEB"/>
        <bgColor rgb="FFFCEDEB"/>
      </patternFill>
    </fill>
    <fill>
      <patternFill patternType="solid">
        <fgColor rgb="FFFFE59C"/>
        <bgColor rgb="FFFFE59C"/>
      </patternFill>
    </fill>
    <fill>
      <patternFill patternType="solid">
        <fgColor rgb="FFFBFEFC"/>
        <bgColor rgb="FFFBFEFC"/>
      </patternFill>
    </fill>
    <fill>
      <patternFill patternType="solid">
        <fgColor rgb="FFFFE6A0"/>
        <bgColor rgb="FFFFE6A0"/>
      </patternFill>
    </fill>
    <fill>
      <patternFill patternType="solid">
        <fgColor rgb="FF94D4B5"/>
        <bgColor rgb="FF94D4B5"/>
      </patternFill>
    </fill>
    <fill>
      <patternFill patternType="solid">
        <fgColor rgb="FFFFE395"/>
        <bgColor rgb="FFFFE395"/>
      </patternFill>
    </fill>
    <fill>
      <patternFill patternType="solid">
        <fgColor rgb="FF9CD7BA"/>
        <bgColor rgb="FF9CD7BA"/>
      </patternFill>
    </fill>
    <fill>
      <patternFill patternType="solid">
        <fgColor rgb="FFF6CCC8"/>
        <bgColor rgb="FFF6CCC8"/>
      </patternFill>
    </fill>
    <fill>
      <patternFill patternType="solid">
        <fgColor rgb="FFFFF2CF"/>
        <bgColor rgb="FFFFF2CF"/>
      </patternFill>
    </fill>
    <fill>
      <patternFill patternType="solid">
        <fgColor rgb="FFB2E0C9"/>
        <bgColor rgb="FFB2E0C9"/>
      </patternFill>
    </fill>
    <fill>
      <patternFill patternType="solid">
        <fgColor rgb="FFFFE7A5"/>
        <bgColor rgb="FFFFE7A5"/>
      </patternFill>
    </fill>
    <fill>
      <patternFill patternType="solid">
        <fgColor rgb="FF92D3B4"/>
        <bgColor rgb="FF92D3B4"/>
      </patternFill>
    </fill>
    <fill>
      <patternFill patternType="solid">
        <fgColor rgb="FFFFE08B"/>
        <bgColor rgb="FFFFE08B"/>
      </patternFill>
    </fill>
    <fill>
      <patternFill patternType="solid">
        <fgColor rgb="FF99D6B8"/>
        <bgColor rgb="FF99D6B8"/>
      </patternFill>
    </fill>
    <fill>
      <patternFill patternType="solid">
        <fgColor rgb="FFF6D0CD"/>
        <bgColor rgb="FFF6D0CD"/>
      </patternFill>
    </fill>
    <fill>
      <patternFill patternType="solid">
        <fgColor rgb="FF9AD6B9"/>
        <bgColor rgb="FF9AD6B9"/>
      </patternFill>
    </fill>
    <fill>
      <patternFill patternType="solid">
        <fgColor rgb="FFF7D1CE"/>
        <bgColor rgb="FFF7D1CE"/>
      </patternFill>
    </fill>
    <fill>
      <patternFill patternType="solid">
        <fgColor rgb="FF95D4B5"/>
        <bgColor rgb="FF95D4B5"/>
      </patternFill>
    </fill>
    <fill>
      <patternFill patternType="solid">
        <fgColor rgb="FFF8DAD8"/>
        <bgColor rgb="FFF8DAD8"/>
      </patternFill>
    </fill>
    <fill>
      <patternFill patternType="solid">
        <fgColor rgb="FFFFECB8"/>
        <bgColor rgb="FFFFECB8"/>
      </patternFill>
    </fill>
    <fill>
      <patternFill patternType="solid">
        <fgColor rgb="FFD7EFE3"/>
        <bgColor rgb="FFD7EFE3"/>
      </patternFill>
    </fill>
    <fill>
      <patternFill patternType="solid">
        <fgColor rgb="FFFFF5D7"/>
        <bgColor rgb="FFFFF5D7"/>
      </patternFill>
    </fill>
    <fill>
      <patternFill patternType="solid">
        <fgColor rgb="FF91D3B3"/>
        <bgColor rgb="FF91D3B3"/>
      </patternFill>
    </fill>
    <fill>
      <patternFill patternType="solid">
        <fgColor rgb="FFFFEFC0"/>
        <bgColor rgb="FFFFEFC0"/>
      </patternFill>
    </fill>
    <fill>
      <patternFill patternType="solid">
        <fgColor rgb="FF82CDA8"/>
        <bgColor rgb="FF82CDA8"/>
      </patternFill>
    </fill>
    <fill>
      <patternFill patternType="solid">
        <fgColor rgb="FFF4C1BD"/>
        <bgColor rgb="FFF4C1BD"/>
      </patternFill>
    </fill>
    <fill>
      <patternFill patternType="solid">
        <fgColor rgb="FFFEFFFF"/>
        <bgColor rgb="FFFEFFFF"/>
      </patternFill>
    </fill>
    <fill>
      <patternFill patternType="solid">
        <fgColor rgb="FFFFF6DA"/>
        <bgColor rgb="FFFFF6DA"/>
      </patternFill>
    </fill>
    <fill>
      <patternFill patternType="solid">
        <fgColor rgb="FFEFF9F4"/>
        <bgColor rgb="FFEFF9F4"/>
      </patternFill>
    </fill>
    <fill>
      <patternFill patternType="solid">
        <fgColor rgb="FFFFF7DF"/>
        <bgColor rgb="FFFFF7DF"/>
      </patternFill>
    </fill>
    <fill>
      <patternFill patternType="solid">
        <fgColor rgb="FFFFFEFD"/>
        <bgColor rgb="FFFFFEFD"/>
      </patternFill>
    </fill>
    <fill>
      <patternFill patternType="solid">
        <fgColor rgb="FFFFFCF1"/>
        <bgColor rgb="FFFFFCF1"/>
      </patternFill>
    </fill>
    <fill>
      <patternFill patternType="solid">
        <fgColor rgb="FFFFFDF6"/>
        <bgColor rgb="FFFFFDF6"/>
      </patternFill>
    </fill>
    <fill>
      <patternFill patternType="solid">
        <fgColor rgb="FF74C79E"/>
        <bgColor rgb="FF74C79E"/>
      </patternFill>
    </fill>
    <fill>
      <patternFill patternType="solid">
        <fgColor rgb="FFE77D74"/>
        <bgColor rgb="FFE77D74"/>
      </patternFill>
    </fill>
    <fill>
      <patternFill patternType="solid">
        <fgColor rgb="FFFFDB76"/>
        <bgColor rgb="FFFFDB76"/>
      </patternFill>
    </fill>
    <fill>
      <patternFill patternType="solid">
        <fgColor rgb="FFFFE397"/>
        <bgColor rgb="FFFFE397"/>
      </patternFill>
    </fill>
    <fill>
      <patternFill patternType="solid">
        <fgColor rgb="FF7FCBA6"/>
        <bgColor rgb="FF7FCBA6"/>
      </patternFill>
    </fill>
    <fill>
      <patternFill patternType="solid">
        <fgColor rgb="FFE9877F"/>
        <bgColor rgb="FFE9877F"/>
      </patternFill>
    </fill>
    <fill>
      <patternFill patternType="solid">
        <fgColor rgb="FFFFE08C"/>
        <bgColor rgb="FFFFE08C"/>
      </patternFill>
    </fill>
    <fill>
      <patternFill patternType="solid">
        <fgColor rgb="FFB1E0C8"/>
        <bgColor rgb="FFB1E0C8"/>
      </patternFill>
    </fill>
    <fill>
      <patternFill patternType="solid">
        <fgColor rgb="FFF1B2AC"/>
        <bgColor rgb="FFF1B2AC"/>
      </patternFill>
    </fill>
    <fill>
      <patternFill patternType="solid">
        <fgColor rgb="FFD3EEE1"/>
        <bgColor rgb="FFD3EEE1"/>
      </patternFill>
    </fill>
    <fill>
      <patternFill patternType="solid">
        <fgColor rgb="FFF0ADA8"/>
        <bgColor rgb="FFF0ADA8"/>
      </patternFill>
    </fill>
    <fill>
      <patternFill patternType="solid">
        <fgColor rgb="FFAADDC4"/>
        <bgColor rgb="FFAADDC4"/>
      </patternFill>
    </fill>
    <fill>
      <patternFill patternType="solid">
        <fgColor rgb="FFF7D4D1"/>
        <bgColor rgb="FFF7D4D1"/>
      </patternFill>
    </fill>
    <fill>
      <patternFill patternType="solid">
        <fgColor rgb="FFFFECB6"/>
        <bgColor rgb="FFFFECB6"/>
      </patternFill>
    </fill>
    <fill>
      <patternFill patternType="solid">
        <fgColor rgb="FFCBEADB"/>
        <bgColor rgb="FFCBEADB"/>
      </patternFill>
    </fill>
    <fill>
      <patternFill patternType="solid">
        <fgColor rgb="FFFFF1CB"/>
        <bgColor rgb="FFFFF1CB"/>
      </patternFill>
    </fill>
    <fill>
      <patternFill patternType="solid">
        <fgColor rgb="FFCDEBDD"/>
        <bgColor rgb="FFCDEBDD"/>
      </patternFill>
    </fill>
    <fill>
      <patternFill patternType="solid">
        <fgColor rgb="FFFFE8A7"/>
        <bgColor rgb="FFFFE8A7"/>
      </patternFill>
    </fill>
    <fill>
      <patternFill patternType="solid">
        <fgColor rgb="FFB2E0CA"/>
        <bgColor rgb="FFB2E0CA"/>
      </patternFill>
    </fill>
    <fill>
      <patternFill patternType="solid">
        <fgColor rgb="FFFFEBB3"/>
        <bgColor rgb="FFFFEBB3"/>
      </patternFill>
    </fill>
    <fill>
      <patternFill patternType="solid">
        <fgColor rgb="FF8BD0AE"/>
        <bgColor rgb="FF8BD0AE"/>
      </patternFill>
    </fill>
    <fill>
      <patternFill patternType="solid">
        <fgColor rgb="FFFCEEEC"/>
        <bgColor rgb="FFFCEEEC"/>
      </patternFill>
    </fill>
    <fill>
      <patternFill patternType="solid">
        <fgColor rgb="FFFFDC7B"/>
        <bgColor rgb="FFFFDC7B"/>
      </patternFill>
    </fill>
    <fill>
      <patternFill patternType="solid">
        <fgColor rgb="FF78C8A1"/>
        <bgColor rgb="FF78C8A1"/>
      </patternFill>
    </fill>
    <fill>
      <patternFill patternType="solid">
        <fgColor rgb="FFF2BAB6"/>
        <bgColor rgb="FFF2BAB6"/>
      </patternFill>
    </fill>
    <fill>
      <patternFill patternType="solid">
        <fgColor rgb="FFFFD86B"/>
        <bgColor rgb="FFFFD86B"/>
      </patternFill>
    </fill>
    <fill>
      <patternFill patternType="solid">
        <fgColor rgb="FFF6CDC9"/>
        <bgColor rgb="FFF6CDC9"/>
      </patternFill>
    </fill>
    <fill>
      <patternFill patternType="solid">
        <fgColor rgb="FFFFE9AD"/>
        <bgColor rgb="FFFFE9AD"/>
      </patternFill>
    </fill>
    <fill>
      <patternFill patternType="solid">
        <fgColor rgb="FFB9E3CE"/>
        <bgColor rgb="FFB9E3CE"/>
      </patternFill>
    </fill>
    <fill>
      <patternFill patternType="solid">
        <fgColor rgb="FFF5C6C3"/>
        <bgColor rgb="FFF5C6C3"/>
      </patternFill>
    </fill>
    <fill>
      <patternFill patternType="solid">
        <fgColor rgb="FFFDF3F3"/>
        <bgColor rgb="FFFDF3F3"/>
      </patternFill>
    </fill>
    <fill>
      <patternFill patternType="solid">
        <fgColor rgb="FF96D5B6"/>
        <bgColor rgb="FF96D5B6"/>
      </patternFill>
    </fill>
    <fill>
      <patternFill patternType="solid">
        <fgColor rgb="FFF3BDB8"/>
        <bgColor rgb="FFF3BDB8"/>
      </patternFill>
    </fill>
    <fill>
      <patternFill patternType="solid">
        <fgColor rgb="FFFFE6A2"/>
        <bgColor rgb="FFFFE6A2"/>
      </patternFill>
    </fill>
    <fill>
      <patternFill patternType="solid">
        <fgColor rgb="FFFCEFEE"/>
        <bgColor rgb="FFFCEFEE"/>
      </patternFill>
    </fill>
    <fill>
      <patternFill patternType="solid">
        <fgColor rgb="FFFFE69F"/>
        <bgColor rgb="FFFFE69F"/>
      </patternFill>
    </fill>
    <fill>
      <patternFill patternType="solid">
        <fgColor rgb="FFFFE089"/>
        <bgColor rgb="FFFFE089"/>
      </patternFill>
    </fill>
    <fill>
      <patternFill patternType="solid">
        <fgColor rgb="FFC8E9D9"/>
        <bgColor rgb="FFC8E9D9"/>
      </patternFill>
    </fill>
    <fill>
      <patternFill patternType="solid">
        <fgColor rgb="FF84CEAA"/>
        <bgColor rgb="FF84CEAA"/>
      </patternFill>
    </fill>
    <fill>
      <patternFill patternType="solid">
        <fgColor rgb="FFFFD666"/>
        <bgColor rgb="FFFFD666"/>
      </patternFill>
    </fill>
    <fill>
      <patternFill patternType="solid">
        <fgColor rgb="FFDAF0E6"/>
        <bgColor rgb="FFDAF0E6"/>
      </patternFill>
    </fill>
    <fill>
      <patternFill patternType="solid">
        <fgColor rgb="FFFFF1C9"/>
        <bgColor rgb="FFFFF1C9"/>
      </patternFill>
    </fill>
    <fill>
      <patternFill patternType="solid">
        <fgColor rgb="FFA1D9BE"/>
        <bgColor rgb="FFA1D9BE"/>
      </patternFill>
    </fill>
    <fill>
      <patternFill patternType="solid">
        <fgColor rgb="FFFFD96E"/>
        <bgColor rgb="FFFFD96E"/>
      </patternFill>
    </fill>
    <fill>
      <patternFill patternType="solid">
        <fgColor rgb="FFC5E8D7"/>
        <bgColor rgb="FFC5E8D7"/>
      </patternFill>
    </fill>
    <fill>
      <patternFill patternType="solid">
        <fgColor rgb="FFFFDF86"/>
        <bgColor rgb="FFFFDF86"/>
      </patternFill>
    </fill>
    <fill>
      <patternFill patternType="solid">
        <fgColor rgb="FFD5EEE2"/>
        <bgColor rgb="FFD5EEE2"/>
      </patternFill>
    </fill>
    <fill>
      <patternFill patternType="solid">
        <fgColor rgb="FFFAE1DE"/>
        <bgColor rgb="FFFAE1DE"/>
      </patternFill>
    </fill>
    <fill>
      <patternFill patternType="solid">
        <fgColor rgb="FFB0DFC8"/>
        <bgColor rgb="FFB0DFC8"/>
      </patternFill>
    </fill>
    <fill>
      <patternFill patternType="solid">
        <fgColor rgb="FFFFF3D0"/>
        <bgColor rgb="FFFFF3D0"/>
      </patternFill>
    </fill>
    <fill>
      <patternFill patternType="solid">
        <fgColor rgb="FF8DD1B0"/>
        <bgColor rgb="FF8DD1B0"/>
      </patternFill>
    </fill>
    <fill>
      <patternFill patternType="solid">
        <fgColor rgb="FFF0ADA7"/>
        <bgColor rgb="FFF0ADA7"/>
      </patternFill>
    </fill>
    <fill>
      <patternFill patternType="solid">
        <fgColor rgb="FFFFE497"/>
        <bgColor rgb="FFFFE497"/>
      </patternFill>
    </fill>
    <fill>
      <patternFill patternType="solid">
        <fgColor rgb="FFD2EDE0"/>
        <bgColor rgb="FFD2EDE0"/>
      </patternFill>
    </fill>
    <fill>
      <patternFill patternType="solid">
        <fgColor rgb="FFFFF2CE"/>
        <bgColor rgb="FFFFF2CE"/>
      </patternFill>
    </fill>
    <fill>
      <patternFill patternType="solid">
        <fgColor rgb="FFBEE5D2"/>
        <bgColor rgb="FFBEE5D2"/>
      </patternFill>
    </fill>
    <fill>
      <patternFill patternType="solid">
        <fgColor rgb="FFFFE293"/>
        <bgColor rgb="FFFFE293"/>
      </patternFill>
    </fill>
    <fill>
      <patternFill patternType="solid">
        <fgColor rgb="FFBDE5D1"/>
        <bgColor rgb="FFBDE5D1"/>
      </patternFill>
    </fill>
    <fill>
      <patternFill patternType="solid">
        <fgColor rgb="FFF6CECA"/>
        <bgColor rgb="FFF6CECA"/>
      </patternFill>
    </fill>
    <fill>
      <patternFill patternType="solid">
        <fgColor rgb="FFFFDE83"/>
        <bgColor rgb="FFFFDE83"/>
      </patternFill>
    </fill>
    <fill>
      <patternFill patternType="solid">
        <fgColor rgb="FFC3E7D5"/>
        <bgColor rgb="FFC3E7D5"/>
      </patternFill>
    </fill>
    <fill>
      <patternFill patternType="solid">
        <fgColor rgb="FFFFEBB2"/>
        <bgColor rgb="FFFFEBB2"/>
      </patternFill>
    </fill>
    <fill>
      <patternFill patternType="solid">
        <fgColor rgb="FFCEEBDD"/>
        <bgColor rgb="FFCEEBDD"/>
      </patternFill>
    </fill>
    <fill>
      <patternFill patternType="solid">
        <fgColor rgb="FFFFF9E8"/>
        <bgColor rgb="FFFFF9E8"/>
      </patternFill>
    </fill>
    <fill>
      <patternFill patternType="solid">
        <fgColor rgb="FFC7E8D8"/>
        <bgColor rgb="FFC7E8D8"/>
      </patternFill>
    </fill>
    <fill>
      <patternFill patternType="solid">
        <fgColor rgb="FFFCEBE9"/>
        <bgColor rgb="FFFCEBE9"/>
      </patternFill>
    </fill>
    <fill>
      <patternFill patternType="solid">
        <fgColor rgb="FFFFF0C6"/>
        <bgColor rgb="FFFFF0C6"/>
      </patternFill>
    </fill>
    <fill>
      <patternFill patternType="solid">
        <fgColor rgb="FFC9E9D9"/>
        <bgColor rgb="FFC9E9D9"/>
      </patternFill>
    </fill>
    <fill>
      <patternFill patternType="solid">
        <fgColor rgb="FFF5C7C3"/>
        <bgColor rgb="FFF5C7C3"/>
      </patternFill>
    </fill>
    <fill>
      <patternFill patternType="solid">
        <fgColor rgb="FFFFF0C4"/>
        <bgColor rgb="FFFFF0C4"/>
      </patternFill>
    </fill>
    <fill>
      <patternFill patternType="solid">
        <fgColor rgb="FFBBE4D0"/>
        <bgColor rgb="FFBBE4D0"/>
      </patternFill>
    </fill>
    <fill>
      <patternFill patternType="solid">
        <fgColor rgb="FFF3C1BC"/>
        <bgColor rgb="FFF3C1BC"/>
      </patternFill>
    </fill>
    <fill>
      <patternFill patternType="solid">
        <fgColor rgb="FFFFD769"/>
        <bgColor rgb="FFFFD769"/>
      </patternFill>
    </fill>
    <fill>
      <patternFill patternType="solid">
        <fgColor rgb="FFF1B3AE"/>
        <bgColor rgb="FFF1B3AE"/>
      </patternFill>
    </fill>
    <fill>
      <patternFill patternType="solid">
        <fgColor rgb="FFFFD768"/>
        <bgColor rgb="FFFFD768"/>
      </patternFill>
    </fill>
    <fill>
      <patternFill patternType="solid">
        <fgColor rgb="FFF3BDB9"/>
        <bgColor rgb="FFF3BDB9"/>
      </patternFill>
    </fill>
    <fill>
      <patternFill patternType="solid">
        <fgColor rgb="FFFFEAB0"/>
        <bgColor rgb="FFFFEAB0"/>
      </patternFill>
    </fill>
    <fill>
      <patternFill patternType="solid">
        <fgColor rgb="FFD6EFE3"/>
        <bgColor rgb="FFD6EFE3"/>
      </patternFill>
    </fill>
    <fill>
      <patternFill patternType="solid">
        <fgColor rgb="FFF5C8C4"/>
        <bgColor rgb="FFF5C8C4"/>
      </patternFill>
    </fill>
    <fill>
      <patternFill patternType="solid">
        <fgColor rgb="FFAFDFC7"/>
        <bgColor rgb="FFAFDFC7"/>
      </patternFill>
    </fill>
    <fill>
      <patternFill patternType="solid">
        <fgColor rgb="FFFFD767"/>
        <bgColor rgb="FFFFD767"/>
      </patternFill>
    </fill>
    <fill>
      <patternFill patternType="solid">
        <fgColor rgb="FFB3E1CA"/>
        <bgColor rgb="FFB3E1CA"/>
      </patternFill>
    </fill>
    <fill>
      <patternFill patternType="solid">
        <fgColor rgb="FFEFA7A1"/>
        <bgColor rgb="FFEFA7A1"/>
      </patternFill>
    </fill>
    <fill>
      <patternFill patternType="solid">
        <fgColor rgb="FFEFA8A2"/>
        <bgColor rgb="FFEFA8A2"/>
      </patternFill>
    </fill>
    <fill>
      <patternFill patternType="solid">
        <fgColor rgb="FFFFE7A2"/>
        <bgColor rgb="FFFFE7A2"/>
      </patternFill>
    </fill>
  </fills>
  <borders count="1">
    <border/>
  </borders>
  <cellStyleXfs count="1">
    <xf borderId="0" fillId="0" fontId="0" numFmtId="0" applyAlignment="1" applyFont="1"/>
  </cellStyleXfs>
  <cellXfs count="30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11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9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2" numFmtId="10" xfId="0" applyAlignment="1" applyFont="1" applyNumberFormat="1">
      <alignment horizontal="center" vertical="bottom"/>
    </xf>
    <xf borderId="0" fillId="0" fontId="2" numFmtId="10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2" fontId="2" numFmtId="10" xfId="0" applyAlignment="1" applyFill="1" applyFont="1" applyNumberFormat="1">
      <alignment horizontal="right" vertical="bottom"/>
    </xf>
    <xf borderId="0" fillId="3" fontId="2" numFmtId="10" xfId="0" applyAlignment="1" applyFill="1" applyFont="1" applyNumberFormat="1">
      <alignment horizontal="right" vertical="bottom"/>
    </xf>
    <xf borderId="0" fillId="4" fontId="2" numFmtId="10" xfId="0" applyAlignment="1" applyFill="1" applyFont="1" applyNumberFormat="1">
      <alignment horizontal="right" vertical="bottom"/>
    </xf>
    <xf borderId="0" fillId="5" fontId="2" numFmtId="10" xfId="0" applyAlignment="1" applyFill="1" applyFont="1" applyNumberFormat="1">
      <alignment horizontal="right" vertical="bottom"/>
    </xf>
    <xf borderId="0" fillId="6" fontId="2" numFmtId="10" xfId="0" applyAlignment="1" applyFill="1" applyFont="1" applyNumberFormat="1">
      <alignment horizontal="right" vertical="bottom"/>
    </xf>
    <xf borderId="0" fillId="7" fontId="2" numFmtId="10" xfId="0" applyAlignment="1" applyFill="1" applyFont="1" applyNumberFormat="1">
      <alignment horizontal="right" vertical="bottom"/>
    </xf>
    <xf borderId="0" fillId="8" fontId="2" numFmtId="10" xfId="0" applyAlignment="1" applyFill="1" applyFont="1" applyNumberFormat="1">
      <alignment horizontal="right" vertical="bottom"/>
    </xf>
    <xf borderId="0" fillId="9" fontId="2" numFmtId="10" xfId="0" applyAlignment="1" applyFill="1" applyFont="1" applyNumberFormat="1">
      <alignment horizontal="right" vertical="bottom"/>
    </xf>
    <xf borderId="0" fillId="10" fontId="2" numFmtId="10" xfId="0" applyAlignment="1" applyFill="1" applyFont="1" applyNumberFormat="1">
      <alignment horizontal="right" vertical="bottom"/>
    </xf>
    <xf borderId="0" fillId="11" fontId="2" numFmtId="10" xfId="0" applyAlignment="1" applyFill="1" applyFont="1" applyNumberFormat="1">
      <alignment horizontal="right" vertical="bottom"/>
    </xf>
    <xf borderId="0" fillId="12" fontId="2" numFmtId="10" xfId="0" applyAlignment="1" applyFill="1" applyFont="1" applyNumberFormat="1">
      <alignment horizontal="right" vertical="bottom"/>
    </xf>
    <xf borderId="0" fillId="13" fontId="2" numFmtId="10" xfId="0" applyAlignment="1" applyFill="1" applyFont="1" applyNumberFormat="1">
      <alignment horizontal="right" vertical="bottom"/>
    </xf>
    <xf borderId="0" fillId="14" fontId="2" numFmtId="10" xfId="0" applyAlignment="1" applyFill="1" applyFont="1" applyNumberFormat="1">
      <alignment horizontal="right" vertical="bottom"/>
    </xf>
    <xf borderId="0" fillId="15" fontId="2" numFmtId="10" xfId="0" applyAlignment="1" applyFill="1" applyFont="1" applyNumberFormat="1">
      <alignment horizontal="right" vertical="bottom"/>
    </xf>
    <xf borderId="0" fillId="16" fontId="2" numFmtId="10" xfId="0" applyAlignment="1" applyFill="1" applyFont="1" applyNumberFormat="1">
      <alignment horizontal="right" vertical="bottom"/>
    </xf>
    <xf borderId="0" fillId="17" fontId="2" numFmtId="10" xfId="0" applyAlignment="1" applyFill="1" applyFont="1" applyNumberFormat="1">
      <alignment horizontal="right" vertical="bottom"/>
    </xf>
    <xf borderId="0" fillId="18" fontId="2" numFmtId="10" xfId="0" applyAlignment="1" applyFill="1" applyFont="1" applyNumberFormat="1">
      <alignment horizontal="right" vertical="bottom"/>
    </xf>
    <xf borderId="0" fillId="19" fontId="2" numFmtId="10" xfId="0" applyAlignment="1" applyFill="1" applyFont="1" applyNumberFormat="1">
      <alignment horizontal="right" vertical="bottom"/>
    </xf>
    <xf borderId="0" fillId="20" fontId="2" numFmtId="10" xfId="0" applyAlignment="1" applyFill="1" applyFont="1" applyNumberFormat="1">
      <alignment horizontal="right" vertical="bottom"/>
    </xf>
    <xf borderId="0" fillId="21" fontId="2" numFmtId="10" xfId="0" applyAlignment="1" applyFill="1" applyFont="1" applyNumberFormat="1">
      <alignment horizontal="right" vertical="bottom"/>
    </xf>
    <xf borderId="0" fillId="22" fontId="2" numFmtId="10" xfId="0" applyAlignment="1" applyFill="1" applyFont="1" applyNumberFormat="1">
      <alignment horizontal="right" vertical="bottom"/>
    </xf>
    <xf borderId="0" fillId="23" fontId="2" numFmtId="10" xfId="0" applyAlignment="1" applyFill="1" applyFont="1" applyNumberFormat="1">
      <alignment horizontal="right" vertical="bottom"/>
    </xf>
    <xf borderId="0" fillId="24" fontId="2" numFmtId="10" xfId="0" applyAlignment="1" applyFill="1" applyFont="1" applyNumberFormat="1">
      <alignment horizontal="right" vertical="bottom"/>
    </xf>
    <xf borderId="0" fillId="25" fontId="2" numFmtId="10" xfId="0" applyAlignment="1" applyFill="1" applyFont="1" applyNumberFormat="1">
      <alignment horizontal="right" vertical="bottom"/>
    </xf>
    <xf borderId="0" fillId="26" fontId="2" numFmtId="10" xfId="0" applyAlignment="1" applyFill="1" applyFont="1" applyNumberFormat="1">
      <alignment horizontal="right" vertical="bottom"/>
    </xf>
    <xf borderId="0" fillId="27" fontId="2" numFmtId="10" xfId="0" applyAlignment="1" applyFill="1" applyFont="1" applyNumberFormat="1">
      <alignment horizontal="right" vertical="bottom"/>
    </xf>
    <xf borderId="0" fillId="28" fontId="2" numFmtId="10" xfId="0" applyAlignment="1" applyFill="1" applyFont="1" applyNumberFormat="1">
      <alignment horizontal="right" vertical="bottom"/>
    </xf>
    <xf borderId="0" fillId="29" fontId="2" numFmtId="10" xfId="0" applyAlignment="1" applyFill="1" applyFont="1" applyNumberFormat="1">
      <alignment horizontal="right" vertical="bottom"/>
    </xf>
    <xf borderId="0" fillId="30" fontId="2" numFmtId="10" xfId="0" applyAlignment="1" applyFill="1" applyFont="1" applyNumberFormat="1">
      <alignment horizontal="right" vertical="bottom"/>
    </xf>
    <xf borderId="0" fillId="31" fontId="2" numFmtId="10" xfId="0" applyAlignment="1" applyFill="1" applyFont="1" applyNumberFormat="1">
      <alignment horizontal="right" vertical="bottom"/>
    </xf>
    <xf borderId="0" fillId="32" fontId="2" numFmtId="10" xfId="0" applyAlignment="1" applyFill="1" applyFont="1" applyNumberFormat="1">
      <alignment horizontal="right" vertical="bottom"/>
    </xf>
    <xf borderId="0" fillId="33" fontId="2" numFmtId="10" xfId="0" applyAlignment="1" applyFill="1" applyFont="1" applyNumberFormat="1">
      <alignment horizontal="right" vertical="bottom"/>
    </xf>
    <xf borderId="0" fillId="34" fontId="2" numFmtId="10" xfId="0" applyAlignment="1" applyFill="1" applyFont="1" applyNumberFormat="1">
      <alignment horizontal="right" vertical="bottom"/>
    </xf>
    <xf borderId="0" fillId="35" fontId="2" numFmtId="10" xfId="0" applyAlignment="1" applyFill="1" applyFont="1" applyNumberFormat="1">
      <alignment horizontal="right" vertical="bottom"/>
    </xf>
    <xf borderId="0" fillId="36" fontId="2" numFmtId="10" xfId="0" applyAlignment="1" applyFill="1" applyFont="1" applyNumberFormat="1">
      <alignment horizontal="right" vertical="bottom"/>
    </xf>
    <xf borderId="0" fillId="37" fontId="2" numFmtId="10" xfId="0" applyAlignment="1" applyFill="1" applyFont="1" applyNumberFormat="1">
      <alignment horizontal="right" vertical="bottom"/>
    </xf>
    <xf borderId="0" fillId="38" fontId="2" numFmtId="10" xfId="0" applyAlignment="1" applyFill="1" applyFont="1" applyNumberFormat="1">
      <alignment horizontal="right" vertical="bottom"/>
    </xf>
    <xf borderId="0" fillId="39" fontId="2" numFmtId="10" xfId="0" applyAlignment="1" applyFill="1" applyFont="1" applyNumberFormat="1">
      <alignment horizontal="right" vertical="bottom"/>
    </xf>
    <xf borderId="0" fillId="40" fontId="2" numFmtId="10" xfId="0" applyAlignment="1" applyFill="1" applyFont="1" applyNumberFormat="1">
      <alignment horizontal="right" vertical="bottom"/>
    </xf>
    <xf borderId="0" fillId="41" fontId="2" numFmtId="10" xfId="0" applyAlignment="1" applyFill="1" applyFont="1" applyNumberFormat="1">
      <alignment horizontal="right" vertical="bottom"/>
    </xf>
    <xf borderId="0" fillId="42" fontId="2" numFmtId="10" xfId="0" applyAlignment="1" applyFill="1" applyFont="1" applyNumberFormat="1">
      <alignment horizontal="right" vertical="bottom"/>
    </xf>
    <xf borderId="0" fillId="43" fontId="2" numFmtId="10" xfId="0" applyAlignment="1" applyFill="1" applyFont="1" applyNumberFormat="1">
      <alignment horizontal="right" vertical="bottom"/>
    </xf>
    <xf borderId="0" fillId="44" fontId="2" numFmtId="10" xfId="0" applyAlignment="1" applyFill="1" applyFont="1" applyNumberFormat="1">
      <alignment horizontal="right" vertical="bottom"/>
    </xf>
    <xf borderId="0" fillId="45" fontId="2" numFmtId="10" xfId="0" applyAlignment="1" applyFill="1" applyFont="1" applyNumberFormat="1">
      <alignment horizontal="right" vertical="bottom"/>
    </xf>
    <xf borderId="0" fillId="46" fontId="2" numFmtId="10" xfId="0" applyAlignment="1" applyFill="1" applyFont="1" applyNumberFormat="1">
      <alignment horizontal="right" vertical="bottom"/>
    </xf>
    <xf borderId="0" fillId="47" fontId="2" numFmtId="10" xfId="0" applyAlignment="1" applyFill="1" applyFont="1" applyNumberFormat="1">
      <alignment horizontal="right" vertical="bottom"/>
    </xf>
    <xf borderId="0" fillId="48" fontId="2" numFmtId="10" xfId="0" applyAlignment="1" applyFill="1" applyFont="1" applyNumberFormat="1">
      <alignment horizontal="right" vertical="bottom"/>
    </xf>
    <xf borderId="0" fillId="49" fontId="2" numFmtId="10" xfId="0" applyAlignment="1" applyFill="1" applyFont="1" applyNumberFormat="1">
      <alignment horizontal="right" vertical="bottom"/>
    </xf>
    <xf borderId="0" fillId="50" fontId="2" numFmtId="10" xfId="0" applyAlignment="1" applyFill="1" applyFont="1" applyNumberFormat="1">
      <alignment horizontal="right" vertical="bottom"/>
    </xf>
    <xf borderId="0" fillId="51" fontId="2" numFmtId="10" xfId="0" applyAlignment="1" applyFill="1" applyFont="1" applyNumberFormat="1">
      <alignment horizontal="right" vertical="bottom"/>
    </xf>
    <xf borderId="0" fillId="52" fontId="2" numFmtId="10" xfId="0" applyAlignment="1" applyFill="1" applyFont="1" applyNumberFormat="1">
      <alignment horizontal="right" vertical="bottom"/>
    </xf>
    <xf borderId="0" fillId="53" fontId="2" numFmtId="10" xfId="0" applyAlignment="1" applyFill="1" applyFont="1" applyNumberFormat="1">
      <alignment horizontal="right" vertical="bottom"/>
    </xf>
    <xf borderId="0" fillId="54" fontId="2" numFmtId="10" xfId="0" applyAlignment="1" applyFill="1" applyFont="1" applyNumberFormat="1">
      <alignment horizontal="right" vertical="bottom"/>
    </xf>
    <xf borderId="0" fillId="55" fontId="2" numFmtId="10" xfId="0" applyAlignment="1" applyFill="1" applyFont="1" applyNumberFormat="1">
      <alignment horizontal="right" vertical="bottom"/>
    </xf>
    <xf borderId="0" fillId="56" fontId="2" numFmtId="10" xfId="0" applyAlignment="1" applyFill="1" applyFont="1" applyNumberFormat="1">
      <alignment horizontal="right" vertical="bottom"/>
    </xf>
    <xf borderId="0" fillId="57" fontId="2" numFmtId="10" xfId="0" applyAlignment="1" applyFill="1" applyFont="1" applyNumberFormat="1">
      <alignment horizontal="right" vertical="bottom"/>
    </xf>
    <xf borderId="0" fillId="58" fontId="2" numFmtId="10" xfId="0" applyAlignment="1" applyFill="1" applyFont="1" applyNumberFormat="1">
      <alignment horizontal="right" vertical="bottom"/>
    </xf>
    <xf borderId="0" fillId="59" fontId="2" numFmtId="10" xfId="0" applyAlignment="1" applyFill="1" applyFont="1" applyNumberFormat="1">
      <alignment horizontal="right" vertical="bottom"/>
    </xf>
    <xf borderId="0" fillId="60" fontId="2" numFmtId="10" xfId="0" applyAlignment="1" applyFill="1" applyFont="1" applyNumberFormat="1">
      <alignment horizontal="right" vertical="bottom"/>
    </xf>
    <xf borderId="0" fillId="61" fontId="2" numFmtId="10" xfId="0" applyAlignment="1" applyFill="1" applyFont="1" applyNumberFormat="1">
      <alignment horizontal="right" vertical="bottom"/>
    </xf>
    <xf borderId="0" fillId="62" fontId="2" numFmtId="10" xfId="0" applyAlignment="1" applyFill="1" applyFont="1" applyNumberFormat="1">
      <alignment horizontal="right" vertical="bottom"/>
    </xf>
    <xf borderId="0" fillId="63" fontId="2" numFmtId="10" xfId="0" applyAlignment="1" applyFill="1" applyFont="1" applyNumberFormat="1">
      <alignment horizontal="right" vertical="bottom"/>
    </xf>
    <xf borderId="0" fillId="64" fontId="2" numFmtId="10" xfId="0" applyAlignment="1" applyFill="1" applyFont="1" applyNumberFormat="1">
      <alignment horizontal="right" vertical="bottom"/>
    </xf>
    <xf borderId="0" fillId="65" fontId="2" numFmtId="10" xfId="0" applyAlignment="1" applyFill="1" applyFont="1" applyNumberFormat="1">
      <alignment horizontal="right" vertical="bottom"/>
    </xf>
    <xf borderId="0" fillId="66" fontId="2" numFmtId="10" xfId="0" applyAlignment="1" applyFill="1" applyFont="1" applyNumberFormat="1">
      <alignment horizontal="right" vertical="bottom"/>
    </xf>
    <xf borderId="0" fillId="67" fontId="2" numFmtId="10" xfId="0" applyAlignment="1" applyFill="1" applyFont="1" applyNumberFormat="1">
      <alignment horizontal="right" vertical="bottom"/>
    </xf>
    <xf borderId="0" fillId="68" fontId="2" numFmtId="10" xfId="0" applyAlignment="1" applyFill="1" applyFont="1" applyNumberFormat="1">
      <alignment horizontal="right" vertical="bottom"/>
    </xf>
    <xf borderId="0" fillId="69" fontId="2" numFmtId="10" xfId="0" applyAlignment="1" applyFill="1" applyFont="1" applyNumberFormat="1">
      <alignment horizontal="right" vertical="bottom"/>
    </xf>
    <xf borderId="0" fillId="70" fontId="2" numFmtId="10" xfId="0" applyAlignment="1" applyFill="1" applyFont="1" applyNumberFormat="1">
      <alignment horizontal="right" vertical="bottom"/>
    </xf>
    <xf borderId="0" fillId="71" fontId="2" numFmtId="10" xfId="0" applyAlignment="1" applyFill="1" applyFont="1" applyNumberFormat="1">
      <alignment horizontal="right" vertical="bottom"/>
    </xf>
    <xf borderId="0" fillId="72" fontId="2" numFmtId="10" xfId="0" applyAlignment="1" applyFill="1" applyFont="1" applyNumberFormat="1">
      <alignment horizontal="right" vertical="bottom"/>
    </xf>
    <xf borderId="0" fillId="73" fontId="2" numFmtId="10" xfId="0" applyAlignment="1" applyFill="1" applyFont="1" applyNumberFormat="1">
      <alignment horizontal="right" vertical="bottom"/>
    </xf>
    <xf borderId="0" fillId="74" fontId="2" numFmtId="10" xfId="0" applyAlignment="1" applyFill="1" applyFont="1" applyNumberFormat="1">
      <alignment horizontal="right" vertical="bottom"/>
    </xf>
    <xf borderId="0" fillId="75" fontId="2" numFmtId="10" xfId="0" applyAlignment="1" applyFill="1" applyFont="1" applyNumberFormat="1">
      <alignment horizontal="right" vertical="bottom"/>
    </xf>
    <xf borderId="0" fillId="76" fontId="2" numFmtId="10" xfId="0" applyAlignment="1" applyFill="1" applyFont="1" applyNumberFormat="1">
      <alignment horizontal="right" vertical="bottom"/>
    </xf>
    <xf borderId="0" fillId="77" fontId="2" numFmtId="10" xfId="0" applyAlignment="1" applyFill="1" applyFont="1" applyNumberFormat="1">
      <alignment horizontal="right" vertical="bottom"/>
    </xf>
    <xf borderId="0" fillId="78" fontId="2" numFmtId="10" xfId="0" applyAlignment="1" applyFill="1" applyFont="1" applyNumberFormat="1">
      <alignment horizontal="right" vertical="bottom"/>
    </xf>
    <xf borderId="0" fillId="79" fontId="2" numFmtId="10" xfId="0" applyAlignment="1" applyFill="1" applyFont="1" applyNumberFormat="1">
      <alignment horizontal="right" vertical="bottom"/>
    </xf>
    <xf borderId="0" fillId="80" fontId="2" numFmtId="10" xfId="0" applyAlignment="1" applyFill="1" applyFont="1" applyNumberFormat="1">
      <alignment horizontal="right" vertical="bottom"/>
    </xf>
    <xf borderId="0" fillId="81" fontId="2" numFmtId="10" xfId="0" applyAlignment="1" applyFill="1" applyFont="1" applyNumberFormat="1">
      <alignment horizontal="right" vertical="bottom"/>
    </xf>
    <xf borderId="0" fillId="82" fontId="2" numFmtId="10" xfId="0" applyAlignment="1" applyFill="1" applyFont="1" applyNumberFormat="1">
      <alignment horizontal="right" vertical="bottom"/>
    </xf>
    <xf borderId="0" fillId="83" fontId="2" numFmtId="10" xfId="0" applyAlignment="1" applyFill="1" applyFont="1" applyNumberFormat="1">
      <alignment horizontal="right" vertical="bottom"/>
    </xf>
    <xf borderId="0" fillId="84" fontId="2" numFmtId="10" xfId="0" applyAlignment="1" applyFill="1" applyFont="1" applyNumberFormat="1">
      <alignment horizontal="right" vertical="bottom"/>
    </xf>
    <xf borderId="0" fillId="85" fontId="2" numFmtId="10" xfId="0" applyAlignment="1" applyFill="1" applyFont="1" applyNumberFormat="1">
      <alignment horizontal="right" vertical="bottom"/>
    </xf>
    <xf borderId="0" fillId="86" fontId="2" numFmtId="10" xfId="0" applyAlignment="1" applyFill="1" applyFont="1" applyNumberFormat="1">
      <alignment horizontal="right" vertical="bottom"/>
    </xf>
    <xf borderId="0" fillId="87" fontId="2" numFmtId="10" xfId="0" applyAlignment="1" applyFill="1" applyFont="1" applyNumberFormat="1">
      <alignment horizontal="right" vertical="bottom"/>
    </xf>
    <xf borderId="0" fillId="88" fontId="2" numFmtId="10" xfId="0" applyAlignment="1" applyFill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89" fontId="2" numFmtId="10" xfId="0" applyAlignment="1" applyFill="1" applyFont="1" applyNumberFormat="1">
      <alignment horizontal="right" vertical="bottom"/>
    </xf>
    <xf borderId="0" fillId="35" fontId="2" numFmtId="10" xfId="0" applyAlignment="1" applyFont="1" applyNumberFormat="1">
      <alignment horizontal="right" vertical="bottom"/>
    </xf>
    <xf borderId="0" fillId="90" fontId="2" numFmtId="0" xfId="0" applyAlignment="1" applyFill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91" fontId="2" numFmtId="10" xfId="0" applyAlignment="1" applyFill="1" applyFont="1" applyNumberFormat="1">
      <alignment horizontal="right" vertical="bottom"/>
    </xf>
    <xf borderId="0" fillId="52" fontId="2" numFmtId="10" xfId="0" applyAlignment="1" applyFont="1" applyNumberFormat="1">
      <alignment horizontal="right" vertical="bottom"/>
    </xf>
    <xf borderId="0" fillId="92" fontId="2" numFmtId="0" xfId="0" applyAlignment="1" applyFill="1" applyFont="1">
      <alignment horizontal="right" vertical="bottom"/>
    </xf>
    <xf borderId="0" fillId="93" fontId="2" numFmtId="10" xfId="0" applyAlignment="1" applyFill="1" applyFont="1" applyNumberFormat="1">
      <alignment horizontal="right" vertical="bottom"/>
    </xf>
    <xf borderId="0" fillId="94" fontId="2" numFmtId="0" xfId="0" applyAlignment="1" applyFill="1" applyFont="1">
      <alignment horizontal="right" vertical="bottom"/>
    </xf>
    <xf borderId="0" fillId="95" fontId="2" numFmtId="10" xfId="0" applyAlignment="1" applyFill="1" applyFont="1" applyNumberFormat="1">
      <alignment horizontal="right" vertical="bottom"/>
    </xf>
    <xf borderId="0" fillId="37" fontId="2" numFmtId="10" xfId="0" applyAlignment="1" applyFont="1" applyNumberFormat="1">
      <alignment horizontal="right" vertical="bottom"/>
    </xf>
    <xf borderId="0" fillId="96" fontId="2" numFmtId="0" xfId="0" applyAlignment="1" applyFill="1" applyFont="1">
      <alignment horizontal="right" vertical="bottom"/>
    </xf>
    <xf borderId="0" fillId="97" fontId="2" numFmtId="10" xfId="0" applyAlignment="1" applyFill="1" applyFont="1" applyNumberFormat="1">
      <alignment horizontal="right" vertical="bottom"/>
    </xf>
    <xf borderId="0" fillId="38" fontId="2" numFmtId="10" xfId="0" applyAlignment="1" applyFont="1" applyNumberFormat="1">
      <alignment horizontal="right" vertical="bottom"/>
    </xf>
    <xf borderId="0" fillId="98" fontId="2" numFmtId="0" xfId="0" applyAlignment="1" applyFill="1" applyFont="1">
      <alignment horizontal="right" vertical="bottom"/>
    </xf>
    <xf borderId="0" fillId="99" fontId="2" numFmtId="10" xfId="0" applyAlignment="1" applyFill="1" applyFont="1" applyNumberFormat="1">
      <alignment horizontal="right" vertical="bottom"/>
    </xf>
    <xf borderId="0" fillId="100" fontId="2" numFmtId="10" xfId="0" applyAlignment="1" applyFill="1" applyFont="1" applyNumberFormat="1">
      <alignment horizontal="right" vertical="bottom"/>
    </xf>
    <xf borderId="0" fillId="101" fontId="2" numFmtId="0" xfId="0" applyAlignment="1" applyFill="1" applyFont="1">
      <alignment horizontal="right" vertical="bottom"/>
    </xf>
    <xf borderId="0" fillId="102" fontId="2" numFmtId="10" xfId="0" applyAlignment="1" applyFill="1" applyFont="1" applyNumberFormat="1">
      <alignment horizontal="right" vertical="bottom"/>
    </xf>
    <xf borderId="0" fillId="70" fontId="2" numFmtId="10" xfId="0" applyAlignment="1" applyFont="1" applyNumberFormat="1">
      <alignment horizontal="right" vertical="bottom"/>
    </xf>
    <xf borderId="0" fillId="103" fontId="2" numFmtId="0" xfId="0" applyAlignment="1" applyFill="1" applyFont="1">
      <alignment horizontal="right" vertical="bottom"/>
    </xf>
    <xf borderId="0" fillId="104" fontId="2" numFmtId="10" xfId="0" applyAlignment="1" applyFill="1" applyFont="1" applyNumberFormat="1">
      <alignment horizontal="right" vertical="bottom"/>
    </xf>
    <xf borderId="0" fillId="41" fontId="2" numFmtId="10" xfId="0" applyAlignment="1" applyFont="1" applyNumberFormat="1">
      <alignment horizontal="right" vertical="bottom"/>
    </xf>
    <xf borderId="0" fillId="39" fontId="2" numFmtId="10" xfId="0" applyAlignment="1" applyFont="1" applyNumberFormat="1">
      <alignment horizontal="right" vertical="bottom"/>
    </xf>
    <xf borderId="0" fillId="105" fontId="2" numFmtId="10" xfId="0" applyAlignment="1" applyFill="1" applyFont="1" applyNumberFormat="1">
      <alignment horizontal="right" vertical="bottom"/>
    </xf>
    <xf borderId="0" fillId="106" fontId="2" numFmtId="0" xfId="0" applyAlignment="1" applyFill="1" applyFont="1">
      <alignment horizontal="right" vertical="bottom"/>
    </xf>
    <xf borderId="0" fillId="107" fontId="2" numFmtId="10" xfId="0" applyAlignment="1" applyFill="1" applyFont="1" applyNumberFormat="1">
      <alignment horizontal="right" vertical="bottom"/>
    </xf>
    <xf borderId="0" fillId="6" fontId="2" numFmtId="10" xfId="0" applyAlignment="1" applyFont="1" applyNumberFormat="1">
      <alignment horizontal="right" vertical="bottom"/>
    </xf>
    <xf borderId="0" fillId="108" fontId="2" numFmtId="0" xfId="0" applyAlignment="1" applyFill="1" applyFont="1">
      <alignment horizontal="right" vertical="bottom"/>
    </xf>
    <xf borderId="0" fillId="109" fontId="2" numFmtId="10" xfId="0" applyAlignment="1" applyFill="1" applyFont="1" applyNumberFormat="1">
      <alignment horizontal="right" vertical="bottom"/>
    </xf>
    <xf borderId="0" fillId="76" fontId="2" numFmtId="10" xfId="0" applyAlignment="1" applyFont="1" applyNumberFormat="1">
      <alignment horizontal="right" vertical="bottom"/>
    </xf>
    <xf borderId="0" fillId="110" fontId="2" numFmtId="10" xfId="0" applyAlignment="1" applyFill="1" applyFont="1" applyNumberFormat="1">
      <alignment horizontal="right" vertical="bottom"/>
    </xf>
    <xf borderId="0" fillId="45" fontId="2" numFmtId="10" xfId="0" applyAlignment="1" applyFont="1" applyNumberFormat="1">
      <alignment horizontal="right" vertical="bottom"/>
    </xf>
    <xf borderId="0" fillId="111" fontId="2" numFmtId="0" xfId="0" applyAlignment="1" applyFill="1" applyFont="1">
      <alignment horizontal="right" vertical="bottom"/>
    </xf>
    <xf borderId="0" fillId="112" fontId="2" numFmtId="10" xfId="0" applyAlignment="1" applyFill="1" applyFont="1" applyNumberFormat="1">
      <alignment horizontal="right" vertical="bottom"/>
    </xf>
    <xf borderId="0" fillId="46" fontId="2" numFmtId="10" xfId="0" applyAlignment="1" applyFont="1" applyNumberFormat="1">
      <alignment horizontal="right" vertical="bottom"/>
    </xf>
    <xf borderId="0" fillId="113" fontId="2" numFmtId="0" xfId="0" applyAlignment="1" applyFill="1" applyFont="1">
      <alignment horizontal="right" vertical="bottom"/>
    </xf>
    <xf borderId="0" fillId="114" fontId="2" numFmtId="10" xfId="0" applyAlignment="1" applyFill="1" applyFont="1" applyNumberFormat="1">
      <alignment horizontal="right" vertical="bottom"/>
    </xf>
    <xf borderId="0" fillId="115" fontId="2" numFmtId="0" xfId="0" applyAlignment="1" applyFill="1" applyFont="1">
      <alignment horizontal="right" vertical="bottom"/>
    </xf>
    <xf borderId="0" fillId="47" fontId="2" numFmtId="10" xfId="0" applyAlignment="1" applyFont="1" applyNumberFormat="1">
      <alignment horizontal="right" vertical="bottom"/>
    </xf>
    <xf borderId="0" fillId="116" fontId="2" numFmtId="0" xfId="0" applyAlignment="1" applyFill="1" applyFont="1">
      <alignment horizontal="right" vertical="bottom"/>
    </xf>
    <xf borderId="0" fillId="117" fontId="2" numFmtId="10" xfId="0" applyAlignment="1" applyFill="1" applyFont="1" applyNumberFormat="1">
      <alignment horizontal="right" vertical="bottom"/>
    </xf>
    <xf borderId="0" fillId="48" fontId="2" numFmtId="10" xfId="0" applyAlignment="1" applyFont="1" applyNumberFormat="1">
      <alignment horizontal="right" vertical="bottom"/>
    </xf>
    <xf borderId="0" fillId="118" fontId="2" numFmtId="0" xfId="0" applyAlignment="1" applyFill="1" applyFont="1">
      <alignment horizontal="right" vertical="bottom"/>
    </xf>
    <xf borderId="0" fillId="49" fontId="2" numFmtId="10" xfId="0" applyAlignment="1" applyFont="1" applyNumberFormat="1">
      <alignment horizontal="right" vertical="bottom"/>
    </xf>
    <xf borderId="0" fillId="119" fontId="2" numFmtId="0" xfId="0" applyAlignment="1" applyFill="1" applyFont="1">
      <alignment horizontal="right" vertical="bottom"/>
    </xf>
    <xf borderId="0" fillId="120" fontId="2" numFmtId="10" xfId="0" applyAlignment="1" applyFill="1" applyFont="1" applyNumberFormat="1">
      <alignment horizontal="right" vertical="bottom"/>
    </xf>
    <xf borderId="0" fillId="121" fontId="2" numFmtId="0" xfId="0" applyAlignment="1" applyFill="1" applyFont="1">
      <alignment horizontal="right" vertical="bottom"/>
    </xf>
    <xf borderId="0" fillId="122" fontId="2" numFmtId="10" xfId="0" applyAlignment="1" applyFill="1" applyFont="1" applyNumberFormat="1">
      <alignment horizontal="right" vertical="bottom"/>
    </xf>
    <xf borderId="0" fillId="123" fontId="2" numFmtId="0" xfId="0" applyAlignment="1" applyFill="1" applyFont="1">
      <alignment horizontal="right" vertical="bottom"/>
    </xf>
    <xf borderId="0" fillId="124" fontId="2" numFmtId="10" xfId="0" applyAlignment="1" applyFill="1" applyFont="1" applyNumberFormat="1">
      <alignment horizontal="right" vertical="bottom"/>
    </xf>
    <xf borderId="0" fillId="42" fontId="2" numFmtId="10" xfId="0" applyAlignment="1" applyFont="1" applyNumberFormat="1">
      <alignment horizontal="right" vertical="bottom"/>
    </xf>
    <xf borderId="0" fillId="125" fontId="2" numFmtId="0" xfId="0" applyAlignment="1" applyFill="1" applyFont="1">
      <alignment horizontal="right" vertical="bottom"/>
    </xf>
    <xf borderId="0" fillId="126" fontId="2" numFmtId="10" xfId="0" applyAlignment="1" applyFill="1" applyFont="1" applyNumberFormat="1">
      <alignment horizontal="right" vertical="bottom"/>
    </xf>
    <xf borderId="0" fillId="127" fontId="2" numFmtId="0" xfId="0" applyAlignment="1" applyFill="1" applyFont="1">
      <alignment horizontal="right" vertical="bottom"/>
    </xf>
    <xf borderId="0" fillId="128" fontId="2" numFmtId="10" xfId="0" applyAlignment="1" applyFill="1" applyFont="1" applyNumberFormat="1">
      <alignment horizontal="right" vertical="bottom"/>
    </xf>
    <xf borderId="0" fillId="129" fontId="2" numFmtId="0" xfId="0" applyAlignment="1" applyFill="1" applyFont="1">
      <alignment horizontal="right" vertical="bottom"/>
    </xf>
    <xf borderId="0" fillId="130" fontId="2" numFmtId="10" xfId="0" applyAlignment="1" applyFill="1" applyFont="1" applyNumberFormat="1">
      <alignment horizontal="right" vertical="bottom"/>
    </xf>
    <xf borderId="0" fillId="51" fontId="2" numFmtId="10" xfId="0" applyAlignment="1" applyFont="1" applyNumberFormat="1">
      <alignment horizontal="right" vertical="bottom"/>
    </xf>
    <xf borderId="0" fillId="131" fontId="2" numFmtId="0" xfId="0" applyAlignment="1" applyFill="1" applyFont="1">
      <alignment horizontal="right" vertical="bottom"/>
    </xf>
    <xf borderId="0" fillId="132" fontId="2" numFmtId="10" xfId="0" applyAlignment="1" applyFill="1" applyFont="1" applyNumberFormat="1">
      <alignment horizontal="right" vertical="bottom"/>
    </xf>
    <xf borderId="0" fillId="65" fontId="2" numFmtId="10" xfId="0" applyAlignment="1" applyFont="1" applyNumberFormat="1">
      <alignment horizontal="right" vertical="bottom"/>
    </xf>
    <xf borderId="0" fillId="133" fontId="2" numFmtId="0" xfId="0" applyAlignment="1" applyFill="1" applyFont="1">
      <alignment horizontal="right" vertical="bottom"/>
    </xf>
    <xf borderId="0" fillId="134" fontId="2" numFmtId="10" xfId="0" applyAlignment="1" applyFill="1" applyFont="1" applyNumberFormat="1">
      <alignment horizontal="right" vertical="bottom"/>
    </xf>
    <xf borderId="0" fillId="135" fontId="2" numFmtId="10" xfId="0" applyAlignment="1" applyFill="1" applyFont="1" applyNumberFormat="1">
      <alignment horizontal="right" vertical="bottom"/>
    </xf>
    <xf borderId="0" fillId="136" fontId="2" numFmtId="0" xfId="0" applyAlignment="1" applyFill="1" applyFont="1">
      <alignment horizontal="right" vertical="bottom"/>
    </xf>
    <xf borderId="0" fillId="137" fontId="2" numFmtId="10" xfId="0" applyAlignment="1" applyFill="1" applyFont="1" applyNumberFormat="1">
      <alignment horizontal="right" vertical="bottom"/>
    </xf>
    <xf borderId="0" fillId="33" fontId="2" numFmtId="10" xfId="0" applyAlignment="1" applyFont="1" applyNumberFormat="1">
      <alignment horizontal="right" vertical="bottom"/>
    </xf>
    <xf borderId="0" fillId="138" fontId="2" numFmtId="0" xfId="0" applyAlignment="1" applyFill="1" applyFont="1">
      <alignment horizontal="right" vertical="bottom"/>
    </xf>
    <xf borderId="0" fillId="139" fontId="2" numFmtId="10" xfId="0" applyAlignment="1" applyFill="1" applyFont="1" applyNumberFormat="1">
      <alignment horizontal="right" vertical="bottom"/>
    </xf>
    <xf borderId="0" fillId="18" fontId="2" numFmtId="10" xfId="0" applyAlignment="1" applyFont="1" applyNumberFormat="1">
      <alignment horizontal="right" vertical="bottom"/>
    </xf>
    <xf borderId="0" fillId="140" fontId="2" numFmtId="0" xfId="0" applyAlignment="1" applyFill="1" applyFont="1">
      <alignment horizontal="right" vertical="bottom"/>
    </xf>
    <xf borderId="0" fillId="141" fontId="2" numFmtId="10" xfId="0" applyAlignment="1" applyFill="1" applyFont="1" applyNumberFormat="1">
      <alignment horizontal="right" vertical="bottom"/>
    </xf>
    <xf borderId="0" fillId="142" fontId="2" numFmtId="10" xfId="0" applyAlignment="1" applyFill="1" applyFont="1" applyNumberFormat="1">
      <alignment horizontal="right" vertical="bottom"/>
    </xf>
    <xf borderId="0" fillId="143" fontId="2" numFmtId="10" xfId="0" applyAlignment="1" applyFill="1" applyFont="1" applyNumberFormat="1">
      <alignment horizontal="right" vertical="bottom"/>
    </xf>
    <xf borderId="0" fillId="144" fontId="2" numFmtId="10" xfId="0" applyAlignment="1" applyFill="1" applyFont="1" applyNumberFormat="1">
      <alignment horizontal="right" vertical="bottom"/>
    </xf>
    <xf borderId="0" fillId="145" fontId="2" numFmtId="10" xfId="0" applyAlignment="1" applyFill="1" applyFont="1" applyNumberFormat="1">
      <alignment horizontal="right" vertical="bottom"/>
    </xf>
    <xf borderId="0" fillId="146" fontId="2" numFmtId="10" xfId="0" applyAlignment="1" applyFill="1" applyFont="1" applyNumberFormat="1">
      <alignment horizontal="right" vertical="bottom"/>
    </xf>
    <xf borderId="0" fillId="147" fontId="2" numFmtId="0" xfId="0" applyAlignment="1" applyFill="1" applyFont="1">
      <alignment horizontal="right" vertical="bottom"/>
    </xf>
    <xf borderId="0" fillId="148" fontId="2" numFmtId="10" xfId="0" applyAlignment="1" applyFill="1" applyFont="1" applyNumberFormat="1">
      <alignment horizontal="right" vertical="bottom"/>
    </xf>
    <xf borderId="0" fillId="57" fontId="2" numFmtId="10" xfId="0" applyAlignment="1" applyFont="1" applyNumberFormat="1">
      <alignment horizontal="right" vertical="bottom"/>
    </xf>
    <xf borderId="0" fillId="149" fontId="2" numFmtId="0" xfId="0" applyAlignment="1" applyFill="1" applyFont="1">
      <alignment horizontal="right" vertical="bottom"/>
    </xf>
    <xf borderId="0" fillId="150" fontId="2" numFmtId="10" xfId="0" applyAlignment="1" applyFill="1" applyFont="1" applyNumberFormat="1">
      <alignment horizontal="right" vertical="bottom"/>
    </xf>
    <xf borderId="0" fillId="3" fontId="2" numFmtId="10" xfId="0" applyAlignment="1" applyFont="1" applyNumberFormat="1">
      <alignment horizontal="right" vertical="bottom"/>
    </xf>
    <xf borderId="0" fillId="151" fontId="2" numFmtId="0" xfId="0" applyAlignment="1" applyFill="1" applyFont="1">
      <alignment horizontal="right" vertical="bottom"/>
    </xf>
    <xf borderId="0" fillId="152" fontId="2" numFmtId="10" xfId="0" applyAlignment="1" applyFill="1" applyFont="1" applyNumberFormat="1">
      <alignment horizontal="right" vertical="bottom"/>
    </xf>
    <xf borderId="0" fillId="153" fontId="2" numFmtId="10" xfId="0" applyAlignment="1" applyFill="1" applyFont="1" applyNumberFormat="1">
      <alignment horizontal="right" vertical="bottom"/>
    </xf>
    <xf borderId="0" fillId="154" fontId="2" numFmtId="10" xfId="0" applyAlignment="1" applyFill="1" applyFont="1" applyNumberFormat="1">
      <alignment horizontal="right" vertical="bottom"/>
    </xf>
    <xf borderId="0" fillId="58" fontId="2" numFmtId="10" xfId="0" applyAlignment="1" applyFont="1" applyNumberFormat="1">
      <alignment horizontal="right" vertical="bottom"/>
    </xf>
    <xf borderId="0" fillId="155" fontId="2" numFmtId="0" xfId="0" applyAlignment="1" applyFill="1" applyFont="1">
      <alignment horizontal="right" vertical="bottom"/>
    </xf>
    <xf borderId="0" fillId="156" fontId="2" numFmtId="10" xfId="0" applyAlignment="1" applyFill="1" applyFont="1" applyNumberFormat="1">
      <alignment horizontal="right" vertical="bottom"/>
    </xf>
    <xf borderId="0" fillId="59" fontId="2" numFmtId="10" xfId="0" applyAlignment="1" applyFont="1" applyNumberFormat="1">
      <alignment horizontal="right" vertical="bottom"/>
    </xf>
    <xf borderId="0" fillId="157" fontId="2" numFmtId="0" xfId="0" applyAlignment="1" applyFill="1" applyFont="1">
      <alignment horizontal="right" vertical="bottom"/>
    </xf>
    <xf borderId="0" fillId="60" fontId="2" numFmtId="10" xfId="0" applyAlignment="1" applyFont="1" applyNumberFormat="1">
      <alignment horizontal="right" vertical="bottom"/>
    </xf>
    <xf borderId="0" fillId="158" fontId="2" numFmtId="10" xfId="0" applyAlignment="1" applyFill="1" applyFont="1" applyNumberFormat="1">
      <alignment horizontal="right" vertical="bottom"/>
    </xf>
    <xf borderId="0" fillId="34" fontId="2" numFmtId="10" xfId="0" applyAlignment="1" applyFont="1" applyNumberFormat="1">
      <alignment horizontal="right" vertical="bottom"/>
    </xf>
    <xf borderId="0" fillId="159" fontId="2" numFmtId="0" xfId="0" applyAlignment="1" applyFill="1" applyFont="1">
      <alignment horizontal="right" vertical="bottom"/>
    </xf>
    <xf borderId="0" fillId="81" fontId="2" numFmtId="10" xfId="0" applyAlignment="1" applyFont="1" applyNumberFormat="1">
      <alignment horizontal="right" vertical="bottom"/>
    </xf>
    <xf borderId="0" fillId="160" fontId="2" numFmtId="0" xfId="0" applyAlignment="1" applyFill="1" applyFont="1">
      <alignment horizontal="right" vertical="bottom"/>
    </xf>
    <xf borderId="0" fillId="161" fontId="2" numFmtId="10" xfId="0" applyAlignment="1" applyFill="1" applyFont="1" applyNumberFormat="1">
      <alignment horizontal="right" vertical="bottom"/>
    </xf>
    <xf borderId="0" fillId="162" fontId="2" numFmtId="10" xfId="0" applyAlignment="1" applyFill="1" applyFont="1" applyNumberFormat="1">
      <alignment horizontal="right" vertical="bottom"/>
    </xf>
    <xf borderId="0" fillId="163" fontId="2" numFmtId="0" xfId="0" applyAlignment="1" applyFill="1" applyFont="1">
      <alignment horizontal="right" vertical="bottom"/>
    </xf>
    <xf borderId="0" fillId="88" fontId="2" numFmtId="10" xfId="0" applyAlignment="1" applyFont="1" applyNumberFormat="1">
      <alignment horizontal="right" vertical="bottom"/>
    </xf>
    <xf borderId="0" fillId="164" fontId="2" numFmtId="0" xfId="0" applyAlignment="1" applyFill="1" applyFont="1">
      <alignment horizontal="right" vertical="bottom"/>
    </xf>
    <xf borderId="0" fillId="165" fontId="2" numFmtId="10" xfId="0" applyAlignment="1" applyFill="1" applyFont="1" applyNumberFormat="1">
      <alignment horizontal="right" vertical="bottom"/>
    </xf>
    <xf borderId="0" fillId="166" fontId="2" numFmtId="10" xfId="0" applyAlignment="1" applyFill="1" applyFont="1" applyNumberFormat="1">
      <alignment horizontal="right" vertical="bottom"/>
    </xf>
    <xf borderId="0" fillId="167" fontId="2" numFmtId="0" xfId="0" applyAlignment="1" applyFill="1" applyFont="1">
      <alignment horizontal="right" vertical="bottom"/>
    </xf>
    <xf borderId="0" fillId="168" fontId="2" numFmtId="10" xfId="0" applyAlignment="1" applyFill="1" applyFont="1" applyNumberFormat="1">
      <alignment horizontal="right" vertical="bottom"/>
    </xf>
    <xf borderId="0" fillId="169" fontId="2" numFmtId="10" xfId="0" applyAlignment="1" applyFill="1" applyFont="1" applyNumberFormat="1">
      <alignment horizontal="right" vertical="bottom"/>
    </xf>
    <xf borderId="0" fillId="170" fontId="2" numFmtId="10" xfId="0" applyAlignment="1" applyFill="1" applyFont="1" applyNumberFormat="1">
      <alignment horizontal="right" vertical="bottom"/>
    </xf>
    <xf borderId="0" fillId="171" fontId="2" numFmtId="10" xfId="0" applyAlignment="1" applyFill="1" applyFont="1" applyNumberFormat="1">
      <alignment horizontal="right" vertical="bottom"/>
    </xf>
    <xf borderId="0" fillId="37" fontId="2" numFmtId="0" xfId="0" applyAlignment="1" applyFont="1">
      <alignment horizontal="right" vertical="bottom"/>
    </xf>
    <xf borderId="0" fillId="172" fontId="2" numFmtId="10" xfId="0" applyAlignment="1" applyFill="1" applyFont="1" applyNumberFormat="1">
      <alignment horizontal="right" vertical="bottom"/>
    </xf>
    <xf borderId="0" fillId="173" fontId="2" numFmtId="10" xfId="0" applyAlignment="1" applyFill="1" applyFont="1" applyNumberFormat="1">
      <alignment horizontal="right" vertical="bottom"/>
    </xf>
    <xf borderId="0" fillId="174" fontId="2" numFmtId="0" xfId="0" applyAlignment="1" applyFill="1" applyFont="1">
      <alignment horizontal="right" vertical="bottom"/>
    </xf>
    <xf borderId="0" fillId="175" fontId="2" numFmtId="10" xfId="0" applyAlignment="1" applyFill="1" applyFont="1" applyNumberFormat="1">
      <alignment horizontal="right" vertical="bottom"/>
    </xf>
    <xf borderId="0" fillId="55" fontId="2" numFmtId="10" xfId="0" applyAlignment="1" applyFont="1" applyNumberFormat="1">
      <alignment horizontal="right" vertical="bottom"/>
    </xf>
    <xf borderId="0" fillId="176" fontId="2" numFmtId="0" xfId="0" applyAlignment="1" applyFill="1" applyFont="1">
      <alignment horizontal="right" vertical="bottom"/>
    </xf>
    <xf borderId="0" fillId="177" fontId="2" numFmtId="10" xfId="0" applyAlignment="1" applyFill="1" applyFont="1" applyNumberFormat="1">
      <alignment horizontal="right" vertical="bottom"/>
    </xf>
    <xf borderId="0" fillId="80" fontId="2" numFmtId="10" xfId="0" applyAlignment="1" applyFont="1" applyNumberFormat="1">
      <alignment horizontal="right" vertical="bottom"/>
    </xf>
    <xf borderId="0" fillId="178" fontId="2" numFmtId="0" xfId="0" applyAlignment="1" applyFill="1" applyFont="1">
      <alignment horizontal="right" vertical="bottom"/>
    </xf>
    <xf borderId="0" fillId="179" fontId="2" numFmtId="10" xfId="0" applyAlignment="1" applyFill="1" applyFont="1" applyNumberFormat="1">
      <alignment horizontal="right" vertical="bottom"/>
    </xf>
    <xf borderId="0" fillId="69" fontId="2" numFmtId="10" xfId="0" applyAlignment="1" applyFont="1" applyNumberFormat="1">
      <alignment horizontal="right" vertical="bottom"/>
    </xf>
    <xf borderId="0" fillId="180" fontId="2" numFmtId="0" xfId="0" applyAlignment="1" applyFill="1" applyFont="1">
      <alignment horizontal="right" vertical="bottom"/>
    </xf>
    <xf borderId="0" fillId="181" fontId="2" numFmtId="10" xfId="0" applyAlignment="1" applyFill="1" applyFont="1" applyNumberFormat="1">
      <alignment horizontal="right" vertical="bottom"/>
    </xf>
    <xf borderId="0" fillId="182" fontId="2" numFmtId="10" xfId="0" applyAlignment="1" applyFill="1" applyFont="1" applyNumberFormat="1">
      <alignment horizontal="right" vertical="bottom"/>
    </xf>
    <xf borderId="0" fillId="183" fontId="2" numFmtId="0" xfId="0" applyAlignment="1" applyFill="1" applyFont="1">
      <alignment horizontal="right" vertical="bottom"/>
    </xf>
    <xf borderId="0" fillId="184" fontId="2" numFmtId="10" xfId="0" applyAlignment="1" applyFill="1" applyFont="1" applyNumberFormat="1">
      <alignment horizontal="right" vertical="bottom"/>
    </xf>
    <xf borderId="0" fillId="185" fontId="2" numFmtId="10" xfId="0" applyAlignment="1" applyFill="1" applyFont="1" applyNumberFormat="1">
      <alignment horizontal="right" vertical="bottom"/>
    </xf>
    <xf borderId="0" fillId="186" fontId="2" numFmtId="0" xfId="0" applyAlignment="1" applyFill="1" applyFont="1">
      <alignment horizontal="right" vertical="bottom"/>
    </xf>
    <xf borderId="0" fillId="187" fontId="2" numFmtId="10" xfId="0" applyAlignment="1" applyFill="1" applyFont="1" applyNumberFormat="1">
      <alignment horizontal="right" vertical="bottom"/>
    </xf>
    <xf borderId="0" fillId="188" fontId="2" numFmtId="0" xfId="0" applyAlignment="1" applyFill="1" applyFont="1">
      <alignment horizontal="right" vertical="bottom"/>
    </xf>
    <xf borderId="0" fillId="189" fontId="2" numFmtId="10" xfId="0" applyAlignment="1" applyFill="1" applyFont="1" applyNumberFormat="1">
      <alignment horizontal="right" vertical="bottom"/>
    </xf>
    <xf borderId="0" fillId="190" fontId="2" numFmtId="10" xfId="0" applyAlignment="1" applyFill="1" applyFont="1" applyNumberFormat="1">
      <alignment horizontal="right" vertical="bottom"/>
    </xf>
    <xf borderId="0" fillId="191" fontId="2" numFmtId="10" xfId="0" applyAlignment="1" applyFill="1" applyFont="1" applyNumberFormat="1">
      <alignment horizontal="right" vertical="bottom"/>
    </xf>
    <xf borderId="0" fillId="192" fontId="2" numFmtId="10" xfId="0" applyAlignment="1" applyFill="1" applyFont="1" applyNumberFormat="1">
      <alignment horizontal="right" vertical="bottom"/>
    </xf>
    <xf borderId="0" fillId="193" fontId="2" numFmtId="10" xfId="0" applyAlignment="1" applyFill="1" applyFont="1" applyNumberFormat="1">
      <alignment horizontal="right" vertical="bottom"/>
    </xf>
    <xf borderId="0" fillId="194" fontId="2" numFmtId="0" xfId="0" applyAlignment="1" applyFill="1" applyFont="1">
      <alignment horizontal="right" vertical="bottom"/>
    </xf>
    <xf borderId="0" fillId="195" fontId="2" numFmtId="10" xfId="0" applyAlignment="1" applyFill="1" applyFont="1" applyNumberFormat="1">
      <alignment horizontal="right" vertical="bottom"/>
    </xf>
    <xf borderId="0" fillId="196" fontId="2" numFmtId="0" xfId="0" applyAlignment="1" applyFill="1" applyFont="1">
      <alignment horizontal="right" vertical="bottom"/>
    </xf>
    <xf borderId="0" fillId="197" fontId="2" numFmtId="0" xfId="0" applyAlignment="1" applyFill="1" applyFont="1">
      <alignment horizontal="right" vertical="bottom"/>
    </xf>
    <xf borderId="0" fillId="198" fontId="2" numFmtId="10" xfId="0" applyAlignment="1" applyFill="1" applyFont="1" applyNumberFormat="1">
      <alignment horizontal="right" vertical="bottom"/>
    </xf>
    <xf borderId="0" fillId="26" fontId="2" numFmtId="10" xfId="0" applyAlignment="1" applyFont="1" applyNumberFormat="1">
      <alignment horizontal="right" vertical="bottom"/>
    </xf>
    <xf borderId="0" fillId="199" fontId="2" numFmtId="10" xfId="0" applyAlignment="1" applyFill="1" applyFont="1" applyNumberFormat="1">
      <alignment horizontal="right" vertical="bottom"/>
    </xf>
    <xf borderId="0" fillId="28" fontId="2" numFmtId="10" xfId="0" applyAlignment="1" applyFont="1" applyNumberFormat="1">
      <alignment horizontal="right" vertical="bottom"/>
    </xf>
    <xf borderId="0" fillId="200" fontId="2" numFmtId="0" xfId="0" applyAlignment="1" applyFill="1" applyFont="1">
      <alignment horizontal="right" vertical="bottom"/>
    </xf>
    <xf borderId="0" fillId="201" fontId="2" numFmtId="10" xfId="0" applyAlignment="1" applyFill="1" applyFont="1" applyNumberFormat="1">
      <alignment horizontal="right" vertical="bottom"/>
    </xf>
    <xf borderId="0" fillId="53" fontId="2" numFmtId="10" xfId="0" applyAlignment="1" applyFont="1" applyNumberFormat="1">
      <alignment horizontal="right" vertical="bottom"/>
    </xf>
    <xf borderId="0" fillId="202" fontId="2" numFmtId="0" xfId="0" applyAlignment="1" applyFill="1" applyFont="1">
      <alignment horizontal="right" vertical="bottom"/>
    </xf>
    <xf borderId="0" fillId="203" fontId="2" numFmtId="10" xfId="0" applyAlignment="1" applyFill="1" applyFont="1" applyNumberFormat="1">
      <alignment horizontal="right" vertical="bottom"/>
    </xf>
    <xf borderId="0" fillId="4" fontId="2" numFmtId="10" xfId="0" applyAlignment="1" applyFont="1" applyNumberFormat="1">
      <alignment horizontal="right" vertical="bottom"/>
    </xf>
    <xf borderId="0" fillId="204" fontId="2" numFmtId="0" xfId="0" applyAlignment="1" applyFill="1" applyFont="1">
      <alignment horizontal="right" vertical="bottom"/>
    </xf>
    <xf borderId="0" fillId="205" fontId="2" numFmtId="10" xfId="0" applyAlignment="1" applyFill="1" applyFont="1" applyNumberFormat="1">
      <alignment horizontal="right" vertical="bottom"/>
    </xf>
    <xf borderId="0" fillId="206" fontId="2" numFmtId="0" xfId="0" applyAlignment="1" applyFill="1" applyFont="1">
      <alignment horizontal="right" vertical="bottom"/>
    </xf>
    <xf borderId="0" fillId="207" fontId="2" numFmtId="10" xfId="0" applyAlignment="1" applyFill="1" applyFont="1" applyNumberFormat="1">
      <alignment horizontal="right" vertical="bottom"/>
    </xf>
    <xf borderId="0" fillId="208" fontId="2" numFmtId="10" xfId="0" applyAlignment="1" applyFill="1" applyFont="1" applyNumberFormat="1">
      <alignment horizontal="right" vertical="bottom"/>
    </xf>
    <xf borderId="0" fillId="209" fontId="2" numFmtId="10" xfId="0" applyAlignment="1" applyFill="1" applyFont="1" applyNumberFormat="1">
      <alignment horizontal="right" vertical="bottom"/>
    </xf>
    <xf borderId="0" fillId="15" fontId="2" numFmtId="10" xfId="0" applyAlignment="1" applyFont="1" applyNumberFormat="1">
      <alignment horizontal="right" vertical="bottom"/>
    </xf>
    <xf borderId="0" fillId="210" fontId="2" numFmtId="0" xfId="0" applyAlignment="1" applyFill="1" applyFont="1">
      <alignment horizontal="right" vertical="bottom"/>
    </xf>
    <xf borderId="0" fillId="211" fontId="2" numFmtId="10" xfId="0" applyAlignment="1" applyFill="1" applyFont="1" applyNumberFormat="1">
      <alignment horizontal="right" vertical="bottom"/>
    </xf>
    <xf borderId="0" fillId="212" fontId="2" numFmtId="10" xfId="0" applyAlignment="1" applyFill="1" applyFont="1" applyNumberFormat="1">
      <alignment horizontal="right" vertical="bottom"/>
    </xf>
    <xf borderId="0" fillId="213" fontId="2" numFmtId="0" xfId="0" applyAlignment="1" applyFill="1" applyFont="1">
      <alignment horizontal="right" vertical="bottom"/>
    </xf>
    <xf borderId="0" fillId="214" fontId="2" numFmtId="10" xfId="0" applyAlignment="1" applyFill="1" applyFont="1" applyNumberFormat="1">
      <alignment horizontal="right" vertical="bottom"/>
    </xf>
    <xf borderId="0" fillId="19" fontId="2" numFmtId="10" xfId="0" applyAlignment="1" applyFont="1" applyNumberFormat="1">
      <alignment horizontal="right" vertical="bottom"/>
    </xf>
    <xf borderId="0" fillId="215" fontId="2" numFmtId="0" xfId="0" applyAlignment="1" applyFill="1" applyFont="1">
      <alignment horizontal="right" vertical="bottom"/>
    </xf>
    <xf borderId="0" fillId="216" fontId="2" numFmtId="10" xfId="0" applyAlignment="1" applyFill="1" applyFont="1" applyNumberFormat="1">
      <alignment horizontal="right" vertical="bottom"/>
    </xf>
    <xf borderId="0" fillId="5" fontId="2" numFmtId="10" xfId="0" applyAlignment="1" applyFont="1" applyNumberFormat="1">
      <alignment horizontal="right" vertical="bottom"/>
    </xf>
    <xf borderId="0" fillId="217" fontId="2" numFmtId="0" xfId="0" applyAlignment="1" applyFill="1" applyFont="1">
      <alignment horizontal="right" vertical="bottom"/>
    </xf>
    <xf borderId="0" fillId="218" fontId="2" numFmtId="10" xfId="0" applyAlignment="1" applyFill="1" applyFont="1" applyNumberFormat="1">
      <alignment horizontal="right" vertical="bottom"/>
    </xf>
    <xf borderId="0" fillId="219" fontId="2" numFmtId="10" xfId="0" applyAlignment="1" applyFill="1" applyFont="1" applyNumberFormat="1">
      <alignment horizontal="right" vertical="bottom"/>
    </xf>
    <xf borderId="0" fillId="220" fontId="2" numFmtId="0" xfId="0" applyAlignment="1" applyFill="1" applyFont="1">
      <alignment horizontal="right" vertical="bottom"/>
    </xf>
    <xf borderId="0" fillId="221" fontId="2" numFmtId="10" xfId="0" applyAlignment="1" applyFill="1" applyFont="1" applyNumberFormat="1">
      <alignment horizontal="right" vertical="bottom"/>
    </xf>
    <xf borderId="0" fillId="222" fontId="2" numFmtId="0" xfId="0" applyAlignment="1" applyFill="1" applyFont="1">
      <alignment horizontal="right" vertical="bottom"/>
    </xf>
    <xf borderId="0" fillId="223" fontId="2" numFmtId="10" xfId="0" applyAlignment="1" applyFill="1" applyFont="1" applyNumberFormat="1">
      <alignment horizontal="right" vertical="bottom"/>
    </xf>
    <xf borderId="0" fillId="224" fontId="2" numFmtId="0" xfId="0" applyAlignment="1" applyFill="1" applyFont="1">
      <alignment horizontal="right" vertical="bottom"/>
    </xf>
    <xf borderId="0" fillId="225" fontId="2" numFmtId="10" xfId="0" applyAlignment="1" applyFill="1" applyFont="1" applyNumberFormat="1">
      <alignment horizontal="right" vertical="bottom"/>
    </xf>
    <xf borderId="0" fillId="226" fontId="2" numFmtId="10" xfId="0" applyAlignment="1" applyFill="1" applyFont="1" applyNumberFormat="1">
      <alignment horizontal="right" vertical="bottom"/>
    </xf>
    <xf borderId="0" fillId="227" fontId="2" numFmtId="0" xfId="0" applyAlignment="1" applyFill="1" applyFont="1">
      <alignment horizontal="right" vertical="bottom"/>
    </xf>
    <xf borderId="0" fillId="228" fontId="2" numFmtId="10" xfId="0" applyAlignment="1" applyFill="1" applyFont="1" applyNumberFormat="1">
      <alignment horizontal="right" vertical="bottom"/>
    </xf>
    <xf borderId="0" fillId="229" fontId="2" numFmtId="10" xfId="0" applyAlignment="1" applyFill="1" applyFont="1" applyNumberFormat="1">
      <alignment horizontal="right" vertical="bottom"/>
    </xf>
    <xf borderId="0" fillId="230" fontId="2" numFmtId="0" xfId="0" applyAlignment="1" applyFill="1" applyFont="1">
      <alignment horizontal="right" vertical="bottom"/>
    </xf>
    <xf borderId="0" fillId="231" fontId="2" numFmtId="10" xfId="0" applyAlignment="1" applyFill="1" applyFont="1" applyNumberFormat="1">
      <alignment horizontal="right" vertical="bottom"/>
    </xf>
    <xf borderId="0" fillId="232" fontId="2" numFmtId="10" xfId="0" applyAlignment="1" applyFill="1" applyFont="1" applyNumberFormat="1">
      <alignment horizontal="right" vertical="bottom"/>
    </xf>
    <xf borderId="0" fillId="233" fontId="2" numFmtId="0" xfId="0" applyAlignment="1" applyFill="1" applyFont="1">
      <alignment horizontal="right" vertical="bottom"/>
    </xf>
    <xf borderId="0" fillId="234" fontId="2" numFmtId="10" xfId="0" applyAlignment="1" applyFill="1" applyFont="1" applyNumberFormat="1">
      <alignment horizontal="right" vertical="bottom"/>
    </xf>
    <xf borderId="0" fillId="235" fontId="2" numFmtId="0" xfId="0" applyAlignment="1" applyFill="1" applyFont="1">
      <alignment horizontal="right" vertical="bottom"/>
    </xf>
    <xf borderId="0" fillId="236" fontId="2" numFmtId="10" xfId="0" applyAlignment="1" applyFill="1" applyFont="1" applyNumberFormat="1">
      <alignment horizontal="right" vertical="bottom"/>
    </xf>
    <xf borderId="0" fillId="237" fontId="2" numFmtId="0" xfId="0" applyAlignment="1" applyFill="1" applyFont="1">
      <alignment horizontal="right" vertical="bottom"/>
    </xf>
    <xf borderId="0" fillId="238" fontId="2" numFmtId="10" xfId="0" applyAlignment="1" applyFill="1" applyFont="1" applyNumberFormat="1">
      <alignment horizontal="right" vertical="bottom"/>
    </xf>
    <xf borderId="0" fillId="239" fontId="2" numFmtId="10" xfId="0" applyAlignment="1" applyFill="1" applyFont="1" applyNumberFormat="1">
      <alignment horizontal="right" vertical="bottom"/>
    </xf>
    <xf borderId="0" fillId="240" fontId="2" numFmtId="10" xfId="0" applyAlignment="1" applyFill="1" applyFont="1" applyNumberFormat="1">
      <alignment horizontal="right" vertical="bottom"/>
    </xf>
    <xf borderId="0" fillId="20" fontId="2" numFmtId="10" xfId="0" applyAlignment="1" applyFont="1" applyNumberFormat="1">
      <alignment horizontal="right" vertical="bottom"/>
    </xf>
    <xf borderId="0" fillId="241" fontId="2" numFmtId="0" xfId="0" applyAlignment="1" applyFill="1" applyFont="1">
      <alignment horizontal="right" vertical="bottom"/>
    </xf>
    <xf borderId="0" fillId="242" fontId="2" numFmtId="10" xfId="0" applyAlignment="1" applyFill="1" applyFont="1" applyNumberFormat="1">
      <alignment horizontal="right" vertical="bottom"/>
    </xf>
    <xf borderId="0" fillId="30" fontId="2" numFmtId="10" xfId="0" applyAlignment="1" applyFont="1" applyNumberFormat="1">
      <alignment horizontal="right" vertical="bottom"/>
    </xf>
    <xf borderId="0" fillId="243" fontId="2" numFmtId="10" xfId="0" applyAlignment="1" applyFill="1" applyFont="1" applyNumberFormat="1">
      <alignment horizontal="right" vertical="bottom"/>
    </xf>
    <xf borderId="0" fillId="244" fontId="2" numFmtId="10" xfId="0" applyAlignment="1" applyFill="1" applyFont="1" applyNumberFormat="1">
      <alignment horizontal="right" vertical="bottom"/>
    </xf>
    <xf borderId="0" fillId="245" fontId="2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ublic.flourish.studio/visualisation/7600601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3" width="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2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1"/>
      <c r="Q1" s="1"/>
      <c r="R1" s="2" t="s">
        <v>13</v>
      </c>
      <c r="S1" s="1" t="s">
        <v>7</v>
      </c>
      <c r="T1" s="2" t="s">
        <v>14</v>
      </c>
      <c r="U1" s="2" t="s">
        <v>15</v>
      </c>
      <c r="V1" s="2" t="s">
        <v>16</v>
      </c>
      <c r="W1" s="2" t="s">
        <v>17</v>
      </c>
      <c r="X1" s="1"/>
      <c r="Y1" s="1"/>
      <c r="Z1" s="1"/>
      <c r="AA1" s="1"/>
      <c r="AB1" s="1"/>
    </row>
    <row r="2">
      <c r="A2" s="3">
        <v>10314.0</v>
      </c>
      <c r="B2" s="4">
        <v>3.6085E10</v>
      </c>
      <c r="C2" s="3">
        <v>12.4</v>
      </c>
      <c r="D2" s="3">
        <v>10.1</v>
      </c>
      <c r="E2" s="3">
        <v>4.6</v>
      </c>
      <c r="F2" s="5">
        <v>0.5446</v>
      </c>
      <c r="G2" s="6"/>
      <c r="H2" s="6"/>
      <c r="I2" s="2" t="s">
        <v>6</v>
      </c>
      <c r="J2" s="7" t="s">
        <v>18</v>
      </c>
      <c r="K2" s="3">
        <f t="shared" ref="K2:M2" si="1">sumif($A:$A,$J2,C:C)</f>
        <v>0</v>
      </c>
      <c r="L2" s="3">
        <f t="shared" si="1"/>
        <v>0</v>
      </c>
      <c r="M2" s="3">
        <f t="shared" si="1"/>
        <v>0</v>
      </c>
      <c r="N2" s="8" t="str">
        <f t="shared" ref="N2:N80" si="3">(sumif($A:$A,$J2,F:F))/(countif($A:$A,$J2))</f>
        <v>#DIV/0!</v>
      </c>
      <c r="O2" s="8" t="str">
        <f t="shared" ref="O2:O141" si="4">averageif($A$1:$G$1406,J2,F:F)</f>
        <v>#DIV/0!</v>
      </c>
      <c r="P2" s="9"/>
      <c r="Q2" s="9"/>
      <c r="R2" s="2" t="s">
        <v>13</v>
      </c>
      <c r="S2" s="3">
        <v>10001.0</v>
      </c>
      <c r="T2" s="3">
        <v>52301.4</v>
      </c>
      <c r="U2" s="3">
        <v>37286.899999999994</v>
      </c>
      <c r="V2" s="3">
        <v>35028.8</v>
      </c>
      <c r="W2" s="5">
        <v>0.058821428571428566</v>
      </c>
    </row>
    <row r="3">
      <c r="A3" s="3">
        <v>10314.0</v>
      </c>
      <c r="B3" s="4">
        <v>3.6085E10</v>
      </c>
      <c r="C3" s="3">
        <v>1919.3</v>
      </c>
      <c r="D3" s="3">
        <v>761.6</v>
      </c>
      <c r="E3" s="3">
        <v>672.8</v>
      </c>
      <c r="F3" s="5">
        <v>0.1166</v>
      </c>
      <c r="G3" s="6"/>
      <c r="H3" s="6"/>
      <c r="I3" s="2" t="s">
        <v>6</v>
      </c>
      <c r="J3" s="7" t="s">
        <v>19</v>
      </c>
      <c r="K3" s="3">
        <f t="shared" ref="K3:M3" si="2">sumif($A:$A,$J3,C:C)</f>
        <v>0</v>
      </c>
      <c r="L3" s="3">
        <f t="shared" si="2"/>
        <v>0</v>
      </c>
      <c r="M3" s="3">
        <f t="shared" si="2"/>
        <v>0</v>
      </c>
      <c r="N3" s="8" t="str">
        <f t="shared" si="3"/>
        <v>#DIV/0!</v>
      </c>
      <c r="O3" s="8" t="str">
        <f t="shared" si="4"/>
        <v>#DIV/0!</v>
      </c>
      <c r="P3" s="9"/>
      <c r="Q3" s="9"/>
      <c r="R3" s="2" t="s">
        <v>13</v>
      </c>
      <c r="S3" s="3">
        <v>10002.0</v>
      </c>
      <c r="T3" s="3">
        <v>78871.79999999999</v>
      </c>
      <c r="U3" s="3">
        <v>35331.8</v>
      </c>
      <c r="V3" s="3">
        <v>31534.399999999998</v>
      </c>
      <c r="W3" s="5">
        <v>0.10275882352941178</v>
      </c>
    </row>
    <row r="4">
      <c r="A4" s="3">
        <v>10314.0</v>
      </c>
      <c r="B4" s="4">
        <v>3.6085E10</v>
      </c>
      <c r="C4" s="3">
        <v>2817.1</v>
      </c>
      <c r="D4" s="3">
        <v>1733.9</v>
      </c>
      <c r="E4" s="3">
        <v>1539.5</v>
      </c>
      <c r="F4" s="5">
        <v>0.1121</v>
      </c>
      <c r="G4" s="6"/>
      <c r="H4" s="6"/>
      <c r="I4" s="2" t="s">
        <v>6</v>
      </c>
      <c r="J4" s="7" t="s">
        <v>20</v>
      </c>
      <c r="K4" s="3">
        <f t="shared" ref="K4:M4" si="5">sumif($A:$A,$J4,C:C)</f>
        <v>0</v>
      </c>
      <c r="L4" s="3">
        <f t="shared" si="5"/>
        <v>0</v>
      </c>
      <c r="M4" s="3">
        <f t="shared" si="5"/>
        <v>0</v>
      </c>
      <c r="N4" s="8" t="str">
        <f t="shared" si="3"/>
        <v>#DIV/0!</v>
      </c>
      <c r="O4" s="8" t="str">
        <f t="shared" si="4"/>
        <v>#DIV/0!</v>
      </c>
      <c r="P4" s="9"/>
      <c r="Q4" s="9"/>
      <c r="R4" s="2" t="s">
        <v>13</v>
      </c>
      <c r="S4" s="3">
        <v>10003.0</v>
      </c>
      <c r="T4" s="3">
        <v>77493.5</v>
      </c>
      <c r="U4" s="3">
        <v>51441.299999999996</v>
      </c>
      <c r="V4" s="3">
        <v>48534.100000000006</v>
      </c>
      <c r="W4" s="5">
        <v>0.05740666666666667</v>
      </c>
    </row>
    <row r="5">
      <c r="A5" s="3">
        <v>10314.0</v>
      </c>
      <c r="B5" s="4">
        <v>3.6085E10</v>
      </c>
      <c r="C5" s="3">
        <v>4655.8</v>
      </c>
      <c r="D5" s="3">
        <v>2363.3</v>
      </c>
      <c r="E5" s="3">
        <v>2102.8</v>
      </c>
      <c r="F5" s="5">
        <v>0.1102</v>
      </c>
      <c r="G5" s="6"/>
      <c r="H5" s="6"/>
      <c r="I5" s="2" t="s">
        <v>6</v>
      </c>
      <c r="J5" s="7" t="s">
        <v>21</v>
      </c>
      <c r="K5" s="3">
        <f t="shared" ref="K5:M5" si="6">sumif($A:$A,$J5,C:C)</f>
        <v>0</v>
      </c>
      <c r="L5" s="3">
        <f t="shared" si="6"/>
        <v>0</v>
      </c>
      <c r="M5" s="3">
        <f t="shared" si="6"/>
        <v>0</v>
      </c>
      <c r="N5" s="8" t="str">
        <f t="shared" si="3"/>
        <v>#DIV/0!</v>
      </c>
      <c r="O5" s="8" t="str">
        <f t="shared" si="4"/>
        <v>#DIV/0!</v>
      </c>
      <c r="P5" s="9"/>
      <c r="Q5" s="9"/>
      <c r="R5" s="2" t="s">
        <v>13</v>
      </c>
      <c r="S5" s="3">
        <v>10005.0</v>
      </c>
      <c r="T5" s="3">
        <v>16750.6</v>
      </c>
      <c r="U5" s="3">
        <v>14264.400000000001</v>
      </c>
      <c r="V5" s="3">
        <v>13662.8</v>
      </c>
      <c r="W5" s="5">
        <v>0.04053333333333333</v>
      </c>
    </row>
    <row r="6">
      <c r="A6" s="3">
        <v>10314.0</v>
      </c>
      <c r="B6" s="4">
        <v>3.6085E10</v>
      </c>
      <c r="C6" s="3">
        <v>5799.1</v>
      </c>
      <c r="D6" s="3">
        <v>3274.4</v>
      </c>
      <c r="E6" s="3">
        <v>2960.9</v>
      </c>
      <c r="F6" s="5">
        <v>0.0957</v>
      </c>
      <c r="G6" s="6"/>
      <c r="H6" s="6"/>
      <c r="I6" s="2" t="s">
        <v>6</v>
      </c>
      <c r="J6" s="7" t="s">
        <v>22</v>
      </c>
      <c r="K6" s="3">
        <f t="shared" ref="K6:M6" si="7">sumif($A:$A,$J6,C:C)</f>
        <v>0</v>
      </c>
      <c r="L6" s="3">
        <f t="shared" si="7"/>
        <v>0</v>
      </c>
      <c r="M6" s="3">
        <f t="shared" si="7"/>
        <v>0</v>
      </c>
      <c r="N6" s="8" t="str">
        <f t="shared" si="3"/>
        <v>#DIV/0!</v>
      </c>
      <c r="O6" s="8" t="str">
        <f t="shared" si="4"/>
        <v>#DIV/0!</v>
      </c>
      <c r="P6" s="9"/>
      <c r="Q6" s="9"/>
      <c r="R6" s="2" t="s">
        <v>13</v>
      </c>
      <c r="S6" s="3">
        <v>10006.0</v>
      </c>
      <c r="T6" s="3">
        <v>4176.4</v>
      </c>
      <c r="U6" s="3">
        <v>3746.7</v>
      </c>
      <c r="V6" s="3">
        <v>3605.2</v>
      </c>
      <c r="W6" s="5">
        <v>0.0378</v>
      </c>
    </row>
    <row r="7">
      <c r="A7" s="3">
        <v>10314.0</v>
      </c>
      <c r="B7" s="4">
        <v>3.6085E10</v>
      </c>
      <c r="C7" s="3">
        <v>3299.4</v>
      </c>
      <c r="D7" s="3">
        <v>1702.2</v>
      </c>
      <c r="E7" s="3">
        <v>1544.7</v>
      </c>
      <c r="F7" s="5">
        <v>0.0925</v>
      </c>
      <c r="G7" s="6"/>
      <c r="H7" s="6"/>
      <c r="I7" s="2" t="s">
        <v>6</v>
      </c>
      <c r="J7" s="7" t="s">
        <v>23</v>
      </c>
      <c r="K7" s="3">
        <f t="shared" ref="K7:M7" si="8">sumif($A:$A,$J7,C:C)</f>
        <v>0</v>
      </c>
      <c r="L7" s="3">
        <f t="shared" si="8"/>
        <v>0</v>
      </c>
      <c r="M7" s="3">
        <f t="shared" si="8"/>
        <v>0</v>
      </c>
      <c r="N7" s="8" t="str">
        <f t="shared" si="3"/>
        <v>#DIV/0!</v>
      </c>
      <c r="O7" s="8" t="str">
        <f t="shared" si="4"/>
        <v>#DIV/0!</v>
      </c>
      <c r="P7" s="9"/>
      <c r="Q7" s="9"/>
      <c r="R7" s="2" t="s">
        <v>13</v>
      </c>
      <c r="S7" s="3">
        <v>10007.0</v>
      </c>
      <c r="T7" s="3">
        <v>30531.5</v>
      </c>
      <c r="U7" s="3">
        <v>20649.2</v>
      </c>
      <c r="V7" s="3">
        <v>19694.0</v>
      </c>
      <c r="W7" s="5">
        <v>0.05337142857142857</v>
      </c>
    </row>
    <row r="8">
      <c r="A8" s="3">
        <v>10314.0</v>
      </c>
      <c r="B8" s="4">
        <v>3.6085E10</v>
      </c>
      <c r="C8" s="3">
        <v>4224.1</v>
      </c>
      <c r="D8" s="3">
        <v>2568.9</v>
      </c>
      <c r="E8" s="3">
        <v>2332.8</v>
      </c>
      <c r="F8" s="5">
        <v>0.0919</v>
      </c>
      <c r="G8" s="6"/>
      <c r="H8" s="6"/>
      <c r="I8" s="2" t="s">
        <v>6</v>
      </c>
      <c r="J8" s="7" t="s">
        <v>24</v>
      </c>
      <c r="K8" s="3">
        <f t="shared" ref="K8:M8" si="9">sumif($A:$A,$J8,C:C)</f>
        <v>0</v>
      </c>
      <c r="L8" s="3">
        <f t="shared" si="9"/>
        <v>0</v>
      </c>
      <c r="M8" s="3">
        <f t="shared" si="9"/>
        <v>0</v>
      </c>
      <c r="N8" s="8" t="str">
        <f t="shared" si="3"/>
        <v>#DIV/0!</v>
      </c>
      <c r="O8" s="8" t="str">
        <f t="shared" si="4"/>
        <v>#DIV/0!</v>
      </c>
      <c r="P8" s="9"/>
      <c r="Q8" s="9"/>
      <c r="R8" s="2" t="s">
        <v>13</v>
      </c>
      <c r="S8" s="3">
        <v>10009.0</v>
      </c>
      <c r="T8" s="3">
        <v>66018.79999999999</v>
      </c>
      <c r="U8" s="3">
        <v>40269.8</v>
      </c>
      <c r="V8" s="3">
        <v>37558.299999999996</v>
      </c>
      <c r="W8" s="5">
        <v>0.08142500000000001</v>
      </c>
    </row>
    <row r="9">
      <c r="A9" s="3">
        <v>10314.0</v>
      </c>
      <c r="B9" s="4">
        <v>3.6085E10</v>
      </c>
      <c r="C9" s="3">
        <v>4482.7</v>
      </c>
      <c r="D9" s="3">
        <v>2595.6</v>
      </c>
      <c r="E9" s="3">
        <v>2360.9</v>
      </c>
      <c r="F9" s="5">
        <v>0.0904</v>
      </c>
      <c r="G9" s="6"/>
      <c r="H9" s="6"/>
      <c r="I9" s="2" t="s">
        <v>6</v>
      </c>
      <c r="J9" s="7" t="s">
        <v>25</v>
      </c>
      <c r="K9" s="3">
        <f t="shared" ref="K9:M9" si="10">sumif($A:$A,$J9,C:C)</f>
        <v>0</v>
      </c>
      <c r="L9" s="3">
        <f t="shared" si="10"/>
        <v>0</v>
      </c>
      <c r="M9" s="3">
        <f t="shared" si="10"/>
        <v>0</v>
      </c>
      <c r="N9" s="8" t="str">
        <f t="shared" si="3"/>
        <v>#DIV/0!</v>
      </c>
      <c r="O9" s="8" t="str">
        <f t="shared" si="4"/>
        <v>#DIV/0!</v>
      </c>
      <c r="P9" s="9"/>
      <c r="Q9" s="9"/>
      <c r="R9" s="2" t="s">
        <v>13</v>
      </c>
      <c r="S9" s="3">
        <v>10010.0</v>
      </c>
      <c r="T9" s="3">
        <v>65706.9</v>
      </c>
      <c r="U9" s="3">
        <v>46690.299999999996</v>
      </c>
      <c r="V9" s="3">
        <v>44184.399999999994</v>
      </c>
      <c r="W9" s="5">
        <v>0.054116666666666674</v>
      </c>
    </row>
    <row r="10">
      <c r="A10" s="3">
        <v>10314.0</v>
      </c>
      <c r="B10" s="4">
        <v>3.6085E10</v>
      </c>
      <c r="C10" s="3">
        <v>5677.9</v>
      </c>
      <c r="D10" s="3">
        <v>3206.7</v>
      </c>
      <c r="E10" s="3">
        <v>2924.8</v>
      </c>
      <c r="F10" s="5">
        <v>0.0879</v>
      </c>
      <c r="G10" s="6"/>
      <c r="H10" s="6"/>
      <c r="I10" s="2" t="s">
        <v>6</v>
      </c>
      <c r="J10" s="7" t="s">
        <v>26</v>
      </c>
      <c r="K10" s="3">
        <f t="shared" ref="K10:M10" si="11">sumif($A:$A,$J10,C:C)</f>
        <v>0</v>
      </c>
      <c r="L10" s="3">
        <f t="shared" si="11"/>
        <v>0</v>
      </c>
      <c r="M10" s="3">
        <f t="shared" si="11"/>
        <v>0</v>
      </c>
      <c r="N10" s="8" t="str">
        <f t="shared" si="3"/>
        <v>#DIV/0!</v>
      </c>
      <c r="O10" s="8" t="str">
        <f t="shared" si="4"/>
        <v>#DIV/0!</v>
      </c>
      <c r="P10" s="9"/>
      <c r="Q10" s="9"/>
      <c r="R10" s="2" t="s">
        <v>13</v>
      </c>
      <c r="S10" s="3">
        <v>10011.0</v>
      </c>
      <c r="T10" s="3">
        <v>77197.3</v>
      </c>
      <c r="U10" s="3">
        <v>55117.0</v>
      </c>
      <c r="V10" s="3">
        <v>52056.5</v>
      </c>
      <c r="W10" s="5">
        <v>0.05681538461538461</v>
      </c>
    </row>
    <row r="11">
      <c r="A11" s="3">
        <v>10314.0</v>
      </c>
      <c r="B11" s="4">
        <v>3.6085E10</v>
      </c>
      <c r="C11" s="3">
        <v>4963.4</v>
      </c>
      <c r="D11" s="3">
        <v>2510.5</v>
      </c>
      <c r="E11" s="3">
        <v>2290.5</v>
      </c>
      <c r="F11" s="5">
        <v>0.0876</v>
      </c>
      <c r="G11" s="6"/>
      <c r="H11" s="6"/>
      <c r="I11" s="2" t="s">
        <v>6</v>
      </c>
      <c r="J11" s="7" t="s">
        <v>27</v>
      </c>
      <c r="K11" s="3">
        <f t="shared" ref="K11:M11" si="12">sumif($A:$A,$J11,C:C)</f>
        <v>0</v>
      </c>
      <c r="L11" s="3">
        <f t="shared" si="12"/>
        <v>0</v>
      </c>
      <c r="M11" s="3">
        <f t="shared" si="12"/>
        <v>0</v>
      </c>
      <c r="N11" s="8" t="str">
        <f t="shared" si="3"/>
        <v>#DIV/0!</v>
      </c>
      <c r="O11" s="8" t="str">
        <f t="shared" si="4"/>
        <v>#DIV/0!</v>
      </c>
      <c r="P11" s="9"/>
      <c r="Q11" s="9"/>
      <c r="R11" s="2" t="s">
        <v>13</v>
      </c>
      <c r="S11" s="3">
        <v>10012.0</v>
      </c>
      <c r="T11" s="3">
        <v>45336.7</v>
      </c>
      <c r="U11" s="3">
        <v>29546.100000000002</v>
      </c>
      <c r="V11" s="3">
        <v>28139.2</v>
      </c>
      <c r="W11" s="5">
        <v>0.046858333333333335</v>
      </c>
    </row>
    <row r="12">
      <c r="A12" s="3">
        <v>10314.0</v>
      </c>
      <c r="B12" s="4">
        <v>3.6085E10</v>
      </c>
      <c r="C12" s="3">
        <v>1938.1</v>
      </c>
      <c r="D12" s="3">
        <v>768.3</v>
      </c>
      <c r="E12" s="3">
        <v>701.0</v>
      </c>
      <c r="F12" s="5">
        <v>0.0876</v>
      </c>
      <c r="G12" s="6"/>
      <c r="H12" s="6"/>
      <c r="I12" s="2" t="s">
        <v>6</v>
      </c>
      <c r="J12" s="7" t="s">
        <v>28</v>
      </c>
      <c r="K12" s="3">
        <f t="shared" ref="K12:M12" si="13">sumif($A:$A,$J12,C:C)</f>
        <v>0</v>
      </c>
      <c r="L12" s="3">
        <f t="shared" si="13"/>
        <v>0</v>
      </c>
      <c r="M12" s="3">
        <f t="shared" si="13"/>
        <v>0</v>
      </c>
      <c r="N12" s="8" t="str">
        <f t="shared" si="3"/>
        <v>#DIV/0!</v>
      </c>
      <c r="O12" s="8" t="str">
        <f t="shared" si="4"/>
        <v>#DIV/0!</v>
      </c>
      <c r="P12" s="9"/>
      <c r="Q12" s="9"/>
      <c r="R12" s="2" t="s">
        <v>13</v>
      </c>
      <c r="S12" s="3">
        <v>10013.0</v>
      </c>
      <c r="T12" s="3">
        <v>39704.1</v>
      </c>
      <c r="U12" s="3">
        <v>24476.899999999998</v>
      </c>
      <c r="V12" s="3">
        <v>23170.1</v>
      </c>
      <c r="W12" s="5">
        <v>0.05620000000000001</v>
      </c>
    </row>
    <row r="13">
      <c r="A13" s="3">
        <v>10314.0</v>
      </c>
      <c r="B13" s="4">
        <v>3.6085E10</v>
      </c>
      <c r="C13" s="3">
        <v>5942.7</v>
      </c>
      <c r="D13" s="3">
        <v>3231.2</v>
      </c>
      <c r="E13" s="3">
        <v>2952.4</v>
      </c>
      <c r="F13" s="5">
        <v>0.0863</v>
      </c>
      <c r="G13" s="6"/>
      <c r="H13" s="6"/>
      <c r="I13" s="2" t="s">
        <v>6</v>
      </c>
      <c r="J13" s="7" t="s">
        <v>29</v>
      </c>
      <c r="K13" s="3">
        <f t="shared" ref="K13:M13" si="14">sumif($A:$A,$J13,C:C)</f>
        <v>0</v>
      </c>
      <c r="L13" s="3">
        <f t="shared" si="14"/>
        <v>0</v>
      </c>
      <c r="M13" s="3">
        <f t="shared" si="14"/>
        <v>0</v>
      </c>
      <c r="N13" s="8" t="str">
        <f t="shared" si="3"/>
        <v>#DIV/0!</v>
      </c>
      <c r="O13" s="8" t="str">
        <f t="shared" si="4"/>
        <v>#DIV/0!</v>
      </c>
      <c r="P13" s="9"/>
      <c r="Q13" s="9"/>
      <c r="R13" s="2" t="s">
        <v>13</v>
      </c>
      <c r="S13" s="3">
        <v>10014.0</v>
      </c>
      <c r="T13" s="3">
        <v>44759.1</v>
      </c>
      <c r="U13" s="3">
        <v>32382.6</v>
      </c>
      <c r="V13" s="3">
        <v>30539.100000000002</v>
      </c>
      <c r="W13" s="5">
        <v>0.05782</v>
      </c>
    </row>
    <row r="14">
      <c r="A14" s="3">
        <v>10314.0</v>
      </c>
      <c r="B14" s="4">
        <v>3.6085E10</v>
      </c>
      <c r="C14" s="3">
        <v>2298.0</v>
      </c>
      <c r="D14" s="3">
        <v>1288.3</v>
      </c>
      <c r="E14" s="3">
        <v>1177.4</v>
      </c>
      <c r="F14" s="5">
        <v>0.0861</v>
      </c>
      <c r="G14" s="6"/>
      <c r="H14" s="6"/>
      <c r="I14" s="2" t="s">
        <v>6</v>
      </c>
      <c r="J14" s="7" t="s">
        <v>30</v>
      </c>
      <c r="K14" s="3">
        <f t="shared" ref="K14:M14" si="15">sumif($A:$A,$J14,C:C)</f>
        <v>0</v>
      </c>
      <c r="L14" s="3">
        <f t="shared" si="15"/>
        <v>0</v>
      </c>
      <c r="M14" s="3">
        <f t="shared" si="15"/>
        <v>0</v>
      </c>
      <c r="N14" s="8" t="str">
        <f t="shared" si="3"/>
        <v>#DIV/0!</v>
      </c>
      <c r="O14" s="8" t="str">
        <f t="shared" si="4"/>
        <v>#DIV/0!</v>
      </c>
      <c r="P14" s="9"/>
      <c r="Q14" s="9"/>
      <c r="R14" s="2" t="s">
        <v>13</v>
      </c>
      <c r="S14" s="3">
        <v>10016.0</v>
      </c>
      <c r="T14" s="3">
        <v>70137.6</v>
      </c>
      <c r="U14" s="3">
        <v>48589.0</v>
      </c>
      <c r="V14" s="3">
        <v>45997.700000000004</v>
      </c>
      <c r="W14" s="5">
        <v>0.05221666666666666</v>
      </c>
    </row>
    <row r="15">
      <c r="A15" s="3">
        <v>10314.0</v>
      </c>
      <c r="B15" s="4">
        <v>3.6085E10</v>
      </c>
      <c r="C15" s="3">
        <v>6778.7</v>
      </c>
      <c r="D15" s="3">
        <v>2966.7</v>
      </c>
      <c r="E15" s="3">
        <v>2712.5</v>
      </c>
      <c r="F15" s="5">
        <v>0.0857</v>
      </c>
      <c r="G15" s="6"/>
      <c r="H15" s="6"/>
      <c r="I15" s="2" t="s">
        <v>6</v>
      </c>
      <c r="J15" s="7" t="s">
        <v>31</v>
      </c>
      <c r="K15" s="3">
        <f t="shared" ref="K15:M15" si="16">sumif($A:$A,$J15,C:C)</f>
        <v>0</v>
      </c>
      <c r="L15" s="3">
        <f t="shared" si="16"/>
        <v>0</v>
      </c>
      <c r="M15" s="3">
        <f t="shared" si="16"/>
        <v>0</v>
      </c>
      <c r="N15" s="8" t="str">
        <f t="shared" si="3"/>
        <v>#DIV/0!</v>
      </c>
      <c r="O15" s="8" t="str">
        <f t="shared" si="4"/>
        <v>#DIV/0!</v>
      </c>
      <c r="P15" s="9"/>
      <c r="Q15" s="9"/>
      <c r="R15" s="2" t="s">
        <v>13</v>
      </c>
      <c r="S15" s="3">
        <v>10017.0</v>
      </c>
      <c r="T15" s="3">
        <v>39500.700000000004</v>
      </c>
      <c r="U15" s="3">
        <v>26888.300000000003</v>
      </c>
      <c r="V15" s="3">
        <v>25905.400000000005</v>
      </c>
      <c r="W15" s="5">
        <v>0.03434545454545454</v>
      </c>
    </row>
    <row r="16">
      <c r="A16" s="3">
        <v>10314.0</v>
      </c>
      <c r="B16" s="4">
        <v>3.6085E10</v>
      </c>
      <c r="C16" s="3">
        <v>7066.8</v>
      </c>
      <c r="D16" s="3">
        <v>4094.7</v>
      </c>
      <c r="E16" s="3">
        <v>3744.3</v>
      </c>
      <c r="F16" s="5">
        <v>0.0856</v>
      </c>
      <c r="G16" s="6"/>
      <c r="H16" s="6"/>
      <c r="I16" s="2" t="s">
        <v>6</v>
      </c>
      <c r="J16" s="7" t="s">
        <v>32</v>
      </c>
      <c r="K16" s="3">
        <f t="shared" ref="K16:M16" si="17">sumif($A:$A,$J16,C:C)</f>
        <v>0</v>
      </c>
      <c r="L16" s="3">
        <f t="shared" si="17"/>
        <v>0</v>
      </c>
      <c r="M16" s="3">
        <f t="shared" si="17"/>
        <v>0</v>
      </c>
      <c r="N16" s="8" t="str">
        <f t="shared" si="3"/>
        <v>#DIV/0!</v>
      </c>
      <c r="O16" s="8" t="str">
        <f t="shared" si="4"/>
        <v>#DIV/0!</v>
      </c>
      <c r="P16" s="9"/>
      <c r="Q16" s="9"/>
      <c r="R16" s="2" t="s">
        <v>13</v>
      </c>
      <c r="S16" s="3">
        <v>10018.0</v>
      </c>
      <c r="T16" s="3">
        <v>26727.5</v>
      </c>
      <c r="U16" s="3">
        <v>21254.2</v>
      </c>
      <c r="V16" s="3">
        <v>20033.9</v>
      </c>
      <c r="W16" s="5">
        <v>0.062625</v>
      </c>
    </row>
    <row r="17">
      <c r="A17" s="3">
        <v>10314.0</v>
      </c>
      <c r="B17" s="4">
        <v>3.6085E10</v>
      </c>
      <c r="C17" s="3">
        <v>3796.7</v>
      </c>
      <c r="D17" s="3">
        <v>2021.0</v>
      </c>
      <c r="E17" s="3">
        <v>1851.2</v>
      </c>
      <c r="F17" s="5">
        <v>0.084</v>
      </c>
      <c r="G17" s="6"/>
      <c r="H17" s="6"/>
      <c r="I17" s="2" t="s">
        <v>6</v>
      </c>
      <c r="J17" s="7" t="s">
        <v>33</v>
      </c>
      <c r="K17" s="3">
        <f t="shared" ref="K17:M17" si="18">sumif($A:$A,$J17,C:C)</f>
        <v>0</v>
      </c>
      <c r="L17" s="3">
        <f t="shared" si="18"/>
        <v>0</v>
      </c>
      <c r="M17" s="3">
        <f t="shared" si="18"/>
        <v>0</v>
      </c>
      <c r="N17" s="8" t="str">
        <f t="shared" si="3"/>
        <v>#DIV/0!</v>
      </c>
      <c r="O17" s="8" t="str">
        <f t="shared" si="4"/>
        <v>#DIV/0!</v>
      </c>
      <c r="P17" s="9"/>
      <c r="Q17" s="9"/>
      <c r="R17" s="2" t="s">
        <v>13</v>
      </c>
      <c r="S17" s="3">
        <v>10019.0</v>
      </c>
      <c r="T17" s="3">
        <v>66835.2</v>
      </c>
      <c r="U17" s="3">
        <v>46359.700000000004</v>
      </c>
      <c r="V17" s="3">
        <v>43606.600000000006</v>
      </c>
      <c r="W17" s="5">
        <v>0.05222857142857144</v>
      </c>
    </row>
    <row r="18">
      <c r="A18" s="3">
        <v>10314.0</v>
      </c>
      <c r="B18" s="4">
        <v>3.6085E10</v>
      </c>
      <c r="C18" s="3">
        <v>4189.7</v>
      </c>
      <c r="D18" s="3">
        <v>2247.7</v>
      </c>
      <c r="E18" s="3">
        <v>2059.2</v>
      </c>
      <c r="F18" s="5">
        <v>0.0839</v>
      </c>
      <c r="G18" s="6"/>
      <c r="H18" s="6"/>
      <c r="I18" s="2" t="s">
        <v>6</v>
      </c>
      <c r="J18" s="7" t="s">
        <v>34</v>
      </c>
      <c r="K18" s="3">
        <f t="shared" ref="K18:M18" si="19">sumif($A:$A,$J18,C:C)</f>
        <v>0</v>
      </c>
      <c r="L18" s="3">
        <f t="shared" si="19"/>
        <v>0</v>
      </c>
      <c r="M18" s="3">
        <f t="shared" si="19"/>
        <v>0</v>
      </c>
      <c r="N18" s="8" t="str">
        <f t="shared" si="3"/>
        <v>#DIV/0!</v>
      </c>
      <c r="O18" s="8" t="str">
        <f t="shared" si="4"/>
        <v>#DIV/0!</v>
      </c>
      <c r="P18" s="9"/>
      <c r="Q18" s="9"/>
      <c r="R18" s="2" t="s">
        <v>13</v>
      </c>
      <c r="S18" s="3">
        <v>10021.0</v>
      </c>
      <c r="T18" s="3">
        <v>64371.5</v>
      </c>
      <c r="U18" s="3">
        <v>41288.200000000004</v>
      </c>
      <c r="V18" s="3">
        <v>39842.0</v>
      </c>
      <c r="W18" s="5">
        <v>0.034839999999999996</v>
      </c>
    </row>
    <row r="19">
      <c r="A19" s="3">
        <v>10314.0</v>
      </c>
      <c r="B19" s="4">
        <v>3.6085E10</v>
      </c>
      <c r="C19" s="3">
        <v>5100.9</v>
      </c>
      <c r="D19" s="3">
        <v>2946.8</v>
      </c>
      <c r="E19" s="3">
        <v>2701.9</v>
      </c>
      <c r="F19" s="5">
        <v>0.0831</v>
      </c>
      <c r="G19" s="6"/>
      <c r="H19" s="6"/>
      <c r="I19" s="2" t="s">
        <v>6</v>
      </c>
      <c r="J19" s="7" t="s">
        <v>35</v>
      </c>
      <c r="K19" s="3">
        <f t="shared" ref="K19:M19" si="20">sumif($A:$A,$J19,C:C)</f>
        <v>0</v>
      </c>
      <c r="L19" s="3">
        <f t="shared" si="20"/>
        <v>0</v>
      </c>
      <c r="M19" s="3">
        <f t="shared" si="20"/>
        <v>0</v>
      </c>
      <c r="N19" s="8" t="str">
        <f t="shared" si="3"/>
        <v>#DIV/0!</v>
      </c>
      <c r="O19" s="8" t="str">
        <f t="shared" si="4"/>
        <v>#DIV/0!</v>
      </c>
      <c r="P19" s="9"/>
      <c r="Q19" s="9"/>
      <c r="R19" s="2" t="s">
        <v>13</v>
      </c>
      <c r="S19" s="3">
        <v>10022.0</v>
      </c>
      <c r="T19" s="3">
        <v>43040.30000000001</v>
      </c>
      <c r="U19" s="3">
        <v>27285.300000000003</v>
      </c>
      <c r="V19" s="3">
        <v>26376.600000000002</v>
      </c>
      <c r="W19" s="5">
        <v>0.03166666666666667</v>
      </c>
    </row>
    <row r="20">
      <c r="A20" s="3">
        <v>10314.0</v>
      </c>
      <c r="B20" s="4">
        <v>3.6085E10</v>
      </c>
      <c r="C20" s="3">
        <v>2819.5</v>
      </c>
      <c r="D20" s="3">
        <v>1549.6</v>
      </c>
      <c r="E20" s="3">
        <v>1423.5</v>
      </c>
      <c r="F20" s="5">
        <v>0.0814</v>
      </c>
      <c r="G20" s="6"/>
      <c r="H20" s="6"/>
      <c r="I20" s="2" t="s">
        <v>6</v>
      </c>
      <c r="J20" s="7" t="s">
        <v>36</v>
      </c>
      <c r="K20" s="3">
        <f t="shared" ref="K20:M20" si="21">sumif($A:$A,$J20,C:C)</f>
        <v>0</v>
      </c>
      <c r="L20" s="3">
        <f t="shared" si="21"/>
        <v>0</v>
      </c>
      <c r="M20" s="3">
        <f t="shared" si="21"/>
        <v>0</v>
      </c>
      <c r="N20" s="8" t="str">
        <f t="shared" si="3"/>
        <v>#DIV/0!</v>
      </c>
      <c r="O20" s="8" t="str">
        <f t="shared" si="4"/>
        <v>#DIV/0!</v>
      </c>
      <c r="P20" s="9"/>
      <c r="Q20" s="9"/>
      <c r="R20" s="2" t="s">
        <v>13</v>
      </c>
      <c r="S20" s="3">
        <v>10023.0</v>
      </c>
      <c r="T20" s="3">
        <v>68248.9</v>
      </c>
      <c r="U20" s="3">
        <v>44083.4</v>
      </c>
      <c r="V20" s="3">
        <v>42085.8</v>
      </c>
      <c r="W20" s="5">
        <v>0.045680000000000005</v>
      </c>
    </row>
    <row r="21">
      <c r="A21" s="3">
        <v>10314.0</v>
      </c>
      <c r="B21" s="4">
        <v>3.6085E10</v>
      </c>
      <c r="C21" s="3">
        <v>7616.8</v>
      </c>
      <c r="D21" s="3">
        <v>4208.7</v>
      </c>
      <c r="E21" s="3">
        <v>3875.6</v>
      </c>
      <c r="F21" s="5">
        <v>0.0791</v>
      </c>
      <c r="G21" s="6"/>
      <c r="H21" s="6"/>
      <c r="I21" s="2" t="s">
        <v>6</v>
      </c>
      <c r="J21" s="7" t="s">
        <v>37</v>
      </c>
      <c r="K21" s="3">
        <f t="shared" ref="K21:M21" si="22">sumif($A:$A,$J21,C:C)</f>
        <v>0</v>
      </c>
      <c r="L21" s="3">
        <f t="shared" si="22"/>
        <v>0</v>
      </c>
      <c r="M21" s="3">
        <f t="shared" si="22"/>
        <v>0</v>
      </c>
      <c r="N21" s="8" t="str">
        <f t="shared" si="3"/>
        <v>#DIV/0!</v>
      </c>
      <c r="O21" s="8" t="str">
        <f t="shared" si="4"/>
        <v>#DIV/0!</v>
      </c>
      <c r="P21" s="9"/>
      <c r="Q21" s="9"/>
      <c r="R21" s="2" t="s">
        <v>13</v>
      </c>
      <c r="S21" s="3">
        <v>10024.0</v>
      </c>
      <c r="T21" s="3">
        <v>71842.0</v>
      </c>
      <c r="U21" s="3">
        <v>46880.50000000001</v>
      </c>
      <c r="V21" s="3">
        <v>44827.100000000006</v>
      </c>
      <c r="W21" s="5">
        <v>0.03976363636363636</v>
      </c>
    </row>
    <row r="22">
      <c r="A22" s="3">
        <v>10314.0</v>
      </c>
      <c r="B22" s="4">
        <v>3.6085E10</v>
      </c>
      <c r="C22" s="3">
        <v>1525.6</v>
      </c>
      <c r="D22" s="3">
        <v>795.0</v>
      </c>
      <c r="E22" s="3">
        <v>732.2</v>
      </c>
      <c r="F22" s="5">
        <v>0.079</v>
      </c>
      <c r="G22" s="6"/>
      <c r="H22" s="6"/>
      <c r="I22" s="2" t="s">
        <v>6</v>
      </c>
      <c r="J22" s="7" t="s">
        <v>38</v>
      </c>
      <c r="K22" s="3">
        <f t="shared" ref="K22:M22" si="23">sumif($A:$A,$J22,C:C)</f>
        <v>0</v>
      </c>
      <c r="L22" s="3">
        <f t="shared" si="23"/>
        <v>0</v>
      </c>
      <c r="M22" s="3">
        <f t="shared" si="23"/>
        <v>0</v>
      </c>
      <c r="N22" s="8" t="str">
        <f t="shared" si="3"/>
        <v>#DIV/0!</v>
      </c>
      <c r="O22" s="8" t="str">
        <f t="shared" si="4"/>
        <v>#DIV/0!</v>
      </c>
      <c r="P22" s="9"/>
      <c r="Q22" s="9"/>
      <c r="R22" s="2" t="s">
        <v>13</v>
      </c>
      <c r="S22" s="3">
        <v>10025.0</v>
      </c>
      <c r="T22" s="3">
        <v>93584.9</v>
      </c>
      <c r="U22" s="3">
        <v>51714.9</v>
      </c>
      <c r="V22" s="3">
        <v>47819.59999999999</v>
      </c>
      <c r="W22" s="5">
        <v>0.07358571428571428</v>
      </c>
    </row>
    <row r="23">
      <c r="A23" s="3">
        <v>10314.0</v>
      </c>
      <c r="B23" s="4">
        <v>3.6085E10</v>
      </c>
      <c r="C23" s="3">
        <v>1498.5</v>
      </c>
      <c r="D23" s="3">
        <v>854.0</v>
      </c>
      <c r="E23" s="3">
        <v>786.7</v>
      </c>
      <c r="F23" s="5">
        <v>0.0788</v>
      </c>
      <c r="G23" s="6"/>
      <c r="H23" s="6"/>
      <c r="I23" s="2" t="s">
        <v>6</v>
      </c>
      <c r="J23" s="7" t="s">
        <v>39</v>
      </c>
      <c r="K23" s="3">
        <f t="shared" ref="K23:M23" si="24">sumif($A:$A,$J23,C:C)</f>
        <v>0</v>
      </c>
      <c r="L23" s="3">
        <f t="shared" si="24"/>
        <v>0</v>
      </c>
      <c r="M23" s="3">
        <f t="shared" si="24"/>
        <v>0</v>
      </c>
      <c r="N23" s="8" t="str">
        <f t="shared" si="3"/>
        <v>#DIV/0!</v>
      </c>
      <c r="O23" s="8" t="str">
        <f t="shared" si="4"/>
        <v>#DIV/0!</v>
      </c>
      <c r="P23" s="9"/>
      <c r="Q23" s="9"/>
      <c r="R23" s="2" t="s">
        <v>13</v>
      </c>
      <c r="S23" s="3">
        <v>10026.0</v>
      </c>
      <c r="T23" s="3">
        <v>50802.49999999999</v>
      </c>
      <c r="U23" s="3">
        <v>30586.500000000004</v>
      </c>
      <c r="V23" s="3">
        <v>27652.300000000003</v>
      </c>
      <c r="W23" s="5">
        <v>0.08428333333333334</v>
      </c>
    </row>
    <row r="24">
      <c r="A24" s="3">
        <v>10314.0</v>
      </c>
      <c r="B24" s="4">
        <v>3.6085E10</v>
      </c>
      <c r="C24" s="3">
        <v>2648.8</v>
      </c>
      <c r="D24" s="3">
        <v>1448.0</v>
      </c>
      <c r="E24" s="3">
        <v>1341.9</v>
      </c>
      <c r="F24" s="5">
        <v>0.0733</v>
      </c>
      <c r="G24" s="6"/>
      <c r="H24" s="6"/>
      <c r="I24" s="2" t="s">
        <v>6</v>
      </c>
      <c r="J24" s="7" t="s">
        <v>40</v>
      </c>
      <c r="K24" s="3">
        <f t="shared" ref="K24:M24" si="25">sumif($A:$A,$J24,C:C)</f>
        <v>0</v>
      </c>
      <c r="L24" s="3">
        <f t="shared" si="25"/>
        <v>0</v>
      </c>
      <c r="M24" s="3">
        <f t="shared" si="25"/>
        <v>0</v>
      </c>
      <c r="N24" s="8" t="str">
        <f t="shared" si="3"/>
        <v>#DIV/0!</v>
      </c>
      <c r="O24" s="8" t="str">
        <f t="shared" si="4"/>
        <v>#DIV/0!</v>
      </c>
      <c r="P24" s="9"/>
      <c r="Q24" s="9"/>
      <c r="R24" s="2" t="s">
        <v>13</v>
      </c>
      <c r="S24" s="3">
        <v>10027.0</v>
      </c>
      <c r="T24" s="3">
        <v>76021.59999999999</v>
      </c>
      <c r="U24" s="3">
        <v>40616.80000000001</v>
      </c>
      <c r="V24" s="3">
        <v>37035.2</v>
      </c>
      <c r="W24" s="5">
        <v>0.08424999999999998</v>
      </c>
    </row>
    <row r="25">
      <c r="A25" s="3">
        <v>10314.0</v>
      </c>
      <c r="B25" s="4">
        <v>3.6085E10</v>
      </c>
      <c r="C25" s="3">
        <v>2736.3</v>
      </c>
      <c r="D25" s="3">
        <v>1187.3</v>
      </c>
      <c r="E25" s="3">
        <v>1103.4</v>
      </c>
      <c r="F25" s="5">
        <v>0.0707</v>
      </c>
      <c r="G25" s="6"/>
      <c r="H25" s="6"/>
      <c r="I25" s="2" t="s">
        <v>6</v>
      </c>
      <c r="J25" s="7" t="s">
        <v>41</v>
      </c>
      <c r="K25" s="3">
        <f t="shared" ref="K25:M25" si="26">sumif($A:$A,$J25,C:C)</f>
        <v>0</v>
      </c>
      <c r="L25" s="3">
        <f t="shared" si="26"/>
        <v>0</v>
      </c>
      <c r="M25" s="3">
        <f t="shared" si="26"/>
        <v>0</v>
      </c>
      <c r="N25" s="8" t="str">
        <f t="shared" si="3"/>
        <v>#DIV/0!</v>
      </c>
      <c r="O25" s="8" t="str">
        <f t="shared" si="4"/>
        <v>#DIV/0!</v>
      </c>
      <c r="P25" s="9"/>
      <c r="Q25" s="9"/>
      <c r="R25" s="2" t="s">
        <v>13</v>
      </c>
      <c r="S25" s="3">
        <v>10028.0</v>
      </c>
      <c r="T25" s="3">
        <v>73058.80000000002</v>
      </c>
      <c r="U25" s="3">
        <v>47893.200000000004</v>
      </c>
      <c r="V25" s="3">
        <v>46123.299999999996</v>
      </c>
      <c r="W25" s="5">
        <v>0.036225</v>
      </c>
    </row>
    <row r="26">
      <c r="A26" s="3">
        <v>10314.0</v>
      </c>
      <c r="B26" s="4">
        <v>3.6085E10</v>
      </c>
      <c r="C26" s="3">
        <v>4957.9</v>
      </c>
      <c r="D26" s="3">
        <v>2592.3</v>
      </c>
      <c r="E26" s="3">
        <v>2422.1</v>
      </c>
      <c r="F26" s="5">
        <v>0.0657</v>
      </c>
      <c r="G26" s="6"/>
      <c r="H26" s="6"/>
      <c r="I26" s="2" t="s">
        <v>6</v>
      </c>
      <c r="J26" s="7" t="s">
        <v>42</v>
      </c>
      <c r="K26" s="3">
        <f t="shared" ref="K26:M26" si="27">sumif($A:$A,$J26,C:C)</f>
        <v>0</v>
      </c>
      <c r="L26" s="3">
        <f t="shared" si="27"/>
        <v>0</v>
      </c>
      <c r="M26" s="3">
        <f t="shared" si="27"/>
        <v>0</v>
      </c>
      <c r="N26" s="8" t="str">
        <f t="shared" si="3"/>
        <v>#DIV/0!</v>
      </c>
      <c r="O26" s="8" t="str">
        <f t="shared" si="4"/>
        <v>#DIV/0!</v>
      </c>
      <c r="P26" s="9"/>
      <c r="Q26" s="9"/>
      <c r="R26" s="2" t="s">
        <v>13</v>
      </c>
      <c r="S26" s="3">
        <v>10029.0</v>
      </c>
      <c r="T26" s="3">
        <v>80982.00000000001</v>
      </c>
      <c r="U26" s="3">
        <v>42359.2</v>
      </c>
      <c r="V26" s="3">
        <v>36405.6</v>
      </c>
      <c r="W26" s="5">
        <v>0.13546249999999999</v>
      </c>
    </row>
    <row r="27">
      <c r="A27" s="3">
        <v>10314.0</v>
      </c>
      <c r="B27" s="4">
        <v>3.6085E10</v>
      </c>
      <c r="C27" s="3">
        <v>2756.3</v>
      </c>
      <c r="D27" s="3">
        <v>1472.9</v>
      </c>
      <c r="E27" s="3">
        <v>1378.1</v>
      </c>
      <c r="F27" s="5">
        <v>0.0644</v>
      </c>
      <c r="G27" s="6"/>
      <c r="H27" s="6"/>
      <c r="I27" s="2" t="s">
        <v>6</v>
      </c>
      <c r="J27" s="7" t="s">
        <v>43</v>
      </c>
      <c r="K27" s="3">
        <f t="shared" ref="K27:M27" si="28">sumif($A:$A,$J27,C:C)</f>
        <v>0</v>
      </c>
      <c r="L27" s="3">
        <f t="shared" si="28"/>
        <v>0</v>
      </c>
      <c r="M27" s="3">
        <f t="shared" si="28"/>
        <v>0</v>
      </c>
      <c r="N27" s="8" t="str">
        <f t="shared" si="3"/>
        <v>#DIV/0!</v>
      </c>
      <c r="O27" s="8" t="str">
        <f t="shared" si="4"/>
        <v>#DIV/0!</v>
      </c>
      <c r="P27" s="9"/>
      <c r="Q27" s="9"/>
      <c r="R27" s="2" t="s">
        <v>13</v>
      </c>
      <c r="S27" s="3">
        <v>10030.0</v>
      </c>
      <c r="T27" s="3">
        <v>37943.799999999996</v>
      </c>
      <c r="U27" s="3">
        <v>23221.4</v>
      </c>
      <c r="V27" s="3">
        <v>20032.5</v>
      </c>
      <c r="W27" s="5">
        <v>0.128125</v>
      </c>
    </row>
    <row r="28">
      <c r="A28" s="3">
        <v>10314.0</v>
      </c>
      <c r="B28" s="4">
        <v>3.6085E10</v>
      </c>
      <c r="C28" s="3">
        <v>2816.8</v>
      </c>
      <c r="D28" s="3">
        <v>1587.4</v>
      </c>
      <c r="E28" s="3">
        <v>1508.8</v>
      </c>
      <c r="F28" s="5">
        <v>0.0495</v>
      </c>
      <c r="G28" s="6"/>
      <c r="H28" s="6"/>
      <c r="I28" s="2" t="s">
        <v>6</v>
      </c>
      <c r="J28" s="7" t="s">
        <v>44</v>
      </c>
      <c r="K28" s="3">
        <f t="shared" ref="K28:M28" si="29">sumif($A:$A,$J28,C:C)</f>
        <v>0</v>
      </c>
      <c r="L28" s="3">
        <f t="shared" si="29"/>
        <v>0</v>
      </c>
      <c r="M28" s="3">
        <f t="shared" si="29"/>
        <v>0</v>
      </c>
      <c r="N28" s="8" t="str">
        <f t="shared" si="3"/>
        <v>#DIV/0!</v>
      </c>
      <c r="O28" s="8" t="str">
        <f t="shared" si="4"/>
        <v>#DIV/0!</v>
      </c>
      <c r="P28" s="9"/>
      <c r="Q28" s="9"/>
      <c r="R28" s="2" t="s">
        <v>13</v>
      </c>
      <c r="S28" s="3">
        <v>10031.0</v>
      </c>
      <c r="T28" s="3">
        <v>69242.59999999999</v>
      </c>
      <c r="U28" s="3">
        <v>42110.8</v>
      </c>
      <c r="V28" s="3">
        <v>37326.5</v>
      </c>
      <c r="W28" s="5">
        <v>0.10666666666666667</v>
      </c>
    </row>
    <row r="29">
      <c r="A29" s="3">
        <v>11379.0</v>
      </c>
      <c r="B29" s="4">
        <v>3.6081E10</v>
      </c>
      <c r="C29" s="3">
        <v>38.6</v>
      </c>
      <c r="D29" s="3">
        <v>28.3</v>
      </c>
      <c r="E29" s="3">
        <v>19.6</v>
      </c>
      <c r="F29" s="5">
        <v>0.3074</v>
      </c>
      <c r="G29" s="6"/>
      <c r="H29" s="6"/>
      <c r="I29" s="2" t="s">
        <v>6</v>
      </c>
      <c r="J29" s="7" t="s">
        <v>45</v>
      </c>
      <c r="K29" s="3">
        <f t="shared" ref="K29:M29" si="30">sumif($A:$A,$J29,C:C)</f>
        <v>0</v>
      </c>
      <c r="L29" s="3">
        <f t="shared" si="30"/>
        <v>0</v>
      </c>
      <c r="M29" s="3">
        <f t="shared" si="30"/>
        <v>0</v>
      </c>
      <c r="N29" s="8" t="str">
        <f t="shared" si="3"/>
        <v>#DIV/0!</v>
      </c>
      <c r="O29" s="8" t="str">
        <f t="shared" si="4"/>
        <v>#DIV/0!</v>
      </c>
      <c r="P29" s="9"/>
      <c r="Q29" s="9"/>
      <c r="R29" s="2" t="s">
        <v>13</v>
      </c>
      <c r="S29" s="3">
        <v>10032.0</v>
      </c>
      <c r="T29" s="3">
        <v>88042.8</v>
      </c>
      <c r="U29" s="3">
        <v>52081.799999999996</v>
      </c>
      <c r="V29" s="3">
        <v>44850.79999999999</v>
      </c>
      <c r="W29" s="5">
        <v>0.13699999999999998</v>
      </c>
    </row>
    <row r="30">
      <c r="A30" s="3">
        <v>11379.0</v>
      </c>
      <c r="B30" s="4">
        <v>3.6081E10</v>
      </c>
      <c r="C30" s="3">
        <v>2134.3</v>
      </c>
      <c r="D30" s="3">
        <v>1224.6</v>
      </c>
      <c r="E30" s="3">
        <v>1078.4</v>
      </c>
      <c r="F30" s="5">
        <v>0.1194</v>
      </c>
      <c r="G30" s="6"/>
      <c r="H30" s="6"/>
      <c r="I30" s="2" t="s">
        <v>6</v>
      </c>
      <c r="J30" s="7" t="s">
        <v>46</v>
      </c>
      <c r="K30" s="3">
        <f t="shared" ref="K30:M30" si="31">sumif($A:$A,$J30,C:C)</f>
        <v>0</v>
      </c>
      <c r="L30" s="3">
        <f t="shared" si="31"/>
        <v>0</v>
      </c>
      <c r="M30" s="3">
        <f t="shared" si="31"/>
        <v>0</v>
      </c>
      <c r="N30" s="8" t="str">
        <f t="shared" si="3"/>
        <v>#DIV/0!</v>
      </c>
      <c r="O30" s="8" t="str">
        <f t="shared" si="4"/>
        <v>#DIV/0!</v>
      </c>
      <c r="P30" s="9"/>
      <c r="Q30" s="9"/>
      <c r="R30" s="2" t="s">
        <v>13</v>
      </c>
      <c r="S30" s="3">
        <v>10033.0</v>
      </c>
      <c r="T30" s="3">
        <v>70287.7</v>
      </c>
      <c r="U30" s="3">
        <v>42234.00000000001</v>
      </c>
      <c r="V30" s="3">
        <v>36374.1</v>
      </c>
      <c r="W30" s="5">
        <v>0.13051000000000001</v>
      </c>
    </row>
    <row r="31">
      <c r="A31" s="3">
        <v>11379.0</v>
      </c>
      <c r="B31" s="4">
        <v>3.6081E10</v>
      </c>
      <c r="C31" s="3">
        <v>1227.0</v>
      </c>
      <c r="D31" s="3">
        <v>656.6</v>
      </c>
      <c r="E31" s="3">
        <v>579.5</v>
      </c>
      <c r="F31" s="5">
        <v>0.1174</v>
      </c>
      <c r="G31" s="6"/>
      <c r="H31" s="6"/>
      <c r="I31" s="2" t="s">
        <v>6</v>
      </c>
      <c r="J31" s="7" t="s">
        <v>47</v>
      </c>
      <c r="K31" s="3">
        <f t="shared" ref="K31:M31" si="32">sumif($A:$A,$J31,C:C)</f>
        <v>0</v>
      </c>
      <c r="L31" s="3">
        <f t="shared" si="32"/>
        <v>0</v>
      </c>
      <c r="M31" s="3">
        <f t="shared" si="32"/>
        <v>0</v>
      </c>
      <c r="N31" s="8" t="str">
        <f t="shared" si="3"/>
        <v>#DIV/0!</v>
      </c>
      <c r="O31" s="8" t="str">
        <f t="shared" si="4"/>
        <v>#DIV/0!</v>
      </c>
      <c r="P31" s="9"/>
      <c r="Q31" s="9"/>
      <c r="R31" s="2" t="s">
        <v>13</v>
      </c>
      <c r="S31" s="3">
        <v>10034.0</v>
      </c>
      <c r="T31" s="3">
        <v>40029.4</v>
      </c>
      <c r="U31" s="3">
        <v>24351.699999999997</v>
      </c>
      <c r="V31" s="3">
        <v>21364.100000000002</v>
      </c>
      <c r="W31" s="5">
        <v>0.12968749999999998</v>
      </c>
    </row>
    <row r="32">
      <c r="A32" s="3">
        <v>11379.0</v>
      </c>
      <c r="B32" s="4">
        <v>3.6081E10</v>
      </c>
      <c r="C32" s="3">
        <v>2469.6</v>
      </c>
      <c r="D32" s="3">
        <v>1347.4</v>
      </c>
      <c r="E32" s="3">
        <v>1192.7</v>
      </c>
      <c r="F32" s="5">
        <v>0.1148</v>
      </c>
      <c r="G32" s="6"/>
      <c r="H32" s="6"/>
      <c r="I32" s="2" t="s">
        <v>6</v>
      </c>
      <c r="J32" s="7" t="s">
        <v>48</v>
      </c>
      <c r="K32" s="3">
        <f t="shared" ref="K32:M32" si="33">sumif($A:$A,$J32,C:C)</f>
        <v>0</v>
      </c>
      <c r="L32" s="3">
        <f t="shared" si="33"/>
        <v>0</v>
      </c>
      <c r="M32" s="3">
        <f t="shared" si="33"/>
        <v>0</v>
      </c>
      <c r="N32" s="8" t="str">
        <f t="shared" si="3"/>
        <v>#DIV/0!</v>
      </c>
      <c r="O32" s="8" t="str">
        <f t="shared" si="4"/>
        <v>#DIV/0!</v>
      </c>
      <c r="P32" s="9"/>
      <c r="Q32" s="9"/>
      <c r="R32" s="2" t="s">
        <v>13</v>
      </c>
      <c r="S32" s="3">
        <v>10035.0</v>
      </c>
      <c r="T32" s="3">
        <v>54646.90000000001</v>
      </c>
      <c r="U32" s="3">
        <v>27624.2</v>
      </c>
      <c r="V32" s="3">
        <v>24150.1</v>
      </c>
      <c r="W32" s="5">
        <v>0.13474999999999998</v>
      </c>
    </row>
    <row r="33">
      <c r="A33" s="3">
        <v>11379.0</v>
      </c>
      <c r="B33" s="4">
        <v>3.6081E10</v>
      </c>
      <c r="C33" s="3">
        <v>1565.9</v>
      </c>
      <c r="D33" s="3">
        <v>777.8</v>
      </c>
      <c r="E33" s="3">
        <v>689.3</v>
      </c>
      <c r="F33" s="5">
        <v>0.1138</v>
      </c>
      <c r="G33" s="6"/>
      <c r="H33" s="6"/>
      <c r="I33" s="2" t="s">
        <v>6</v>
      </c>
      <c r="J33" s="7" t="s">
        <v>49</v>
      </c>
      <c r="K33" s="3">
        <f t="shared" ref="K33:M33" si="34">sumif($A:$A,$J33,C:C)</f>
        <v>0</v>
      </c>
      <c r="L33" s="3">
        <f t="shared" si="34"/>
        <v>0</v>
      </c>
      <c r="M33" s="3">
        <f t="shared" si="34"/>
        <v>0</v>
      </c>
      <c r="N33" s="8" t="str">
        <f t="shared" si="3"/>
        <v>#DIV/0!</v>
      </c>
      <c r="O33" s="8" t="str">
        <f t="shared" si="4"/>
        <v>#DIV/0!</v>
      </c>
      <c r="P33" s="9"/>
      <c r="Q33" s="9"/>
      <c r="R33" s="2" t="s">
        <v>13</v>
      </c>
      <c r="S33" s="3">
        <v>10036.0</v>
      </c>
      <c r="T33" s="3">
        <v>32073.5</v>
      </c>
      <c r="U33" s="3">
        <v>24517.3</v>
      </c>
      <c r="V33" s="3">
        <v>22951.699999999997</v>
      </c>
      <c r="W33" s="5">
        <v>0.0711888888888889</v>
      </c>
    </row>
    <row r="34">
      <c r="A34" s="3">
        <v>11379.0</v>
      </c>
      <c r="B34" s="4">
        <v>3.6081E10</v>
      </c>
      <c r="C34" s="3">
        <v>5196.5</v>
      </c>
      <c r="D34" s="3">
        <v>3151.2</v>
      </c>
      <c r="E34" s="3">
        <v>2799.4</v>
      </c>
      <c r="F34" s="5">
        <v>0.1116</v>
      </c>
      <c r="G34" s="6"/>
      <c r="H34" s="6"/>
      <c r="I34" s="2" t="s">
        <v>6</v>
      </c>
      <c r="J34" s="7" t="s">
        <v>50</v>
      </c>
      <c r="K34" s="3">
        <f t="shared" ref="K34:M34" si="35">sumif($A:$A,$J34,C:C)</f>
        <v>0</v>
      </c>
      <c r="L34" s="3">
        <f t="shared" si="35"/>
        <v>0</v>
      </c>
      <c r="M34" s="3">
        <f t="shared" si="35"/>
        <v>0</v>
      </c>
      <c r="N34" s="8" t="str">
        <f t="shared" si="3"/>
        <v>#DIV/0!</v>
      </c>
      <c r="O34" s="8" t="str">
        <f t="shared" si="4"/>
        <v>#DIV/0!</v>
      </c>
      <c r="P34" s="9"/>
      <c r="Q34" s="9"/>
      <c r="R34" s="2" t="s">
        <v>13</v>
      </c>
      <c r="S34" s="3">
        <v>10037.0</v>
      </c>
      <c r="T34" s="3">
        <v>48499.600000000006</v>
      </c>
      <c r="U34" s="3">
        <v>27157.3</v>
      </c>
      <c r="V34" s="3">
        <v>23230.699999999997</v>
      </c>
      <c r="W34" s="5">
        <v>0.13815</v>
      </c>
    </row>
    <row r="35">
      <c r="A35" s="3">
        <v>11379.0</v>
      </c>
      <c r="B35" s="4">
        <v>3.6081E10</v>
      </c>
      <c r="C35" s="3">
        <v>1612.1</v>
      </c>
      <c r="D35" s="3">
        <v>995.8</v>
      </c>
      <c r="E35" s="3">
        <v>886.3</v>
      </c>
      <c r="F35" s="5">
        <v>0.11</v>
      </c>
      <c r="G35" s="6"/>
      <c r="H35" s="6"/>
      <c r="I35" s="2" t="s">
        <v>6</v>
      </c>
      <c r="J35" s="7" t="s">
        <v>51</v>
      </c>
      <c r="K35" s="3">
        <f t="shared" ref="K35:M35" si="36">sumif($A:$A,$J35,C:C)</f>
        <v>0</v>
      </c>
      <c r="L35" s="3">
        <f t="shared" si="36"/>
        <v>0</v>
      </c>
      <c r="M35" s="3">
        <f t="shared" si="36"/>
        <v>0</v>
      </c>
      <c r="N35" s="8" t="str">
        <f t="shared" si="3"/>
        <v>#DIV/0!</v>
      </c>
      <c r="O35" s="8" t="str">
        <f t="shared" si="4"/>
        <v>#DIV/0!</v>
      </c>
      <c r="P35" s="9"/>
      <c r="Q35" s="9"/>
      <c r="R35" s="2" t="s">
        <v>13</v>
      </c>
      <c r="S35" s="3">
        <v>10039.0</v>
      </c>
      <c r="T35" s="3">
        <v>38871.1</v>
      </c>
      <c r="U35" s="3">
        <v>23855.800000000003</v>
      </c>
      <c r="V35" s="3">
        <v>20187.5</v>
      </c>
      <c r="W35" s="5">
        <v>0.15330000000000002</v>
      </c>
    </row>
    <row r="36">
      <c r="A36" s="3">
        <v>11379.0</v>
      </c>
      <c r="B36" s="4">
        <v>3.6081E10</v>
      </c>
      <c r="C36" s="3">
        <v>3514.3</v>
      </c>
      <c r="D36" s="3">
        <v>2026.9</v>
      </c>
      <c r="E36" s="3">
        <v>1809.7</v>
      </c>
      <c r="F36" s="5">
        <v>0.1072</v>
      </c>
      <c r="G36" s="6"/>
      <c r="H36" s="6"/>
      <c r="I36" s="2" t="s">
        <v>6</v>
      </c>
      <c r="J36" s="7" t="s">
        <v>52</v>
      </c>
      <c r="K36" s="3">
        <f t="shared" ref="K36:M36" si="37">sumif($A:$A,$J36,C:C)</f>
        <v>0</v>
      </c>
      <c r="L36" s="3">
        <f t="shared" si="37"/>
        <v>0</v>
      </c>
      <c r="M36" s="3">
        <f t="shared" si="37"/>
        <v>0</v>
      </c>
      <c r="N36" s="8" t="str">
        <f t="shared" si="3"/>
        <v>#DIV/0!</v>
      </c>
      <c r="O36" s="8" t="str">
        <f t="shared" si="4"/>
        <v>#DIV/0!</v>
      </c>
      <c r="P36" s="9"/>
      <c r="Q36" s="9"/>
      <c r="R36" s="2" t="s">
        <v>13</v>
      </c>
      <c r="S36" s="3">
        <v>10065.0</v>
      </c>
      <c r="T36" s="3">
        <v>29181.2</v>
      </c>
      <c r="U36" s="3">
        <v>18342.5</v>
      </c>
      <c r="V36" s="3">
        <v>17688.2</v>
      </c>
      <c r="W36" s="5">
        <v>0.0328875</v>
      </c>
    </row>
    <row r="37">
      <c r="A37" s="3">
        <v>11379.0</v>
      </c>
      <c r="B37" s="4">
        <v>3.6081E10</v>
      </c>
      <c r="C37" s="3">
        <v>1255.0</v>
      </c>
      <c r="D37" s="3">
        <v>769.3</v>
      </c>
      <c r="E37" s="3">
        <v>689.1</v>
      </c>
      <c r="F37" s="5">
        <v>0.1043</v>
      </c>
      <c r="G37" s="6"/>
      <c r="H37" s="6"/>
      <c r="I37" s="2" t="s">
        <v>6</v>
      </c>
      <c r="J37" s="7" t="s">
        <v>53</v>
      </c>
      <c r="K37" s="3">
        <f t="shared" ref="K37:M37" si="38">sumif($A:$A,$J37,C:C)</f>
        <v>0</v>
      </c>
      <c r="L37" s="3">
        <f t="shared" si="38"/>
        <v>0</v>
      </c>
      <c r="M37" s="3">
        <f t="shared" si="38"/>
        <v>0</v>
      </c>
      <c r="N37" s="8" t="str">
        <f t="shared" si="3"/>
        <v>#DIV/0!</v>
      </c>
      <c r="O37" s="8" t="str">
        <f t="shared" si="4"/>
        <v>#DIV/0!</v>
      </c>
      <c r="P37" s="9"/>
      <c r="Q37" s="9"/>
      <c r="R37" s="2" t="s">
        <v>13</v>
      </c>
      <c r="S37" s="3">
        <v>10069.0</v>
      </c>
      <c r="T37" s="3">
        <v>25962.2</v>
      </c>
      <c r="U37" s="3">
        <v>15873.4</v>
      </c>
      <c r="V37" s="3">
        <v>15134.2</v>
      </c>
      <c r="W37" s="5">
        <v>0.04763333333333333</v>
      </c>
    </row>
    <row r="38">
      <c r="A38" s="3">
        <v>11379.0</v>
      </c>
      <c r="B38" s="4">
        <v>3.6081E10</v>
      </c>
      <c r="C38" s="3">
        <v>1375.5</v>
      </c>
      <c r="D38" s="3">
        <v>736.1</v>
      </c>
      <c r="E38" s="3">
        <v>659.9</v>
      </c>
      <c r="F38" s="5">
        <v>0.1035</v>
      </c>
      <c r="G38" s="6"/>
      <c r="H38" s="6"/>
      <c r="I38" s="2" t="s">
        <v>6</v>
      </c>
      <c r="J38" s="7" t="s">
        <v>54</v>
      </c>
      <c r="K38" s="3">
        <f t="shared" ref="K38:M38" si="39">sumif($A:$A,$J38,C:C)</f>
        <v>0</v>
      </c>
      <c r="L38" s="3">
        <f t="shared" si="39"/>
        <v>0</v>
      </c>
      <c r="M38" s="3">
        <f t="shared" si="39"/>
        <v>0</v>
      </c>
      <c r="N38" s="8" t="str">
        <f t="shared" si="3"/>
        <v>#DIV/0!</v>
      </c>
      <c r="O38" s="8" t="str">
        <f t="shared" si="4"/>
        <v>#DIV/0!</v>
      </c>
      <c r="P38" s="9"/>
      <c r="Q38" s="9"/>
      <c r="R38" s="2" t="s">
        <v>13</v>
      </c>
      <c r="S38" s="3">
        <v>10075.0</v>
      </c>
      <c r="T38" s="3">
        <v>64571.100000000006</v>
      </c>
      <c r="U38" s="3">
        <v>42402.7</v>
      </c>
      <c r="V38" s="3">
        <v>40896.100000000006</v>
      </c>
      <c r="W38" s="5">
        <v>0.034687499999999996</v>
      </c>
    </row>
    <row r="39">
      <c r="A39" s="3">
        <v>11379.0</v>
      </c>
      <c r="B39" s="4">
        <v>3.6081E10</v>
      </c>
      <c r="C39" s="3">
        <v>3481.8</v>
      </c>
      <c r="D39" s="3">
        <v>1771.7</v>
      </c>
      <c r="E39" s="3">
        <v>1590.3</v>
      </c>
      <c r="F39" s="5">
        <v>0.1024</v>
      </c>
      <c r="G39" s="6"/>
      <c r="H39" s="6"/>
      <c r="I39" s="2" t="s">
        <v>6</v>
      </c>
      <c r="J39" s="7" t="s">
        <v>55</v>
      </c>
      <c r="K39" s="3">
        <f t="shared" ref="K39:M39" si="40">sumif($A:$A,$J39,C:C)</f>
        <v>0</v>
      </c>
      <c r="L39" s="3">
        <f t="shared" si="40"/>
        <v>0</v>
      </c>
      <c r="M39" s="3">
        <f t="shared" si="40"/>
        <v>0</v>
      </c>
      <c r="N39" s="8" t="str">
        <f t="shared" si="3"/>
        <v>#DIV/0!</v>
      </c>
      <c r="O39" s="8" t="str">
        <f t="shared" si="4"/>
        <v>#DIV/0!</v>
      </c>
      <c r="P39" s="9"/>
      <c r="Q39" s="9"/>
      <c r="R39" s="2" t="s">
        <v>13</v>
      </c>
      <c r="S39" s="3">
        <v>10128.0</v>
      </c>
      <c r="T39" s="3">
        <v>64737.5</v>
      </c>
      <c r="U39" s="3">
        <v>42150.30000000001</v>
      </c>
      <c r="V39" s="3">
        <v>40258.0</v>
      </c>
      <c r="W39" s="5">
        <v>0.047758333333333326</v>
      </c>
    </row>
    <row r="40">
      <c r="A40" s="3">
        <v>11379.0</v>
      </c>
      <c r="B40" s="4">
        <v>3.6081E10</v>
      </c>
      <c r="C40" s="3">
        <v>1979.2</v>
      </c>
      <c r="D40" s="3">
        <v>887.9</v>
      </c>
      <c r="E40" s="3">
        <v>802.9</v>
      </c>
      <c r="F40" s="5">
        <v>0.0957</v>
      </c>
      <c r="G40" s="6"/>
      <c r="H40" s="6"/>
      <c r="I40" s="2" t="s">
        <v>6</v>
      </c>
      <c r="J40" s="7" t="s">
        <v>56</v>
      </c>
      <c r="K40" s="3">
        <f t="shared" ref="K40:M40" si="41">sumif($A:$A,$J40,C:C)</f>
        <v>0</v>
      </c>
      <c r="L40" s="3">
        <f t="shared" si="41"/>
        <v>0</v>
      </c>
      <c r="M40" s="3">
        <f t="shared" si="41"/>
        <v>0</v>
      </c>
      <c r="N40" s="8" t="str">
        <f t="shared" si="3"/>
        <v>#DIV/0!</v>
      </c>
      <c r="O40" s="8" t="str">
        <f t="shared" si="4"/>
        <v>#DIV/0!</v>
      </c>
      <c r="P40" s="9"/>
      <c r="Q40" s="9"/>
      <c r="R40" s="2" t="s">
        <v>13</v>
      </c>
      <c r="S40" s="3">
        <v>10280.0</v>
      </c>
      <c r="T40" s="3">
        <v>11992.3</v>
      </c>
      <c r="U40" s="3">
        <v>9660.0</v>
      </c>
      <c r="V40" s="3">
        <v>9310.1</v>
      </c>
      <c r="W40" s="5">
        <v>0.035250000000000004</v>
      </c>
    </row>
    <row r="41">
      <c r="A41" s="3">
        <v>11379.0</v>
      </c>
      <c r="B41" s="4">
        <v>3.6081E10</v>
      </c>
      <c r="C41" s="3">
        <v>2035.6</v>
      </c>
      <c r="D41" s="3">
        <v>1037.0</v>
      </c>
      <c r="E41" s="3">
        <v>938.3</v>
      </c>
      <c r="F41" s="5">
        <v>0.0952</v>
      </c>
      <c r="G41" s="6"/>
      <c r="H41" s="6"/>
      <c r="I41" s="2" t="s">
        <v>6</v>
      </c>
      <c r="J41" s="7" t="s">
        <v>57</v>
      </c>
      <c r="K41" s="3">
        <f t="shared" ref="K41:M41" si="42">sumif($A:$A,$J41,C:C)</f>
        <v>52301.4</v>
      </c>
      <c r="L41" s="3">
        <f t="shared" si="42"/>
        <v>37286.9</v>
      </c>
      <c r="M41" s="3">
        <f t="shared" si="42"/>
        <v>35028.8</v>
      </c>
      <c r="N41" s="5">
        <f t="shared" si="3"/>
        <v>0.05882142857</v>
      </c>
      <c r="O41" s="5">
        <f t="shared" si="4"/>
        <v>0.05882142857</v>
      </c>
      <c r="P41" s="9"/>
      <c r="Q41" s="9"/>
      <c r="R41" s="2" t="s">
        <v>13</v>
      </c>
      <c r="S41" s="3">
        <v>10282.0</v>
      </c>
      <c r="T41" s="3">
        <v>8787.3</v>
      </c>
      <c r="U41" s="3">
        <v>6360.299999999999</v>
      </c>
      <c r="V41" s="3">
        <v>6135.0</v>
      </c>
      <c r="W41" s="5">
        <v>0.0353</v>
      </c>
    </row>
    <row r="42">
      <c r="A42" s="3">
        <v>11379.0</v>
      </c>
      <c r="B42" s="4">
        <v>3.6081E10</v>
      </c>
      <c r="C42" s="3">
        <v>1725.0</v>
      </c>
      <c r="D42" s="3">
        <v>1105.9</v>
      </c>
      <c r="E42" s="3">
        <v>1006.2</v>
      </c>
      <c r="F42" s="5">
        <v>0.0902</v>
      </c>
      <c r="G42" s="6"/>
      <c r="H42" s="6"/>
      <c r="I42" s="2" t="s">
        <v>6</v>
      </c>
      <c r="J42" s="7" t="s">
        <v>58</v>
      </c>
      <c r="K42" s="3">
        <f t="shared" ref="K42:M42" si="43">sumif($A:$A,$J42,C:C)</f>
        <v>78871.8</v>
      </c>
      <c r="L42" s="3">
        <f t="shared" si="43"/>
        <v>35331.8</v>
      </c>
      <c r="M42" s="3">
        <f t="shared" si="43"/>
        <v>31534.4</v>
      </c>
      <c r="N42" s="5">
        <f t="shared" si="3"/>
        <v>0.1027588235</v>
      </c>
      <c r="O42" s="5">
        <f t="shared" si="4"/>
        <v>0.1027588235</v>
      </c>
      <c r="P42" s="9"/>
      <c r="Q42" s="9"/>
      <c r="R42" s="2" t="s">
        <v>13</v>
      </c>
      <c r="S42" s="3">
        <v>10314.0</v>
      </c>
      <c r="T42" s="3">
        <v>104339.3</v>
      </c>
      <c r="U42" s="3">
        <v>55987.100000000006</v>
      </c>
      <c r="V42" s="3">
        <v>51206.5</v>
      </c>
      <c r="W42" s="5">
        <v>0.10198888888888889</v>
      </c>
    </row>
    <row r="43">
      <c r="A43" s="3">
        <v>11379.0</v>
      </c>
      <c r="B43" s="4">
        <v>3.6081E10</v>
      </c>
      <c r="C43" s="3">
        <v>1558.6</v>
      </c>
      <c r="D43" s="3">
        <v>831.7</v>
      </c>
      <c r="E43" s="3">
        <v>764.6</v>
      </c>
      <c r="F43" s="5">
        <v>0.0807</v>
      </c>
      <c r="G43" s="6"/>
      <c r="H43" s="6"/>
      <c r="I43" s="2" t="s">
        <v>6</v>
      </c>
      <c r="J43" s="7" t="s">
        <v>59</v>
      </c>
      <c r="K43" s="3">
        <f t="shared" ref="K43:M43" si="44">sumif($A:$A,$J43,C:C)</f>
        <v>77493.5</v>
      </c>
      <c r="L43" s="3">
        <f t="shared" si="44"/>
        <v>51441.3</v>
      </c>
      <c r="M43" s="3">
        <f t="shared" si="44"/>
        <v>48534.1</v>
      </c>
      <c r="N43" s="5">
        <f t="shared" si="3"/>
        <v>0.05740666667</v>
      </c>
      <c r="O43" s="5">
        <f t="shared" si="4"/>
        <v>0.05740666667</v>
      </c>
      <c r="P43" s="9"/>
      <c r="Q43" s="9"/>
      <c r="R43" s="2" t="s">
        <v>13</v>
      </c>
      <c r="S43" s="3">
        <v>10458.0</v>
      </c>
      <c r="T43" s="3">
        <v>79715.79999999999</v>
      </c>
      <c r="U43" s="3">
        <v>44143.30000000001</v>
      </c>
      <c r="V43" s="3">
        <v>35809.6</v>
      </c>
      <c r="W43" s="5">
        <v>0.19396</v>
      </c>
    </row>
    <row r="44">
      <c r="A44" s="3">
        <v>11379.0</v>
      </c>
      <c r="B44" s="4">
        <v>3.6081E10</v>
      </c>
      <c r="C44" s="3">
        <v>2458.3</v>
      </c>
      <c r="D44" s="3">
        <v>1457.4</v>
      </c>
      <c r="E44" s="3">
        <v>1351.4</v>
      </c>
      <c r="F44" s="5">
        <v>0.0727</v>
      </c>
      <c r="G44" s="6"/>
      <c r="H44" s="6"/>
      <c r="I44" s="2" t="s">
        <v>6</v>
      </c>
      <c r="J44" s="7" t="s">
        <v>60</v>
      </c>
      <c r="K44" s="3">
        <f t="shared" ref="K44:M44" si="45">sumif($A:$A,$J44,C:C)</f>
        <v>16750.6</v>
      </c>
      <c r="L44" s="3">
        <f t="shared" si="45"/>
        <v>14264.4</v>
      </c>
      <c r="M44" s="3">
        <f t="shared" si="45"/>
        <v>13662.8</v>
      </c>
      <c r="N44" s="5">
        <f t="shared" si="3"/>
        <v>0.04053333333</v>
      </c>
      <c r="O44" s="5">
        <f t="shared" si="4"/>
        <v>0.04053333333</v>
      </c>
      <c r="P44" s="9"/>
      <c r="Q44" s="9"/>
      <c r="R44" s="2" t="s">
        <v>13</v>
      </c>
      <c r="S44" s="3">
        <v>10462.0</v>
      </c>
      <c r="T44" s="3">
        <v>87780.19999999998</v>
      </c>
      <c r="U44" s="3">
        <v>52386.8</v>
      </c>
      <c r="V44" s="3">
        <v>44388.1</v>
      </c>
      <c r="W44" s="5">
        <v>0.15578620689655173</v>
      </c>
    </row>
    <row r="45">
      <c r="A45" s="3">
        <v>11379.0</v>
      </c>
      <c r="B45" s="4">
        <v>3.6081E10</v>
      </c>
      <c r="C45" s="3">
        <v>2260.2</v>
      </c>
      <c r="D45" s="3">
        <v>1150.1</v>
      </c>
      <c r="E45" s="3">
        <v>1069.9</v>
      </c>
      <c r="F45" s="5">
        <v>0.0697</v>
      </c>
      <c r="G45" s="6"/>
      <c r="H45" s="6"/>
      <c r="I45" s="2" t="s">
        <v>6</v>
      </c>
      <c r="J45" s="7" t="s">
        <v>61</v>
      </c>
      <c r="K45" s="3">
        <f t="shared" ref="K45:M45" si="46">sumif($A:$A,$J45,C:C)</f>
        <v>4176.4</v>
      </c>
      <c r="L45" s="3">
        <f t="shared" si="46"/>
        <v>3746.7</v>
      </c>
      <c r="M45" s="3">
        <f t="shared" si="46"/>
        <v>3605.2</v>
      </c>
      <c r="N45" s="5">
        <f t="shared" si="3"/>
        <v>0.0378</v>
      </c>
      <c r="O45" s="5">
        <f t="shared" si="4"/>
        <v>0.0378</v>
      </c>
      <c r="P45" s="9"/>
      <c r="Q45" s="9"/>
      <c r="R45" s="2" t="s">
        <v>13</v>
      </c>
      <c r="S45" s="3">
        <v>10463.0</v>
      </c>
      <c r="T45" s="3">
        <v>71928.30000000002</v>
      </c>
      <c r="U45" s="3">
        <v>39628.700000000004</v>
      </c>
      <c r="V45" s="3">
        <v>35127.6</v>
      </c>
      <c r="W45" s="5">
        <v>0.10796842105263156</v>
      </c>
    </row>
    <row r="46">
      <c r="A46" s="3">
        <v>11379.0</v>
      </c>
      <c r="B46" s="4">
        <v>3.6081E10</v>
      </c>
      <c r="C46" s="3">
        <v>1458.6</v>
      </c>
      <c r="D46" s="3">
        <v>860.0</v>
      </c>
      <c r="E46" s="3">
        <v>800.3</v>
      </c>
      <c r="F46" s="5">
        <v>0.0694</v>
      </c>
      <c r="G46" s="6"/>
      <c r="H46" s="6"/>
      <c r="I46" s="2" t="s">
        <v>6</v>
      </c>
      <c r="J46" s="7" t="s">
        <v>62</v>
      </c>
      <c r="K46" s="3">
        <f t="shared" ref="K46:M46" si="47">sumif($A:$A,$J46,C:C)</f>
        <v>30531.5</v>
      </c>
      <c r="L46" s="3">
        <f t="shared" si="47"/>
        <v>20649.2</v>
      </c>
      <c r="M46" s="3">
        <f t="shared" si="47"/>
        <v>19694</v>
      </c>
      <c r="N46" s="5">
        <f t="shared" si="3"/>
        <v>0.05337142857</v>
      </c>
      <c r="O46" s="5">
        <f t="shared" si="4"/>
        <v>0.05337142857</v>
      </c>
      <c r="P46" s="9"/>
      <c r="Q46" s="9"/>
      <c r="R46" s="2" t="s">
        <v>13</v>
      </c>
      <c r="S46" s="3">
        <v>10704.0</v>
      </c>
      <c r="T46" s="3">
        <v>1540.8</v>
      </c>
      <c r="U46" s="3">
        <v>863.6</v>
      </c>
      <c r="V46" s="3">
        <v>799.4</v>
      </c>
      <c r="W46" s="5">
        <v>0.0743</v>
      </c>
    </row>
    <row r="47">
      <c r="A47" s="3">
        <v>11379.0</v>
      </c>
      <c r="B47" s="4">
        <v>3.6081E10</v>
      </c>
      <c r="C47" s="3">
        <v>1324.0</v>
      </c>
      <c r="D47" s="3">
        <v>655.5</v>
      </c>
      <c r="E47" s="3">
        <v>614.1</v>
      </c>
      <c r="F47" s="5">
        <v>0.0632</v>
      </c>
      <c r="G47" s="6"/>
      <c r="H47" s="6"/>
      <c r="I47" s="2" t="s">
        <v>6</v>
      </c>
      <c r="J47" s="7" t="s">
        <v>63</v>
      </c>
      <c r="K47" s="3">
        <f t="shared" ref="K47:M47" si="48">sumif($A:$A,$J47,C:C)</f>
        <v>66018.8</v>
      </c>
      <c r="L47" s="3">
        <f t="shared" si="48"/>
        <v>40269.8</v>
      </c>
      <c r="M47" s="3">
        <f t="shared" si="48"/>
        <v>37558.3</v>
      </c>
      <c r="N47" s="5">
        <f t="shared" si="3"/>
        <v>0.081425</v>
      </c>
      <c r="O47" s="5">
        <f t="shared" si="4"/>
        <v>0.081425</v>
      </c>
      <c r="P47" s="9"/>
      <c r="Q47" s="9"/>
      <c r="R47" s="2" t="s">
        <v>13</v>
      </c>
      <c r="S47" s="3">
        <v>11101.0</v>
      </c>
      <c r="T47" s="3">
        <v>56401.200000000004</v>
      </c>
      <c r="U47" s="3">
        <v>37731.99999999999</v>
      </c>
      <c r="V47" s="3">
        <v>34074.6</v>
      </c>
      <c r="W47" s="5">
        <v>0.11449999999999998</v>
      </c>
    </row>
    <row r="48">
      <c r="A48" s="3">
        <v>11379.0</v>
      </c>
      <c r="B48" s="4">
        <v>3.6081E10</v>
      </c>
      <c r="C48" s="3">
        <v>3307.5</v>
      </c>
      <c r="D48" s="3">
        <v>1843.2</v>
      </c>
      <c r="E48" s="3">
        <v>1727.4</v>
      </c>
      <c r="F48" s="5">
        <v>0.0628</v>
      </c>
      <c r="G48" s="6"/>
      <c r="H48" s="6"/>
      <c r="I48" s="2" t="s">
        <v>6</v>
      </c>
      <c r="J48" s="7" t="s">
        <v>64</v>
      </c>
      <c r="K48" s="3">
        <f t="shared" ref="K48:M48" si="49">sumif($A:$A,$J48,C:C)</f>
        <v>65706.9</v>
      </c>
      <c r="L48" s="3">
        <f t="shared" si="49"/>
        <v>46690.3</v>
      </c>
      <c r="M48" s="3">
        <f t="shared" si="49"/>
        <v>44184.4</v>
      </c>
      <c r="N48" s="5">
        <f t="shared" si="3"/>
        <v>0.05411666667</v>
      </c>
      <c r="O48" s="5">
        <f t="shared" si="4"/>
        <v>0.05411666667</v>
      </c>
      <c r="P48" s="9"/>
      <c r="Q48" s="9"/>
      <c r="R48" s="2" t="s">
        <v>13</v>
      </c>
      <c r="S48" s="3">
        <v>11104.0</v>
      </c>
      <c r="T48" s="3">
        <v>40562.5</v>
      </c>
      <c r="U48" s="3">
        <v>26246.7</v>
      </c>
      <c r="V48" s="3">
        <v>24099.100000000002</v>
      </c>
      <c r="W48" s="5">
        <v>0.08232727272727272</v>
      </c>
    </row>
    <row r="49">
      <c r="A49" s="3">
        <v>11364.0</v>
      </c>
      <c r="B49" s="4">
        <v>3.6081E10</v>
      </c>
      <c r="C49" s="3">
        <v>2622.1</v>
      </c>
      <c r="D49" s="3">
        <v>1289.5</v>
      </c>
      <c r="E49" s="3">
        <v>1121.6</v>
      </c>
      <c r="F49" s="5">
        <v>0.1302</v>
      </c>
      <c r="G49" s="6"/>
      <c r="H49" s="6"/>
      <c r="I49" s="2" t="s">
        <v>6</v>
      </c>
      <c r="J49" s="7" t="s">
        <v>65</v>
      </c>
      <c r="K49" s="3">
        <f t="shared" ref="K49:M49" si="50">sumif($A:$A,$J49,C:C)</f>
        <v>77197.3</v>
      </c>
      <c r="L49" s="3">
        <f t="shared" si="50"/>
        <v>55117</v>
      </c>
      <c r="M49" s="3">
        <f t="shared" si="50"/>
        <v>52056.5</v>
      </c>
      <c r="N49" s="5">
        <f t="shared" si="3"/>
        <v>0.05681538462</v>
      </c>
      <c r="O49" s="5">
        <f t="shared" si="4"/>
        <v>0.05681538462</v>
      </c>
      <c r="P49" s="9"/>
      <c r="Q49" s="9"/>
      <c r="R49" s="2" t="s">
        <v>13</v>
      </c>
      <c r="S49" s="3">
        <v>11105.0</v>
      </c>
      <c r="T49" s="3">
        <v>39387.6</v>
      </c>
      <c r="U49" s="3">
        <v>25815.399999999998</v>
      </c>
      <c r="V49" s="3">
        <v>23715.0</v>
      </c>
      <c r="W49" s="5">
        <v>0.08142142857142858</v>
      </c>
    </row>
    <row r="50">
      <c r="A50" s="3">
        <v>11364.0</v>
      </c>
      <c r="B50" s="4">
        <v>3.6081E10</v>
      </c>
      <c r="C50" s="3">
        <v>2085.2</v>
      </c>
      <c r="D50" s="3">
        <v>1108.9</v>
      </c>
      <c r="E50" s="3">
        <v>999.1</v>
      </c>
      <c r="F50" s="5">
        <v>0.099</v>
      </c>
      <c r="G50" s="6"/>
      <c r="H50" s="6"/>
      <c r="I50" s="2" t="s">
        <v>6</v>
      </c>
      <c r="J50" s="7" t="s">
        <v>66</v>
      </c>
      <c r="K50" s="3">
        <f t="shared" ref="K50:M50" si="51">sumif($A:$A,$J50,C:C)</f>
        <v>45336.7</v>
      </c>
      <c r="L50" s="3">
        <f t="shared" si="51"/>
        <v>29546.1</v>
      </c>
      <c r="M50" s="3">
        <f t="shared" si="51"/>
        <v>28139.2</v>
      </c>
      <c r="N50" s="5">
        <f t="shared" si="3"/>
        <v>0.04685833333</v>
      </c>
      <c r="O50" s="5">
        <f t="shared" si="4"/>
        <v>0.04685833333</v>
      </c>
      <c r="P50" s="9"/>
      <c r="Q50" s="9"/>
      <c r="R50" s="2" t="s">
        <v>13</v>
      </c>
      <c r="S50" s="3">
        <v>11201.0</v>
      </c>
      <c r="T50" s="3">
        <v>67328.20000000001</v>
      </c>
      <c r="U50" s="3">
        <v>46246.600000000006</v>
      </c>
      <c r="V50" s="3">
        <v>42750.600000000006</v>
      </c>
      <c r="W50" s="5">
        <v>0.08006363636363636</v>
      </c>
    </row>
    <row r="51">
      <c r="A51" s="3">
        <v>11364.0</v>
      </c>
      <c r="B51" s="4">
        <v>3.6081E10</v>
      </c>
      <c r="C51" s="3">
        <v>5414.2</v>
      </c>
      <c r="D51" s="3">
        <v>2594.1</v>
      </c>
      <c r="E51" s="3">
        <v>2349.3</v>
      </c>
      <c r="F51" s="5">
        <v>0.0944</v>
      </c>
      <c r="G51" s="6"/>
      <c r="H51" s="6"/>
      <c r="I51" s="2" t="s">
        <v>6</v>
      </c>
      <c r="J51" s="7" t="s">
        <v>67</v>
      </c>
      <c r="K51" s="3">
        <f t="shared" ref="K51:M51" si="52">sumif($A:$A,$J51,C:C)</f>
        <v>39704.1</v>
      </c>
      <c r="L51" s="3">
        <f t="shared" si="52"/>
        <v>24476.9</v>
      </c>
      <c r="M51" s="3">
        <f t="shared" si="52"/>
        <v>23170.1</v>
      </c>
      <c r="N51" s="5">
        <f t="shared" si="3"/>
        <v>0.0562</v>
      </c>
      <c r="O51" s="5">
        <f t="shared" si="4"/>
        <v>0.0562</v>
      </c>
      <c r="P51" s="9"/>
      <c r="Q51" s="9"/>
      <c r="R51" s="2" t="s">
        <v>13</v>
      </c>
      <c r="S51" s="3">
        <v>11205.0</v>
      </c>
      <c r="T51" s="3">
        <v>58761.4</v>
      </c>
      <c r="U51" s="3">
        <v>35744.6</v>
      </c>
      <c r="V51" s="3">
        <v>32002.999999999996</v>
      </c>
      <c r="W51" s="5">
        <v>0.10640999999999998</v>
      </c>
    </row>
    <row r="52">
      <c r="A52" s="3">
        <v>11364.0</v>
      </c>
      <c r="B52" s="4">
        <v>3.6081E10</v>
      </c>
      <c r="C52" s="3">
        <v>2303.5</v>
      </c>
      <c r="D52" s="3">
        <v>1183.7</v>
      </c>
      <c r="E52" s="3">
        <v>1072.9</v>
      </c>
      <c r="F52" s="5">
        <v>0.0936</v>
      </c>
      <c r="G52" s="6"/>
      <c r="H52" s="6"/>
      <c r="I52" s="2" t="s">
        <v>6</v>
      </c>
      <c r="J52" s="7" t="s">
        <v>68</v>
      </c>
      <c r="K52" s="3">
        <f t="shared" ref="K52:M52" si="53">sumif($A:$A,$J52,C:C)</f>
        <v>44759.1</v>
      </c>
      <c r="L52" s="3">
        <f t="shared" si="53"/>
        <v>32382.6</v>
      </c>
      <c r="M52" s="3">
        <f t="shared" si="53"/>
        <v>30539.1</v>
      </c>
      <c r="N52" s="5">
        <f t="shared" si="3"/>
        <v>0.05782</v>
      </c>
      <c r="O52" s="5">
        <f t="shared" si="4"/>
        <v>0.05782</v>
      </c>
      <c r="P52" s="9"/>
      <c r="Q52" s="9"/>
      <c r="R52" s="2" t="s">
        <v>13</v>
      </c>
      <c r="S52" s="3">
        <v>11206.0</v>
      </c>
      <c r="T52" s="3">
        <v>99968.30000000003</v>
      </c>
      <c r="U52" s="3">
        <v>57372.7</v>
      </c>
      <c r="V52" s="3">
        <v>49372.200000000004</v>
      </c>
      <c r="W52" s="5">
        <v>0.14453030303030304</v>
      </c>
    </row>
    <row r="53">
      <c r="A53" s="3">
        <v>11364.0</v>
      </c>
      <c r="B53" s="4">
        <v>3.6081E10</v>
      </c>
      <c r="C53" s="3">
        <v>3135.0</v>
      </c>
      <c r="D53" s="3">
        <v>1632.1</v>
      </c>
      <c r="E53" s="3">
        <v>1482.9</v>
      </c>
      <c r="F53" s="5">
        <v>0.0914</v>
      </c>
      <c r="G53" s="6"/>
      <c r="H53" s="6"/>
      <c r="I53" s="2" t="s">
        <v>6</v>
      </c>
      <c r="J53" s="7" t="s">
        <v>69</v>
      </c>
      <c r="K53" s="3">
        <f t="shared" ref="K53:M53" si="54">sumif($A:$A,$J53,C:C)</f>
        <v>70137.6</v>
      </c>
      <c r="L53" s="3">
        <f t="shared" si="54"/>
        <v>48589</v>
      </c>
      <c r="M53" s="3">
        <f t="shared" si="54"/>
        <v>45997.7</v>
      </c>
      <c r="N53" s="5">
        <f t="shared" si="3"/>
        <v>0.05221666667</v>
      </c>
      <c r="O53" s="5">
        <f t="shared" si="4"/>
        <v>0.05221666667</v>
      </c>
      <c r="P53" s="9"/>
      <c r="Q53" s="9"/>
      <c r="R53" s="2" t="s">
        <v>13</v>
      </c>
      <c r="S53" s="3">
        <v>11207.0</v>
      </c>
      <c r="T53" s="3">
        <v>111815.70000000001</v>
      </c>
      <c r="U53" s="3">
        <v>56818.59999999999</v>
      </c>
      <c r="V53" s="3">
        <v>47465.8</v>
      </c>
      <c r="W53" s="5">
        <v>0.1630121951219512</v>
      </c>
    </row>
    <row r="54">
      <c r="A54" s="3">
        <v>11364.0</v>
      </c>
      <c r="B54" s="4">
        <v>3.6081E10</v>
      </c>
      <c r="C54" s="3">
        <v>5898.8</v>
      </c>
      <c r="D54" s="3">
        <v>3095.5</v>
      </c>
      <c r="E54" s="3">
        <v>2814.9</v>
      </c>
      <c r="F54" s="5">
        <v>0.0906</v>
      </c>
      <c r="G54" s="6"/>
      <c r="H54" s="6"/>
      <c r="I54" s="2" t="s">
        <v>6</v>
      </c>
      <c r="J54" s="7" t="s">
        <v>70</v>
      </c>
      <c r="K54" s="3">
        <f t="shared" ref="K54:M54" si="55">sumif($A:$A,$J54,C:C)</f>
        <v>39500.7</v>
      </c>
      <c r="L54" s="3">
        <f t="shared" si="55"/>
        <v>26888.3</v>
      </c>
      <c r="M54" s="3">
        <f t="shared" si="55"/>
        <v>25905.4</v>
      </c>
      <c r="N54" s="5">
        <f t="shared" si="3"/>
        <v>0.03434545455</v>
      </c>
      <c r="O54" s="5">
        <f t="shared" si="4"/>
        <v>0.03434545455</v>
      </c>
      <c r="P54" s="9"/>
      <c r="Q54" s="9"/>
      <c r="R54" s="2" t="s">
        <v>13</v>
      </c>
      <c r="S54" s="3">
        <v>11209.0</v>
      </c>
      <c r="T54" s="3">
        <v>63354.7</v>
      </c>
      <c r="U54" s="3">
        <v>36333.3</v>
      </c>
      <c r="V54" s="3">
        <v>33270.1</v>
      </c>
      <c r="W54" s="5">
        <v>0.08124230769230768</v>
      </c>
    </row>
    <row r="55">
      <c r="A55" s="3">
        <v>11364.0</v>
      </c>
      <c r="B55" s="4">
        <v>3.6081E10</v>
      </c>
      <c r="C55" s="3">
        <v>44.1</v>
      </c>
      <c r="D55" s="3">
        <v>11.9</v>
      </c>
      <c r="E55" s="3">
        <v>10.9</v>
      </c>
      <c r="F55" s="5">
        <v>0.084</v>
      </c>
      <c r="G55" s="6"/>
      <c r="H55" s="6"/>
      <c r="I55" s="2" t="s">
        <v>6</v>
      </c>
      <c r="J55" s="7" t="s">
        <v>71</v>
      </c>
      <c r="K55" s="3">
        <f t="shared" ref="K55:M55" si="56">sumif($A:$A,$J55,C:C)</f>
        <v>26727.5</v>
      </c>
      <c r="L55" s="3">
        <f t="shared" si="56"/>
        <v>21254.2</v>
      </c>
      <c r="M55" s="3">
        <f t="shared" si="56"/>
        <v>20033.9</v>
      </c>
      <c r="N55" s="5">
        <f t="shared" si="3"/>
        <v>0.062625</v>
      </c>
      <c r="O55" s="5">
        <f t="shared" si="4"/>
        <v>0.062625</v>
      </c>
      <c r="P55" s="9"/>
      <c r="Q55" s="9"/>
      <c r="R55" s="2" t="s">
        <v>13</v>
      </c>
      <c r="S55" s="3">
        <v>11210.0</v>
      </c>
      <c r="T55" s="3">
        <v>88405.69999999998</v>
      </c>
      <c r="U55" s="3">
        <v>46208.90000000001</v>
      </c>
      <c r="V55" s="3">
        <v>41457.69999999999</v>
      </c>
      <c r="W55" s="5">
        <v>0.0999142857142857</v>
      </c>
    </row>
    <row r="56">
      <c r="A56" s="3">
        <v>11364.0</v>
      </c>
      <c r="B56" s="4">
        <v>3.6081E10</v>
      </c>
      <c r="C56" s="3">
        <v>3445.3</v>
      </c>
      <c r="D56" s="3">
        <v>1806.3</v>
      </c>
      <c r="E56" s="3">
        <v>1656.8</v>
      </c>
      <c r="F56" s="5">
        <v>0.0828</v>
      </c>
      <c r="G56" s="6"/>
      <c r="H56" s="6"/>
      <c r="I56" s="2" t="s">
        <v>6</v>
      </c>
      <c r="J56" s="7" t="s">
        <v>72</v>
      </c>
      <c r="K56" s="3">
        <f t="shared" ref="K56:M56" si="57">sumif($A:$A,$J56,C:C)</f>
        <v>66835.2</v>
      </c>
      <c r="L56" s="3">
        <f t="shared" si="57"/>
        <v>46359.7</v>
      </c>
      <c r="M56" s="3">
        <f t="shared" si="57"/>
        <v>43606.6</v>
      </c>
      <c r="N56" s="5">
        <f t="shared" si="3"/>
        <v>0.05222857143</v>
      </c>
      <c r="O56" s="5">
        <f t="shared" si="4"/>
        <v>0.05222857143</v>
      </c>
      <c r="P56" s="9"/>
      <c r="Q56" s="9"/>
      <c r="R56" s="2" t="s">
        <v>13</v>
      </c>
      <c r="S56" s="3">
        <v>11211.0</v>
      </c>
      <c r="T56" s="3">
        <v>77084.80000000002</v>
      </c>
      <c r="U56" s="3">
        <v>52845.90000000001</v>
      </c>
      <c r="V56" s="3">
        <v>48469.2</v>
      </c>
      <c r="W56" s="5">
        <v>0.08193750000000001</v>
      </c>
    </row>
    <row r="57">
      <c r="A57" s="3">
        <v>11364.0</v>
      </c>
      <c r="B57" s="4">
        <v>3.6081E10</v>
      </c>
      <c r="C57" s="3">
        <v>844.5</v>
      </c>
      <c r="D57" s="3">
        <v>395.1</v>
      </c>
      <c r="E57" s="3">
        <v>362.6</v>
      </c>
      <c r="F57" s="5">
        <v>0.0823</v>
      </c>
      <c r="G57" s="6"/>
      <c r="H57" s="6"/>
      <c r="I57" s="2" t="s">
        <v>6</v>
      </c>
      <c r="J57" s="7" t="s">
        <v>73</v>
      </c>
      <c r="K57" s="3">
        <f t="shared" ref="K57:M57" si="58">sumif($A:$A,$J57,C:C)</f>
        <v>64371.5</v>
      </c>
      <c r="L57" s="3">
        <f t="shared" si="58"/>
        <v>41288.2</v>
      </c>
      <c r="M57" s="3">
        <f t="shared" si="58"/>
        <v>39842</v>
      </c>
      <c r="N57" s="5">
        <f t="shared" si="3"/>
        <v>0.03484</v>
      </c>
      <c r="O57" s="5">
        <f t="shared" si="4"/>
        <v>0.03484</v>
      </c>
      <c r="P57" s="9"/>
      <c r="Q57" s="9"/>
      <c r="R57" s="2" t="s">
        <v>13</v>
      </c>
      <c r="S57" s="3">
        <v>11213.0</v>
      </c>
      <c r="T57" s="3">
        <v>71356.20000000001</v>
      </c>
      <c r="U57" s="3">
        <v>37892.7</v>
      </c>
      <c r="V57" s="3">
        <v>32877.6</v>
      </c>
      <c r="W57" s="5">
        <v>0.13394090909090905</v>
      </c>
    </row>
    <row r="58">
      <c r="A58" s="3">
        <v>11364.0</v>
      </c>
      <c r="B58" s="4">
        <v>3.6081E10</v>
      </c>
      <c r="C58" s="3">
        <v>2078.1</v>
      </c>
      <c r="D58" s="3">
        <v>1038.5</v>
      </c>
      <c r="E58" s="3">
        <v>955.5</v>
      </c>
      <c r="F58" s="5">
        <v>0.0799</v>
      </c>
      <c r="G58" s="6"/>
      <c r="H58" s="6"/>
      <c r="I58" s="2" t="s">
        <v>6</v>
      </c>
      <c r="J58" s="7" t="s">
        <v>74</v>
      </c>
      <c r="K58" s="3">
        <f t="shared" ref="K58:M58" si="59">sumif($A:$A,$J58,C:C)</f>
        <v>43040.3</v>
      </c>
      <c r="L58" s="3">
        <f t="shared" si="59"/>
        <v>27285.3</v>
      </c>
      <c r="M58" s="3">
        <f t="shared" si="59"/>
        <v>26376.6</v>
      </c>
      <c r="N58" s="5">
        <f t="shared" si="3"/>
        <v>0.03166666667</v>
      </c>
      <c r="O58" s="5">
        <f t="shared" si="4"/>
        <v>0.03166666667</v>
      </c>
      <c r="P58" s="9"/>
      <c r="Q58" s="9"/>
      <c r="R58" s="2" t="s">
        <v>13</v>
      </c>
      <c r="S58" s="3">
        <v>11215.0</v>
      </c>
      <c r="T58" s="3">
        <v>73727.1</v>
      </c>
      <c r="U58" s="3">
        <v>55629.1</v>
      </c>
      <c r="V58" s="3">
        <v>52777.600000000006</v>
      </c>
      <c r="W58" s="5">
        <v>0.05403913043478258</v>
      </c>
    </row>
    <row r="59">
      <c r="A59" s="3">
        <v>11364.0</v>
      </c>
      <c r="B59" s="4">
        <v>3.6081E10</v>
      </c>
      <c r="C59" s="3">
        <v>3160.6</v>
      </c>
      <c r="D59" s="3">
        <v>1685.6</v>
      </c>
      <c r="E59" s="3">
        <v>1551.8</v>
      </c>
      <c r="F59" s="5">
        <v>0.0794</v>
      </c>
      <c r="G59" s="6"/>
      <c r="H59" s="6"/>
      <c r="I59" s="2" t="s">
        <v>6</v>
      </c>
      <c r="J59" s="7" t="s">
        <v>75</v>
      </c>
      <c r="K59" s="3">
        <f t="shared" ref="K59:M59" si="60">sumif($A:$A,$J59,C:C)</f>
        <v>68248.9</v>
      </c>
      <c r="L59" s="3">
        <f t="shared" si="60"/>
        <v>44083.4</v>
      </c>
      <c r="M59" s="3">
        <f t="shared" si="60"/>
        <v>42085.8</v>
      </c>
      <c r="N59" s="5">
        <f t="shared" si="3"/>
        <v>0.04568</v>
      </c>
      <c r="O59" s="5">
        <f t="shared" si="4"/>
        <v>0.04568</v>
      </c>
      <c r="P59" s="9"/>
      <c r="Q59" s="9"/>
      <c r="R59" s="2" t="s">
        <v>13</v>
      </c>
      <c r="S59" s="3">
        <v>11216.0</v>
      </c>
      <c r="T59" s="3">
        <v>89930.99999999999</v>
      </c>
      <c r="U59" s="3">
        <v>56414.4</v>
      </c>
      <c r="V59" s="3">
        <v>50010.200000000004</v>
      </c>
      <c r="W59" s="5">
        <v>0.11393333333333334</v>
      </c>
    </row>
    <row r="60">
      <c r="A60" s="3">
        <v>11364.0</v>
      </c>
      <c r="B60" s="4">
        <v>3.6081E10</v>
      </c>
      <c r="C60" s="3">
        <v>2659.6</v>
      </c>
      <c r="D60" s="3">
        <v>1331.8</v>
      </c>
      <c r="E60" s="3">
        <v>1230.8</v>
      </c>
      <c r="F60" s="5">
        <v>0.0758</v>
      </c>
      <c r="G60" s="6"/>
      <c r="H60" s="6"/>
      <c r="I60" s="2" t="s">
        <v>6</v>
      </c>
      <c r="J60" s="7" t="s">
        <v>76</v>
      </c>
      <c r="K60" s="3">
        <f t="shared" ref="K60:M60" si="61">sumif($A:$A,$J60,C:C)</f>
        <v>71842</v>
      </c>
      <c r="L60" s="3">
        <f t="shared" si="61"/>
        <v>46880.5</v>
      </c>
      <c r="M60" s="3">
        <f t="shared" si="61"/>
        <v>44827.1</v>
      </c>
      <c r="N60" s="5">
        <f t="shared" si="3"/>
        <v>0.03976363636</v>
      </c>
      <c r="O60" s="5">
        <f t="shared" si="4"/>
        <v>0.03976363636</v>
      </c>
      <c r="P60" s="9"/>
      <c r="Q60" s="9"/>
      <c r="R60" s="2" t="s">
        <v>13</v>
      </c>
      <c r="S60" s="3">
        <v>11218.0</v>
      </c>
      <c r="T60" s="3">
        <v>81263.39999999998</v>
      </c>
      <c r="U60" s="3">
        <v>45824.799999999996</v>
      </c>
      <c r="V60" s="3">
        <v>41923.4</v>
      </c>
      <c r="W60" s="5">
        <v>0.08559615384615385</v>
      </c>
    </row>
    <row r="61">
      <c r="A61" s="3">
        <v>11364.0</v>
      </c>
      <c r="B61" s="4">
        <v>3.6081E10</v>
      </c>
      <c r="C61" s="3">
        <v>3807.1</v>
      </c>
      <c r="D61" s="3">
        <v>2133.9</v>
      </c>
      <c r="E61" s="3">
        <v>1975.3</v>
      </c>
      <c r="F61" s="5">
        <v>0.0743</v>
      </c>
      <c r="G61" s="6"/>
      <c r="H61" s="6"/>
      <c r="I61" s="2" t="s">
        <v>6</v>
      </c>
      <c r="J61" s="7" t="s">
        <v>77</v>
      </c>
      <c r="K61" s="3">
        <f t="shared" ref="K61:M61" si="62">sumif($A:$A,$J61,C:C)</f>
        <v>93584.9</v>
      </c>
      <c r="L61" s="3">
        <f t="shared" si="62"/>
        <v>51714.9</v>
      </c>
      <c r="M61" s="3">
        <f t="shared" si="62"/>
        <v>47819.6</v>
      </c>
      <c r="N61" s="5">
        <f t="shared" si="3"/>
        <v>0.07358571429</v>
      </c>
      <c r="O61" s="5">
        <f t="shared" si="4"/>
        <v>0.07358571429</v>
      </c>
      <c r="P61" s="9"/>
      <c r="Q61" s="9"/>
      <c r="R61" s="2" t="s">
        <v>13</v>
      </c>
      <c r="S61" s="3">
        <v>11221.0</v>
      </c>
      <c r="T61" s="3">
        <v>115537.8</v>
      </c>
      <c r="U61" s="3">
        <v>70655.89999999998</v>
      </c>
      <c r="V61" s="3">
        <v>60091.49999999999</v>
      </c>
      <c r="W61" s="5">
        <v>0.15068571428571426</v>
      </c>
    </row>
    <row r="62">
      <c r="A62" s="3">
        <v>11364.0</v>
      </c>
      <c r="B62" s="4">
        <v>3.6081E10</v>
      </c>
      <c r="C62" s="3">
        <v>4034.4</v>
      </c>
      <c r="D62" s="3">
        <v>1989.4</v>
      </c>
      <c r="E62" s="3">
        <v>1845.3</v>
      </c>
      <c r="F62" s="5">
        <v>0.0724</v>
      </c>
      <c r="G62" s="6"/>
      <c r="H62" s="6"/>
      <c r="I62" s="2" t="s">
        <v>6</v>
      </c>
      <c r="J62" s="7" t="s">
        <v>78</v>
      </c>
      <c r="K62" s="3">
        <f t="shared" ref="K62:M62" si="63">sumif($A:$A,$J62,C:C)</f>
        <v>50802.5</v>
      </c>
      <c r="L62" s="3">
        <f t="shared" si="63"/>
        <v>30586.5</v>
      </c>
      <c r="M62" s="3">
        <f t="shared" si="63"/>
        <v>27652.3</v>
      </c>
      <c r="N62" s="5">
        <f t="shared" si="3"/>
        <v>0.08428333333</v>
      </c>
      <c r="O62" s="5">
        <f t="shared" si="4"/>
        <v>0.08428333333</v>
      </c>
      <c r="P62" s="9"/>
      <c r="Q62" s="9"/>
      <c r="R62" s="2" t="s">
        <v>13</v>
      </c>
      <c r="S62" s="3">
        <v>11222.0</v>
      </c>
      <c r="T62" s="3">
        <v>42110.4</v>
      </c>
      <c r="U62" s="3">
        <v>30906.699999999997</v>
      </c>
      <c r="V62" s="3">
        <v>28892.1</v>
      </c>
      <c r="W62" s="5">
        <v>0.06766875</v>
      </c>
    </row>
    <row r="63">
      <c r="A63" s="3">
        <v>11364.0</v>
      </c>
      <c r="B63" s="4">
        <v>3.6081E10</v>
      </c>
      <c r="C63" s="3">
        <v>1426.9</v>
      </c>
      <c r="D63" s="3">
        <v>740.4</v>
      </c>
      <c r="E63" s="3">
        <v>691.1</v>
      </c>
      <c r="F63" s="5">
        <v>0.0666</v>
      </c>
      <c r="G63" s="6"/>
      <c r="H63" s="6"/>
      <c r="I63" s="2" t="s">
        <v>6</v>
      </c>
      <c r="J63" s="7" t="s">
        <v>79</v>
      </c>
      <c r="K63" s="3">
        <f t="shared" ref="K63:M63" si="64">sumif($A:$A,$J63,C:C)</f>
        <v>76021.6</v>
      </c>
      <c r="L63" s="3">
        <f t="shared" si="64"/>
        <v>40616.8</v>
      </c>
      <c r="M63" s="3">
        <f t="shared" si="64"/>
        <v>37035.2</v>
      </c>
      <c r="N63" s="5">
        <f t="shared" si="3"/>
        <v>0.08425</v>
      </c>
      <c r="O63" s="5">
        <f t="shared" si="4"/>
        <v>0.08425</v>
      </c>
      <c r="P63" s="9"/>
      <c r="Q63" s="9"/>
      <c r="R63" s="2" t="s">
        <v>13</v>
      </c>
      <c r="S63" s="3">
        <v>11226.0</v>
      </c>
      <c r="T63" s="3">
        <v>109596.50000000001</v>
      </c>
      <c r="U63" s="3">
        <v>62948.00000000001</v>
      </c>
      <c r="V63" s="3">
        <v>55167.20000000001</v>
      </c>
      <c r="W63" s="5">
        <v>0.12302500000000005</v>
      </c>
    </row>
    <row r="64">
      <c r="A64" s="3">
        <v>11364.0</v>
      </c>
      <c r="B64" s="4">
        <v>3.6081E10</v>
      </c>
      <c r="C64" s="3">
        <v>2896.7</v>
      </c>
      <c r="D64" s="3">
        <v>1495.9</v>
      </c>
      <c r="E64" s="3">
        <v>1408.0</v>
      </c>
      <c r="F64" s="5">
        <v>0.0588</v>
      </c>
      <c r="G64" s="6"/>
      <c r="H64" s="6"/>
      <c r="I64" s="2" t="s">
        <v>6</v>
      </c>
      <c r="J64" s="7" t="s">
        <v>80</v>
      </c>
      <c r="K64" s="3">
        <f t="shared" ref="K64:M64" si="65">sumif($A:$A,$J64,C:C)</f>
        <v>73058.8</v>
      </c>
      <c r="L64" s="3">
        <f t="shared" si="65"/>
        <v>47893.2</v>
      </c>
      <c r="M64" s="3">
        <f t="shared" si="65"/>
        <v>46123.3</v>
      </c>
      <c r="N64" s="5">
        <f t="shared" si="3"/>
        <v>0.036225</v>
      </c>
      <c r="O64" s="5">
        <f t="shared" si="4"/>
        <v>0.036225</v>
      </c>
      <c r="P64" s="9"/>
      <c r="Q64" s="9"/>
      <c r="R64" s="2" t="s">
        <v>13</v>
      </c>
      <c r="S64" s="3">
        <v>11230.0</v>
      </c>
      <c r="T64" s="3">
        <v>92241.5</v>
      </c>
      <c r="U64" s="3">
        <v>46363.99999999999</v>
      </c>
      <c r="V64" s="3">
        <v>42185.49999999999</v>
      </c>
      <c r="W64" s="5">
        <v>0.08833589743589743</v>
      </c>
    </row>
    <row r="65">
      <c r="A65" s="3">
        <v>11435.0</v>
      </c>
      <c r="B65" s="4">
        <v>3.6081E10</v>
      </c>
      <c r="C65" s="3">
        <v>1783.8</v>
      </c>
      <c r="D65" s="3">
        <v>968.8</v>
      </c>
      <c r="E65" s="3">
        <v>718.7</v>
      </c>
      <c r="F65" s="5">
        <v>0.2582</v>
      </c>
      <c r="G65" s="6"/>
      <c r="H65" s="6"/>
      <c r="I65" s="2" t="s">
        <v>6</v>
      </c>
      <c r="J65" s="7" t="s">
        <v>81</v>
      </c>
      <c r="K65" s="3">
        <f t="shared" ref="K65:M65" si="66">sumif($A:$A,$J65,C:C)</f>
        <v>80982</v>
      </c>
      <c r="L65" s="3">
        <f t="shared" si="66"/>
        <v>42359.2</v>
      </c>
      <c r="M65" s="3">
        <f t="shared" si="66"/>
        <v>36405.6</v>
      </c>
      <c r="N65" s="5">
        <f t="shared" si="3"/>
        <v>0.1354625</v>
      </c>
      <c r="O65" s="5">
        <f t="shared" si="4"/>
        <v>0.1354625</v>
      </c>
      <c r="P65" s="9"/>
      <c r="Q65" s="9"/>
      <c r="R65" s="2" t="s">
        <v>13</v>
      </c>
      <c r="S65" s="3">
        <v>11231.0</v>
      </c>
      <c r="T65" s="3">
        <v>38936.6</v>
      </c>
      <c r="U65" s="3">
        <v>27335.199999999997</v>
      </c>
      <c r="V65" s="3">
        <v>25375.3</v>
      </c>
      <c r="W65" s="5">
        <v>0.07306153846153846</v>
      </c>
    </row>
    <row r="66">
      <c r="A66" s="3">
        <v>11435.0</v>
      </c>
      <c r="B66" s="4">
        <v>3.6081E10</v>
      </c>
      <c r="C66" s="3">
        <v>8262.5</v>
      </c>
      <c r="D66" s="3">
        <v>4249.1</v>
      </c>
      <c r="E66" s="3">
        <v>3167.3</v>
      </c>
      <c r="F66" s="5">
        <v>0.2546</v>
      </c>
      <c r="G66" s="6"/>
      <c r="H66" s="6"/>
      <c r="I66" s="2" t="s">
        <v>6</v>
      </c>
      <c r="J66" s="7" t="s">
        <v>82</v>
      </c>
      <c r="K66" s="3">
        <f t="shared" ref="K66:M66" si="67">sumif($A:$A,$J66,C:C)</f>
        <v>37943.8</v>
      </c>
      <c r="L66" s="3">
        <f t="shared" si="67"/>
        <v>23221.4</v>
      </c>
      <c r="M66" s="3">
        <f t="shared" si="67"/>
        <v>20032.5</v>
      </c>
      <c r="N66" s="5">
        <f t="shared" si="3"/>
        <v>0.128125</v>
      </c>
      <c r="O66" s="5">
        <f t="shared" si="4"/>
        <v>0.128125</v>
      </c>
      <c r="P66" s="9"/>
      <c r="Q66" s="9"/>
      <c r="R66" s="2" t="s">
        <v>13</v>
      </c>
      <c r="S66" s="3">
        <v>11232.0</v>
      </c>
      <c r="T66" s="3">
        <v>36778.799999999996</v>
      </c>
      <c r="U66" s="3">
        <v>21401.1</v>
      </c>
      <c r="V66" s="3">
        <v>19170.1</v>
      </c>
      <c r="W66" s="5">
        <v>0.10832857142857143</v>
      </c>
    </row>
    <row r="67">
      <c r="A67" s="3">
        <v>11435.0</v>
      </c>
      <c r="B67" s="4">
        <v>3.6081E10</v>
      </c>
      <c r="C67" s="3">
        <v>1323.1</v>
      </c>
      <c r="D67" s="3">
        <v>746.0</v>
      </c>
      <c r="E67" s="3">
        <v>580.1</v>
      </c>
      <c r="F67" s="5">
        <v>0.2224</v>
      </c>
      <c r="G67" s="6"/>
      <c r="H67" s="6"/>
      <c r="I67" s="2" t="s">
        <v>6</v>
      </c>
      <c r="J67" s="7" t="s">
        <v>83</v>
      </c>
      <c r="K67" s="3">
        <f t="shared" ref="K67:M67" si="68">sumif($A:$A,$J67,C:C)</f>
        <v>69242.6</v>
      </c>
      <c r="L67" s="3">
        <f t="shared" si="68"/>
        <v>42110.8</v>
      </c>
      <c r="M67" s="3">
        <f t="shared" si="68"/>
        <v>37326.5</v>
      </c>
      <c r="N67" s="5">
        <f t="shared" si="3"/>
        <v>0.1066666667</v>
      </c>
      <c r="O67" s="5">
        <f t="shared" si="4"/>
        <v>0.1066666667</v>
      </c>
      <c r="P67" s="9"/>
      <c r="Q67" s="9"/>
      <c r="R67" s="2" t="s">
        <v>13</v>
      </c>
      <c r="S67" s="3">
        <v>11233.0</v>
      </c>
      <c r="T67" s="3">
        <v>75970.60000000002</v>
      </c>
      <c r="U67" s="3">
        <v>39569.3</v>
      </c>
      <c r="V67" s="3">
        <v>34078.399999999994</v>
      </c>
      <c r="W67" s="5">
        <v>0.14258695652173917</v>
      </c>
    </row>
    <row r="68">
      <c r="A68" s="3">
        <v>11435.0</v>
      </c>
      <c r="B68" s="4">
        <v>3.6081E10</v>
      </c>
      <c r="C68" s="3">
        <v>1629.1</v>
      </c>
      <c r="D68" s="3">
        <v>859.3</v>
      </c>
      <c r="E68" s="3">
        <v>679.8</v>
      </c>
      <c r="F68" s="5">
        <v>0.2089</v>
      </c>
      <c r="G68" s="6"/>
      <c r="H68" s="6"/>
      <c r="I68" s="2" t="s">
        <v>6</v>
      </c>
      <c r="J68" s="7" t="s">
        <v>84</v>
      </c>
      <c r="K68" s="3">
        <f t="shared" ref="K68:M68" si="69">sumif($A:$A,$J68,C:C)</f>
        <v>88042.8</v>
      </c>
      <c r="L68" s="3">
        <f t="shared" si="69"/>
        <v>52081.8</v>
      </c>
      <c r="M68" s="3">
        <f t="shared" si="69"/>
        <v>44850.8</v>
      </c>
      <c r="N68" s="5">
        <f t="shared" si="3"/>
        <v>0.137</v>
      </c>
      <c r="O68" s="5">
        <f t="shared" si="4"/>
        <v>0.137</v>
      </c>
      <c r="P68" s="9"/>
      <c r="Q68" s="9"/>
      <c r="R68" s="2" t="s">
        <v>13</v>
      </c>
      <c r="S68" s="3">
        <v>11238.0</v>
      </c>
      <c r="T68" s="3">
        <v>79358.3</v>
      </c>
      <c r="U68" s="3">
        <v>54474.9</v>
      </c>
      <c r="V68" s="3">
        <v>50014.100000000006</v>
      </c>
      <c r="W68" s="5">
        <v>0.08430909090909089</v>
      </c>
    </row>
    <row r="69">
      <c r="A69" s="3">
        <v>11435.0</v>
      </c>
      <c r="B69" s="4">
        <v>3.6081E10</v>
      </c>
      <c r="C69" s="3">
        <v>1830.9</v>
      </c>
      <c r="D69" s="3">
        <v>1043.6</v>
      </c>
      <c r="E69" s="3">
        <v>827.6</v>
      </c>
      <c r="F69" s="5">
        <v>0.207</v>
      </c>
      <c r="G69" s="6"/>
      <c r="H69" s="6"/>
      <c r="I69" s="2" t="s">
        <v>6</v>
      </c>
      <c r="J69" s="7" t="s">
        <v>85</v>
      </c>
      <c r="K69" s="3">
        <f t="shared" ref="K69:M69" si="70">sumif($A:$A,$J69,C:C)</f>
        <v>70287.7</v>
      </c>
      <c r="L69" s="3">
        <f t="shared" si="70"/>
        <v>42234</v>
      </c>
      <c r="M69" s="3">
        <f t="shared" si="70"/>
        <v>36374.1</v>
      </c>
      <c r="N69" s="5">
        <f t="shared" si="3"/>
        <v>0.13051</v>
      </c>
      <c r="O69" s="5">
        <f t="shared" si="4"/>
        <v>0.13051</v>
      </c>
      <c r="P69" s="9"/>
      <c r="Q69" s="9"/>
      <c r="R69" s="2" t="s">
        <v>13</v>
      </c>
      <c r="S69" s="3">
        <v>11249.0</v>
      </c>
      <c r="T69" s="3">
        <v>38051.7</v>
      </c>
      <c r="U69" s="3">
        <v>25290.700000000008</v>
      </c>
      <c r="V69" s="3">
        <v>23457.8</v>
      </c>
      <c r="W69" s="5">
        <v>0.0752923076923077</v>
      </c>
    </row>
    <row r="70">
      <c r="A70" s="3">
        <v>11435.0</v>
      </c>
      <c r="B70" s="4">
        <v>3.6081E10</v>
      </c>
      <c r="C70" s="3">
        <v>2390.4</v>
      </c>
      <c r="D70" s="3">
        <v>1336.7</v>
      </c>
      <c r="E70" s="3">
        <v>1072.8</v>
      </c>
      <c r="F70" s="5">
        <v>0.1974</v>
      </c>
      <c r="G70" s="6"/>
      <c r="H70" s="6"/>
      <c r="I70" s="2" t="s">
        <v>6</v>
      </c>
      <c r="J70" s="7" t="s">
        <v>86</v>
      </c>
      <c r="K70" s="3">
        <f t="shared" ref="K70:M70" si="71">sumif($A:$A,$J70,C:C)</f>
        <v>40029.4</v>
      </c>
      <c r="L70" s="3">
        <f t="shared" si="71"/>
        <v>24351.7</v>
      </c>
      <c r="M70" s="3">
        <f t="shared" si="71"/>
        <v>21364.1</v>
      </c>
      <c r="N70" s="5">
        <f t="shared" si="3"/>
        <v>0.1296875</v>
      </c>
      <c r="O70" s="5">
        <f t="shared" si="4"/>
        <v>0.1296875</v>
      </c>
      <c r="P70" s="9"/>
      <c r="Q70" s="9"/>
      <c r="R70" s="2" t="s">
        <v>13</v>
      </c>
      <c r="S70" s="3">
        <v>11354.0</v>
      </c>
      <c r="T70" s="3">
        <v>82587.3</v>
      </c>
      <c r="U70" s="3">
        <v>35878.399999999994</v>
      </c>
      <c r="V70" s="3">
        <v>32415.4</v>
      </c>
      <c r="W70" s="5">
        <v>0.094465</v>
      </c>
    </row>
    <row r="71">
      <c r="A71" s="3">
        <v>11435.0</v>
      </c>
      <c r="B71" s="4">
        <v>3.6081E10</v>
      </c>
      <c r="C71" s="3">
        <v>2351.6</v>
      </c>
      <c r="D71" s="3">
        <v>1394.2</v>
      </c>
      <c r="E71" s="3">
        <v>1123.8</v>
      </c>
      <c r="F71" s="5">
        <v>0.1939</v>
      </c>
      <c r="G71" s="6"/>
      <c r="H71" s="6"/>
      <c r="I71" s="2" t="s">
        <v>6</v>
      </c>
      <c r="J71" s="7" t="s">
        <v>87</v>
      </c>
      <c r="K71" s="3">
        <f t="shared" ref="K71:M71" si="72">sumif($A:$A,$J71,C:C)</f>
        <v>54646.9</v>
      </c>
      <c r="L71" s="3">
        <f t="shared" si="72"/>
        <v>27624.2</v>
      </c>
      <c r="M71" s="3">
        <f t="shared" si="72"/>
        <v>24150.1</v>
      </c>
      <c r="N71" s="5">
        <f t="shared" si="3"/>
        <v>0.13475</v>
      </c>
      <c r="O71" s="5">
        <f t="shared" si="4"/>
        <v>0.13475</v>
      </c>
      <c r="P71" s="9"/>
      <c r="Q71" s="9"/>
      <c r="R71" s="2" t="s">
        <v>13</v>
      </c>
      <c r="S71" s="3">
        <v>11355.0</v>
      </c>
      <c r="T71" s="3">
        <v>93968.50000000001</v>
      </c>
      <c r="U71" s="3">
        <v>39596.600000000006</v>
      </c>
      <c r="V71" s="3">
        <v>35821.8</v>
      </c>
      <c r="W71" s="5">
        <v>0.095896</v>
      </c>
    </row>
    <row r="72">
      <c r="A72" s="3">
        <v>11435.0</v>
      </c>
      <c r="B72" s="4">
        <v>3.6081E10</v>
      </c>
      <c r="C72" s="3">
        <v>2508.9</v>
      </c>
      <c r="D72" s="3">
        <v>1415.6</v>
      </c>
      <c r="E72" s="3">
        <v>1157.2</v>
      </c>
      <c r="F72" s="5">
        <v>0.1825</v>
      </c>
      <c r="G72" s="6"/>
      <c r="H72" s="6"/>
      <c r="I72" s="2" t="s">
        <v>6</v>
      </c>
      <c r="J72" s="7" t="s">
        <v>88</v>
      </c>
      <c r="K72" s="3">
        <f t="shared" ref="K72:M72" si="73">sumif($A:$A,$J72,C:C)</f>
        <v>32073.5</v>
      </c>
      <c r="L72" s="3">
        <f t="shared" si="73"/>
        <v>24517.3</v>
      </c>
      <c r="M72" s="3">
        <f t="shared" si="73"/>
        <v>22951.7</v>
      </c>
      <c r="N72" s="5">
        <f t="shared" si="3"/>
        <v>0.07118888889</v>
      </c>
      <c r="O72" s="5">
        <f t="shared" si="4"/>
        <v>0.07118888889</v>
      </c>
      <c r="P72" s="9"/>
      <c r="Q72" s="9"/>
      <c r="R72" s="2" t="s">
        <v>13</v>
      </c>
      <c r="S72" s="3">
        <v>11358.0</v>
      </c>
      <c r="T72" s="3">
        <v>59002.399999999994</v>
      </c>
      <c r="U72" s="3">
        <v>28237.600000000006</v>
      </c>
      <c r="V72" s="3">
        <v>25696.299999999996</v>
      </c>
      <c r="W72" s="5">
        <v>0.08994800000000001</v>
      </c>
    </row>
    <row r="73">
      <c r="A73" s="3">
        <v>11435.0</v>
      </c>
      <c r="B73" s="4">
        <v>3.6081E10</v>
      </c>
      <c r="C73" s="3">
        <v>978.7</v>
      </c>
      <c r="D73" s="3">
        <v>561.4</v>
      </c>
      <c r="E73" s="3">
        <v>462.9</v>
      </c>
      <c r="F73" s="5">
        <v>0.1755</v>
      </c>
      <c r="G73" s="6"/>
      <c r="H73" s="6"/>
      <c r="I73" s="2" t="s">
        <v>6</v>
      </c>
      <c r="J73" s="7" t="s">
        <v>89</v>
      </c>
      <c r="K73" s="3">
        <f t="shared" ref="K73:M73" si="74">sumif($A:$A,$J73,C:C)</f>
        <v>48499.6</v>
      </c>
      <c r="L73" s="3">
        <f t="shared" si="74"/>
        <v>27157.3</v>
      </c>
      <c r="M73" s="3">
        <f t="shared" si="74"/>
        <v>23230.7</v>
      </c>
      <c r="N73" s="5">
        <f t="shared" si="3"/>
        <v>0.13815</v>
      </c>
      <c r="O73" s="5">
        <f t="shared" si="4"/>
        <v>0.13815</v>
      </c>
      <c r="P73" s="9"/>
      <c r="Q73" s="9"/>
      <c r="R73" s="2" t="s">
        <v>13</v>
      </c>
      <c r="S73" s="3">
        <v>11360.0</v>
      </c>
      <c r="T73" s="3">
        <v>19361.4</v>
      </c>
      <c r="U73" s="3">
        <v>9150.9</v>
      </c>
      <c r="V73" s="3">
        <v>8436.9</v>
      </c>
      <c r="W73" s="5">
        <v>0.07968333333333334</v>
      </c>
    </row>
    <row r="74">
      <c r="A74" s="3">
        <v>11435.0</v>
      </c>
      <c r="B74" s="4">
        <v>3.6081E10</v>
      </c>
      <c r="C74" s="3">
        <v>4924.9</v>
      </c>
      <c r="D74" s="3">
        <v>2788.1</v>
      </c>
      <c r="E74" s="3">
        <v>2304.5</v>
      </c>
      <c r="F74" s="5">
        <v>0.1735</v>
      </c>
      <c r="G74" s="6"/>
      <c r="H74" s="6"/>
      <c r="I74" s="2" t="s">
        <v>6</v>
      </c>
      <c r="J74" s="7" t="s">
        <v>90</v>
      </c>
      <c r="K74" s="3">
        <f t="shared" ref="K74:M74" si="75">sumif($A:$A,$J74,C:C)</f>
        <v>38871.1</v>
      </c>
      <c r="L74" s="3">
        <f t="shared" si="75"/>
        <v>23855.8</v>
      </c>
      <c r="M74" s="3">
        <f t="shared" si="75"/>
        <v>20187.5</v>
      </c>
      <c r="N74" s="5">
        <f t="shared" si="3"/>
        <v>0.1533</v>
      </c>
      <c r="O74" s="5">
        <f t="shared" si="4"/>
        <v>0.1533</v>
      </c>
      <c r="P74" s="9"/>
      <c r="Q74" s="9"/>
      <c r="R74" s="2" t="s">
        <v>13</v>
      </c>
      <c r="S74" s="3">
        <v>11361.0</v>
      </c>
      <c r="T74" s="3">
        <v>44297.49999999999</v>
      </c>
      <c r="U74" s="3">
        <v>22719.3</v>
      </c>
      <c r="V74" s="3">
        <v>20741.600000000002</v>
      </c>
      <c r="W74" s="5">
        <v>0.08662</v>
      </c>
    </row>
    <row r="75">
      <c r="A75" s="3">
        <v>11435.0</v>
      </c>
      <c r="B75" s="4">
        <v>3.6081E10</v>
      </c>
      <c r="C75" s="3">
        <v>2004.8</v>
      </c>
      <c r="D75" s="3">
        <v>1108.6</v>
      </c>
      <c r="E75" s="3">
        <v>917.5</v>
      </c>
      <c r="F75" s="5">
        <v>0.1724</v>
      </c>
      <c r="G75" s="6"/>
      <c r="H75" s="6"/>
      <c r="I75" s="2" t="s">
        <v>6</v>
      </c>
      <c r="J75" s="7" t="s">
        <v>91</v>
      </c>
      <c r="K75" s="3">
        <f t="shared" ref="K75:M75" si="76">sumif($A:$A,$J75,C:C)</f>
        <v>29181.2</v>
      </c>
      <c r="L75" s="3">
        <f t="shared" si="76"/>
        <v>18342.5</v>
      </c>
      <c r="M75" s="3">
        <f t="shared" si="76"/>
        <v>17688.2</v>
      </c>
      <c r="N75" s="5">
        <f t="shared" si="3"/>
        <v>0.0328875</v>
      </c>
      <c r="O75" s="5">
        <f t="shared" si="4"/>
        <v>0.0328875</v>
      </c>
      <c r="P75" s="9"/>
      <c r="Q75" s="9"/>
      <c r="R75" s="2" t="s">
        <v>13</v>
      </c>
      <c r="S75" s="3">
        <v>11364.0</v>
      </c>
      <c r="T75" s="3">
        <v>45856.09999999999</v>
      </c>
      <c r="U75" s="3">
        <v>23532.600000000006</v>
      </c>
      <c r="V75" s="3">
        <v>21528.799999999996</v>
      </c>
      <c r="W75" s="5">
        <v>0.08471875000000001</v>
      </c>
    </row>
    <row r="76">
      <c r="A76" s="3">
        <v>11435.0</v>
      </c>
      <c r="B76" s="4">
        <v>3.6081E10</v>
      </c>
      <c r="C76" s="3">
        <v>2075.0</v>
      </c>
      <c r="D76" s="3">
        <v>1333.5</v>
      </c>
      <c r="E76" s="3">
        <v>1115.6</v>
      </c>
      <c r="F76" s="5">
        <v>0.1634</v>
      </c>
      <c r="G76" s="6"/>
      <c r="H76" s="6"/>
      <c r="I76" s="2" t="s">
        <v>6</v>
      </c>
      <c r="J76" s="7" t="s">
        <v>92</v>
      </c>
      <c r="K76" s="3">
        <f t="shared" ref="K76:M76" si="77">sumif($A:$A,$J76,C:C)</f>
        <v>25962.2</v>
      </c>
      <c r="L76" s="3">
        <f t="shared" si="77"/>
        <v>15873.4</v>
      </c>
      <c r="M76" s="3">
        <f t="shared" si="77"/>
        <v>15134.2</v>
      </c>
      <c r="N76" s="5">
        <f t="shared" si="3"/>
        <v>0.04763333333</v>
      </c>
      <c r="O76" s="5">
        <f t="shared" si="4"/>
        <v>0.04763333333</v>
      </c>
      <c r="P76" s="9"/>
      <c r="Q76" s="9"/>
      <c r="R76" s="2" t="s">
        <v>13</v>
      </c>
      <c r="S76" s="3">
        <v>11372.0</v>
      </c>
      <c r="T76" s="3">
        <v>113978.40000000001</v>
      </c>
      <c r="U76" s="3">
        <v>63493.99999999999</v>
      </c>
      <c r="V76" s="3">
        <v>57433.40000000001</v>
      </c>
      <c r="W76" s="5">
        <v>0.09785200000000004</v>
      </c>
    </row>
    <row r="77">
      <c r="A77" s="3">
        <v>11435.0</v>
      </c>
      <c r="B77" s="4">
        <v>3.6081E10</v>
      </c>
      <c r="C77" s="3">
        <v>1564.9</v>
      </c>
      <c r="D77" s="3">
        <v>888.4</v>
      </c>
      <c r="E77" s="3">
        <v>744.3</v>
      </c>
      <c r="F77" s="5">
        <v>0.1622</v>
      </c>
      <c r="G77" s="6"/>
      <c r="H77" s="6"/>
      <c r="I77" s="2" t="s">
        <v>6</v>
      </c>
      <c r="J77" s="7" t="s">
        <v>93</v>
      </c>
      <c r="K77" s="3">
        <f t="shared" ref="K77:M77" si="78">sumif($A:$A,$J77,C:C)</f>
        <v>64571.1</v>
      </c>
      <c r="L77" s="3">
        <f t="shared" si="78"/>
        <v>42402.7</v>
      </c>
      <c r="M77" s="3">
        <f t="shared" si="78"/>
        <v>40896.1</v>
      </c>
      <c r="N77" s="5">
        <f t="shared" si="3"/>
        <v>0.0346875</v>
      </c>
      <c r="O77" s="5">
        <f t="shared" si="4"/>
        <v>0.0346875</v>
      </c>
      <c r="P77" s="9"/>
      <c r="Q77" s="9"/>
      <c r="R77" s="2" t="s">
        <v>13</v>
      </c>
      <c r="S77" s="3">
        <v>11373.0</v>
      </c>
      <c r="T77" s="3">
        <v>114336.9</v>
      </c>
      <c r="U77" s="3">
        <v>62513.299999999996</v>
      </c>
      <c r="V77" s="3">
        <v>56314.69999999999</v>
      </c>
      <c r="W77" s="5">
        <v>0.09988571428571431</v>
      </c>
    </row>
    <row r="78">
      <c r="A78" s="3">
        <v>11435.0</v>
      </c>
      <c r="B78" s="4">
        <v>3.6081E10</v>
      </c>
      <c r="C78" s="3">
        <v>3656.2</v>
      </c>
      <c r="D78" s="3">
        <v>2242.1</v>
      </c>
      <c r="E78" s="3">
        <v>1883.5</v>
      </c>
      <c r="F78" s="5">
        <v>0.1599</v>
      </c>
      <c r="G78" s="6"/>
      <c r="H78" s="6"/>
      <c r="I78" s="2" t="s">
        <v>6</v>
      </c>
      <c r="J78" s="7" t="s">
        <v>94</v>
      </c>
      <c r="K78" s="3">
        <f t="shared" ref="K78:M78" si="79">sumif($A:$A,$J78,C:C)</f>
        <v>64737.5</v>
      </c>
      <c r="L78" s="3">
        <f t="shared" si="79"/>
        <v>42150.3</v>
      </c>
      <c r="M78" s="3">
        <f t="shared" si="79"/>
        <v>40258</v>
      </c>
      <c r="N78" s="5">
        <f t="shared" si="3"/>
        <v>0.04775833333</v>
      </c>
      <c r="O78" s="5">
        <f t="shared" si="4"/>
        <v>0.04775833333</v>
      </c>
      <c r="P78" s="9"/>
      <c r="Q78" s="9"/>
      <c r="R78" s="2" t="s">
        <v>13</v>
      </c>
      <c r="S78" s="3">
        <v>11374.0</v>
      </c>
      <c r="T78" s="3">
        <v>60407.99999999999</v>
      </c>
      <c r="U78" s="3">
        <v>32522.2</v>
      </c>
      <c r="V78" s="3">
        <v>29963.1</v>
      </c>
      <c r="W78" s="5">
        <v>0.08212941176470588</v>
      </c>
    </row>
    <row r="79">
      <c r="A79" s="3">
        <v>11435.0</v>
      </c>
      <c r="B79" s="4">
        <v>3.6081E10</v>
      </c>
      <c r="C79" s="3">
        <v>6284.9</v>
      </c>
      <c r="D79" s="3">
        <v>3780.7</v>
      </c>
      <c r="E79" s="3">
        <v>3217.9</v>
      </c>
      <c r="F79" s="5">
        <v>0.1489</v>
      </c>
      <c r="G79" s="6"/>
      <c r="H79" s="6"/>
      <c r="I79" s="2" t="s">
        <v>6</v>
      </c>
      <c r="J79" s="7" t="s">
        <v>95</v>
      </c>
      <c r="K79" s="3">
        <f t="shared" ref="K79:M79" si="80">sumif($A:$A,$J79,C:C)</f>
        <v>11992.3</v>
      </c>
      <c r="L79" s="3">
        <f t="shared" si="80"/>
        <v>9660</v>
      </c>
      <c r="M79" s="3">
        <f t="shared" si="80"/>
        <v>9310.1</v>
      </c>
      <c r="N79" s="5">
        <f t="shared" si="3"/>
        <v>0.03525</v>
      </c>
      <c r="O79" s="5">
        <f t="shared" si="4"/>
        <v>0.03525</v>
      </c>
      <c r="P79" s="9"/>
      <c r="Q79" s="9"/>
      <c r="R79" s="2" t="s">
        <v>13</v>
      </c>
      <c r="S79" s="3">
        <v>11375.0</v>
      </c>
      <c r="T79" s="3">
        <v>79046.0</v>
      </c>
      <c r="U79" s="3">
        <v>44759.899999999994</v>
      </c>
      <c r="V79" s="3">
        <v>41646.399999999994</v>
      </c>
      <c r="W79" s="5">
        <v>0.071848</v>
      </c>
    </row>
    <row r="80">
      <c r="A80" s="3">
        <v>11435.0</v>
      </c>
      <c r="B80" s="4">
        <v>3.6081E10</v>
      </c>
      <c r="C80" s="3">
        <v>2086.2</v>
      </c>
      <c r="D80" s="3">
        <v>1291.1</v>
      </c>
      <c r="E80" s="3">
        <v>1121.8</v>
      </c>
      <c r="F80" s="5">
        <v>0.1311</v>
      </c>
      <c r="G80" s="6"/>
      <c r="H80" s="6"/>
      <c r="I80" s="2" t="s">
        <v>6</v>
      </c>
      <c r="J80" s="7" t="s">
        <v>96</v>
      </c>
      <c r="K80" s="3">
        <f t="shared" ref="K80:M80" si="81">sumif($A:$A,$J80,C:C)</f>
        <v>8787.3</v>
      </c>
      <c r="L80" s="3">
        <f t="shared" si="81"/>
        <v>6360.3</v>
      </c>
      <c r="M80" s="3">
        <f t="shared" si="81"/>
        <v>6135</v>
      </c>
      <c r="N80" s="5">
        <f t="shared" si="3"/>
        <v>0.0353</v>
      </c>
      <c r="O80" s="5">
        <f t="shared" si="4"/>
        <v>0.0353</v>
      </c>
      <c r="P80" s="9"/>
      <c r="Q80" s="9"/>
      <c r="R80" s="2" t="s">
        <v>13</v>
      </c>
      <c r="S80" s="3">
        <v>11377.0</v>
      </c>
      <c r="T80" s="3">
        <v>115464.40000000002</v>
      </c>
      <c r="U80" s="3">
        <v>65165.50000000001</v>
      </c>
      <c r="V80" s="3">
        <v>59225.499999999985</v>
      </c>
      <c r="W80" s="5">
        <v>0.10940000000000001</v>
      </c>
    </row>
    <row r="81">
      <c r="A81" s="3">
        <v>11435.0</v>
      </c>
      <c r="B81" s="4">
        <v>3.6081E10</v>
      </c>
      <c r="C81" s="3">
        <v>5840.0</v>
      </c>
      <c r="D81" s="3">
        <v>4054.3</v>
      </c>
      <c r="E81" s="3">
        <v>3549.6</v>
      </c>
      <c r="F81" s="5">
        <v>0.1245</v>
      </c>
      <c r="G81" s="6"/>
      <c r="H81" s="6"/>
      <c r="I81" s="2" t="s">
        <v>6</v>
      </c>
      <c r="J81" s="7" t="s">
        <v>97</v>
      </c>
      <c r="K81" s="3">
        <f t="shared" ref="K81:M81" si="82">sumif($A:$A,$A81,C:C)</f>
        <v>70998.7</v>
      </c>
      <c r="L81" s="3">
        <f t="shared" si="82"/>
        <v>41063.7</v>
      </c>
      <c r="M81" s="3">
        <f t="shared" si="82"/>
        <v>34364.4</v>
      </c>
      <c r="N81" s="5">
        <f>(sumif($A:$A,$A81,F:F))/(countif($A:$A,$A81))</f>
        <v>0.1668478261</v>
      </c>
      <c r="O81" s="5">
        <f t="shared" si="4"/>
        <v>0.1019888889</v>
      </c>
      <c r="P81" s="9"/>
      <c r="Q81" s="9"/>
      <c r="R81" s="2" t="s">
        <v>13</v>
      </c>
      <c r="S81" s="3">
        <v>11379.0</v>
      </c>
      <c r="T81" s="3">
        <v>41977.59999999999</v>
      </c>
      <c r="U81" s="3">
        <v>23314.4</v>
      </c>
      <c r="V81" s="3">
        <v>21069.3</v>
      </c>
      <c r="W81" s="5">
        <v>0.10557000000000001</v>
      </c>
    </row>
    <row r="82">
      <c r="A82" s="3">
        <v>11435.0</v>
      </c>
      <c r="B82" s="4">
        <v>3.6081E10</v>
      </c>
      <c r="C82" s="3">
        <v>5979.1</v>
      </c>
      <c r="D82" s="3">
        <v>3659.1</v>
      </c>
      <c r="E82" s="3">
        <v>3214.6</v>
      </c>
      <c r="F82" s="5">
        <v>0.1215</v>
      </c>
      <c r="G82" s="6"/>
      <c r="H82" s="6"/>
      <c r="I82" s="2" t="s">
        <v>6</v>
      </c>
      <c r="J82" s="7" t="s">
        <v>98</v>
      </c>
      <c r="K82" s="3">
        <f t="shared" ref="K82:M82" si="83">sumif($A:$A,$J82,C:C)</f>
        <v>79715.8</v>
      </c>
      <c r="L82" s="3">
        <f t="shared" si="83"/>
        <v>44143.3</v>
      </c>
      <c r="M82" s="3">
        <f t="shared" si="83"/>
        <v>35809.6</v>
      </c>
      <c r="N82" s="5">
        <f t="shared" ref="N82:N141" si="85">(sumif($A:$A,$J82,F:F))/(countif($A:$A,$J82))</f>
        <v>0.19396</v>
      </c>
      <c r="O82" s="5">
        <f t="shared" si="4"/>
        <v>0.19396</v>
      </c>
      <c r="P82" s="9"/>
      <c r="Q82" s="9"/>
      <c r="R82" s="2" t="s">
        <v>13</v>
      </c>
      <c r="S82" s="3">
        <v>11385.0</v>
      </c>
      <c r="T82" s="3">
        <v>100185.0</v>
      </c>
      <c r="U82" s="3">
        <v>61722.90000000001</v>
      </c>
      <c r="V82" s="3">
        <v>55547.7</v>
      </c>
      <c r="W82" s="5">
        <v>0.09784864864864865</v>
      </c>
    </row>
    <row r="83">
      <c r="A83" s="3">
        <v>11435.0</v>
      </c>
      <c r="B83" s="4">
        <v>3.6081E10</v>
      </c>
      <c r="C83" s="3">
        <v>2642.5</v>
      </c>
      <c r="D83" s="3">
        <v>1419.0</v>
      </c>
      <c r="E83" s="3">
        <v>1247.7</v>
      </c>
      <c r="F83" s="5">
        <v>0.1207</v>
      </c>
      <c r="G83" s="6"/>
      <c r="H83" s="6"/>
      <c r="I83" s="2" t="s">
        <v>6</v>
      </c>
      <c r="J83" s="7" t="s">
        <v>99</v>
      </c>
      <c r="K83" s="3">
        <f t="shared" ref="K83:M83" si="84">sumif($A:$A,$J83,C:C)</f>
        <v>87780.2</v>
      </c>
      <c r="L83" s="3">
        <f t="shared" si="84"/>
        <v>52386.8</v>
      </c>
      <c r="M83" s="3">
        <f t="shared" si="84"/>
        <v>44388.1</v>
      </c>
      <c r="N83" s="5">
        <f t="shared" si="85"/>
        <v>0.1557862069</v>
      </c>
      <c r="O83" s="5">
        <f t="shared" si="4"/>
        <v>0.1557862069</v>
      </c>
      <c r="P83" s="9"/>
      <c r="Q83" s="9"/>
      <c r="R83" s="2" t="s">
        <v>13</v>
      </c>
      <c r="S83" s="3">
        <v>11432.0</v>
      </c>
      <c r="T83" s="3">
        <v>67514.4</v>
      </c>
      <c r="U83" s="3">
        <v>34306.200000000004</v>
      </c>
      <c r="V83" s="3">
        <v>29592.100000000006</v>
      </c>
      <c r="W83" s="5">
        <v>0.13528333333333334</v>
      </c>
    </row>
    <row r="84">
      <c r="A84" s="3">
        <v>11435.0</v>
      </c>
      <c r="B84" s="4">
        <v>3.6081E10</v>
      </c>
      <c r="C84" s="3">
        <v>1853.6</v>
      </c>
      <c r="D84" s="3">
        <v>1129.0</v>
      </c>
      <c r="E84" s="3">
        <v>993.5</v>
      </c>
      <c r="F84" s="5">
        <v>0.12</v>
      </c>
      <c r="G84" s="6"/>
      <c r="H84" s="6"/>
      <c r="I84" s="2" t="s">
        <v>6</v>
      </c>
      <c r="J84" s="7" t="s">
        <v>100</v>
      </c>
      <c r="K84" s="3">
        <f t="shared" ref="K84:M84" si="86">sumif($A:$A,$J84,C:C)</f>
        <v>71928.3</v>
      </c>
      <c r="L84" s="3">
        <f t="shared" si="86"/>
        <v>39628.7</v>
      </c>
      <c r="M84" s="3">
        <f t="shared" si="86"/>
        <v>35127.6</v>
      </c>
      <c r="N84" s="5">
        <f t="shared" si="85"/>
        <v>0.1079684211</v>
      </c>
      <c r="O84" s="5">
        <f t="shared" si="4"/>
        <v>0.1079684211</v>
      </c>
      <c r="P84" s="9"/>
      <c r="Q84" s="9"/>
      <c r="R84" s="2" t="s">
        <v>13</v>
      </c>
      <c r="S84" s="3">
        <v>11435.0</v>
      </c>
      <c r="T84" s="3">
        <v>70998.69999999998</v>
      </c>
      <c r="U84" s="3">
        <v>41063.69999999999</v>
      </c>
      <c r="V84" s="3">
        <v>34364.399999999994</v>
      </c>
      <c r="W84" s="5">
        <v>0.1668478260869565</v>
      </c>
    </row>
    <row r="85">
      <c r="A85" s="3">
        <v>11435.0</v>
      </c>
      <c r="B85" s="4">
        <v>3.6081E10</v>
      </c>
      <c r="C85" s="3">
        <v>1812.7</v>
      </c>
      <c r="D85" s="3">
        <v>990.2</v>
      </c>
      <c r="E85" s="3">
        <v>872.6</v>
      </c>
      <c r="F85" s="5">
        <v>0.1188</v>
      </c>
      <c r="G85" s="6"/>
      <c r="H85" s="6"/>
      <c r="I85" s="2" t="s">
        <v>6</v>
      </c>
      <c r="J85" s="7" t="s">
        <v>101</v>
      </c>
      <c r="K85" s="3">
        <f t="shared" ref="K85:M85" si="87">sumif($A:$A,$J85,C:C)</f>
        <v>0</v>
      </c>
      <c r="L85" s="3">
        <f t="shared" si="87"/>
        <v>0</v>
      </c>
      <c r="M85" s="3">
        <f t="shared" si="87"/>
        <v>0</v>
      </c>
      <c r="N85" s="8" t="str">
        <f t="shared" si="85"/>
        <v>#DIV/0!</v>
      </c>
      <c r="O85" s="8" t="str">
        <f t="shared" si="4"/>
        <v>#DIV/0!</v>
      </c>
      <c r="P85" s="9"/>
      <c r="Q85" s="9"/>
      <c r="R85" s="10"/>
      <c r="S85" s="10"/>
      <c r="T85" s="10"/>
      <c r="U85" s="10"/>
      <c r="V85" s="10"/>
      <c r="W85" s="10"/>
    </row>
    <row r="86">
      <c r="A86" s="3">
        <v>11435.0</v>
      </c>
      <c r="B86" s="4">
        <v>3.6081E10</v>
      </c>
      <c r="C86" s="3">
        <v>2370.9</v>
      </c>
      <c r="D86" s="3">
        <v>1287.7</v>
      </c>
      <c r="E86" s="3">
        <v>1140.5</v>
      </c>
      <c r="F86" s="5">
        <v>0.1143</v>
      </c>
      <c r="G86" s="6"/>
      <c r="H86" s="6"/>
      <c r="I86" s="2" t="s">
        <v>6</v>
      </c>
      <c r="J86" s="7" t="s">
        <v>102</v>
      </c>
      <c r="K86" s="3">
        <f t="shared" ref="K86:M86" si="88">sumif($A:$A,$J86,C:C)</f>
        <v>0</v>
      </c>
      <c r="L86" s="3">
        <f t="shared" si="88"/>
        <v>0</v>
      </c>
      <c r="M86" s="3">
        <f t="shared" si="88"/>
        <v>0</v>
      </c>
      <c r="N86" s="8" t="str">
        <f t="shared" si="85"/>
        <v>#DIV/0!</v>
      </c>
      <c r="O86" s="8" t="str">
        <f t="shared" si="4"/>
        <v>#DIV/0!</v>
      </c>
      <c r="P86" s="9"/>
      <c r="Q86" s="9"/>
      <c r="R86" s="10"/>
      <c r="S86" s="10"/>
      <c r="T86" s="10"/>
      <c r="U86" s="10"/>
      <c r="V86" s="10"/>
      <c r="W86" s="10"/>
    </row>
    <row r="87">
      <c r="A87" s="3">
        <v>11435.0</v>
      </c>
      <c r="B87" s="4">
        <v>3.6081E10</v>
      </c>
      <c r="C87" s="3">
        <v>4844.0</v>
      </c>
      <c r="D87" s="3">
        <v>2517.2</v>
      </c>
      <c r="E87" s="3">
        <v>2250.6</v>
      </c>
      <c r="F87" s="5">
        <v>0.1059</v>
      </c>
      <c r="G87" s="6"/>
      <c r="H87" s="6"/>
      <c r="I87" s="2" t="s">
        <v>6</v>
      </c>
      <c r="J87" s="7" t="s">
        <v>103</v>
      </c>
      <c r="K87" s="3">
        <f t="shared" ref="K87:M87" si="89">sumif($A:$A,$J87,C:C)</f>
        <v>0</v>
      </c>
      <c r="L87" s="3">
        <f t="shared" si="89"/>
        <v>0</v>
      </c>
      <c r="M87" s="3">
        <f t="shared" si="89"/>
        <v>0</v>
      </c>
      <c r="N87" s="8" t="str">
        <f t="shared" si="85"/>
        <v>#DIV/0!</v>
      </c>
      <c r="O87" s="8" t="str">
        <f t="shared" si="4"/>
        <v>#DIV/0!</v>
      </c>
      <c r="P87" s="9"/>
      <c r="Q87" s="9"/>
      <c r="R87" s="10"/>
      <c r="S87" s="10"/>
      <c r="T87" s="10"/>
      <c r="U87" s="10"/>
      <c r="V87" s="10"/>
      <c r="W87" s="10"/>
    </row>
    <row r="88">
      <c r="A88" s="3">
        <v>11372.0</v>
      </c>
      <c r="B88" s="4">
        <v>3.6081E10</v>
      </c>
      <c r="C88" s="3">
        <v>3123.1</v>
      </c>
      <c r="D88" s="3">
        <v>1756.1</v>
      </c>
      <c r="E88" s="3">
        <v>1522.9</v>
      </c>
      <c r="F88" s="5">
        <v>0.1328</v>
      </c>
      <c r="G88" s="6"/>
      <c r="H88" s="6"/>
      <c r="I88" s="2" t="s">
        <v>6</v>
      </c>
      <c r="J88" s="7" t="s">
        <v>104</v>
      </c>
      <c r="K88" s="3">
        <f t="shared" ref="K88:M88" si="90">sumif($A:$A,$J88,C:C)</f>
        <v>0</v>
      </c>
      <c r="L88" s="3">
        <f t="shared" si="90"/>
        <v>0</v>
      </c>
      <c r="M88" s="3">
        <f t="shared" si="90"/>
        <v>0</v>
      </c>
      <c r="N88" s="8" t="str">
        <f t="shared" si="85"/>
        <v>#DIV/0!</v>
      </c>
      <c r="O88" s="8" t="str">
        <f t="shared" si="4"/>
        <v>#DIV/0!</v>
      </c>
      <c r="P88" s="9"/>
      <c r="Q88" s="9"/>
      <c r="R88" s="10"/>
      <c r="S88" s="10"/>
      <c r="T88" s="10"/>
      <c r="U88" s="10"/>
      <c r="V88" s="10"/>
      <c r="W88" s="10"/>
    </row>
    <row r="89">
      <c r="A89" s="3">
        <v>11372.0</v>
      </c>
      <c r="B89" s="4">
        <v>3.6081E10</v>
      </c>
      <c r="C89" s="3">
        <v>3669.3</v>
      </c>
      <c r="D89" s="3">
        <v>1744.3</v>
      </c>
      <c r="E89" s="3">
        <v>1532.3</v>
      </c>
      <c r="F89" s="5">
        <v>0.1215</v>
      </c>
      <c r="G89" s="6"/>
      <c r="H89" s="6"/>
      <c r="I89" s="2" t="s">
        <v>6</v>
      </c>
      <c r="J89" s="7" t="s">
        <v>105</v>
      </c>
      <c r="K89" s="3">
        <f t="shared" ref="K89:M89" si="91">sumif($A:$A,$J89,C:C)</f>
        <v>0</v>
      </c>
      <c r="L89" s="3">
        <f t="shared" si="91"/>
        <v>0</v>
      </c>
      <c r="M89" s="3">
        <f t="shared" si="91"/>
        <v>0</v>
      </c>
      <c r="N89" s="8" t="str">
        <f t="shared" si="85"/>
        <v>#DIV/0!</v>
      </c>
      <c r="O89" s="8" t="str">
        <f t="shared" si="4"/>
        <v>#DIV/0!</v>
      </c>
      <c r="P89" s="9"/>
      <c r="Q89" s="9"/>
      <c r="R89" s="10"/>
      <c r="S89" s="10"/>
      <c r="T89" s="10"/>
      <c r="U89" s="10"/>
      <c r="V89" s="10"/>
      <c r="W89" s="10"/>
    </row>
    <row r="90">
      <c r="A90" s="3">
        <v>11372.0</v>
      </c>
      <c r="B90" s="4">
        <v>3.6081E10</v>
      </c>
      <c r="C90" s="3">
        <v>2221.8</v>
      </c>
      <c r="D90" s="3">
        <v>1102.6</v>
      </c>
      <c r="E90" s="3">
        <v>977.8</v>
      </c>
      <c r="F90" s="5">
        <v>0.1132</v>
      </c>
      <c r="G90" s="6"/>
      <c r="H90" s="6"/>
      <c r="I90" s="2" t="s">
        <v>6</v>
      </c>
      <c r="J90" s="7" t="s">
        <v>106</v>
      </c>
      <c r="K90" s="3">
        <f t="shared" ref="K90:M90" si="92">sumif($A:$A,$J90,C:C)</f>
        <v>1540.8</v>
      </c>
      <c r="L90" s="3">
        <f t="shared" si="92"/>
        <v>863.6</v>
      </c>
      <c r="M90" s="3">
        <f t="shared" si="92"/>
        <v>799.4</v>
      </c>
      <c r="N90" s="5">
        <f t="shared" si="85"/>
        <v>0.0743</v>
      </c>
      <c r="O90" s="5">
        <f t="shared" si="4"/>
        <v>0.0743</v>
      </c>
      <c r="P90" s="9"/>
      <c r="Q90" s="9"/>
      <c r="R90" s="10"/>
      <c r="S90" s="10"/>
      <c r="T90" s="10"/>
      <c r="U90" s="10"/>
      <c r="V90" s="10"/>
      <c r="W90" s="10"/>
    </row>
    <row r="91">
      <c r="A91" s="3">
        <v>11372.0</v>
      </c>
      <c r="B91" s="4">
        <v>3.6081E10</v>
      </c>
      <c r="C91" s="3">
        <v>4853.1</v>
      </c>
      <c r="D91" s="3">
        <v>2517.5</v>
      </c>
      <c r="E91" s="3">
        <v>2236.0</v>
      </c>
      <c r="F91" s="5">
        <v>0.1118</v>
      </c>
      <c r="G91" s="6"/>
      <c r="H91" s="6"/>
      <c r="I91" s="2" t="s">
        <v>6</v>
      </c>
      <c r="J91" s="7" t="s">
        <v>107</v>
      </c>
      <c r="K91" s="3">
        <f t="shared" ref="K91:M91" si="93">sumif($A:$A,$J91,C:C)</f>
        <v>0</v>
      </c>
      <c r="L91" s="3">
        <f t="shared" si="93"/>
        <v>0</v>
      </c>
      <c r="M91" s="3">
        <f t="shared" si="93"/>
        <v>0</v>
      </c>
      <c r="N91" s="8" t="str">
        <f t="shared" si="85"/>
        <v>#DIV/0!</v>
      </c>
      <c r="O91" s="8" t="str">
        <f t="shared" si="4"/>
        <v>#DIV/0!</v>
      </c>
      <c r="P91" s="9"/>
      <c r="Q91" s="9"/>
      <c r="R91" s="10"/>
      <c r="S91" s="10"/>
      <c r="T91" s="10"/>
      <c r="U91" s="10"/>
      <c r="V91" s="10"/>
      <c r="W91" s="10"/>
    </row>
    <row r="92">
      <c r="A92" s="3">
        <v>11372.0</v>
      </c>
      <c r="B92" s="4">
        <v>3.6081E10</v>
      </c>
      <c r="C92" s="3">
        <v>5411.0</v>
      </c>
      <c r="D92" s="3">
        <v>2642.8</v>
      </c>
      <c r="E92" s="3">
        <v>2353.7</v>
      </c>
      <c r="F92" s="5">
        <v>0.1094</v>
      </c>
      <c r="G92" s="6"/>
      <c r="H92" s="6"/>
      <c r="I92" s="2" t="s">
        <v>6</v>
      </c>
      <c r="J92" s="7" t="s">
        <v>108</v>
      </c>
      <c r="K92" s="3">
        <f t="shared" ref="K92:M92" si="94">sumif($A:$A,$J92,C:C)</f>
        <v>0</v>
      </c>
      <c r="L92" s="3">
        <f t="shared" si="94"/>
        <v>0</v>
      </c>
      <c r="M92" s="3">
        <f t="shared" si="94"/>
        <v>0</v>
      </c>
      <c r="N92" s="8" t="str">
        <f t="shared" si="85"/>
        <v>#DIV/0!</v>
      </c>
      <c r="O92" s="8" t="str">
        <f t="shared" si="4"/>
        <v>#DIV/0!</v>
      </c>
      <c r="P92" s="9"/>
      <c r="Q92" s="9"/>
      <c r="R92" s="10"/>
      <c r="S92" s="10"/>
      <c r="T92" s="10"/>
      <c r="U92" s="10"/>
      <c r="V92" s="10"/>
      <c r="W92" s="10"/>
    </row>
    <row r="93">
      <c r="A93" s="3">
        <v>11372.0</v>
      </c>
      <c r="B93" s="4">
        <v>3.6081E10</v>
      </c>
      <c r="C93" s="3">
        <v>5351.8</v>
      </c>
      <c r="D93" s="3">
        <v>2875.2</v>
      </c>
      <c r="E93" s="3">
        <v>2570.7</v>
      </c>
      <c r="F93" s="5">
        <v>0.1059</v>
      </c>
      <c r="G93" s="6"/>
      <c r="H93" s="6"/>
      <c r="I93" s="2" t="s">
        <v>6</v>
      </c>
      <c r="J93" s="7" t="s">
        <v>109</v>
      </c>
      <c r="K93" s="3">
        <f t="shared" ref="K93:M93" si="95">sumif($A:$A,$J93,C:C)</f>
        <v>0</v>
      </c>
      <c r="L93" s="3">
        <f t="shared" si="95"/>
        <v>0</v>
      </c>
      <c r="M93" s="3">
        <f t="shared" si="95"/>
        <v>0</v>
      </c>
      <c r="N93" s="8" t="str">
        <f t="shared" si="85"/>
        <v>#DIV/0!</v>
      </c>
      <c r="O93" s="8" t="str">
        <f t="shared" si="4"/>
        <v>#DIV/0!</v>
      </c>
      <c r="P93" s="9"/>
      <c r="Q93" s="9"/>
      <c r="R93" s="10"/>
      <c r="S93" s="10"/>
      <c r="T93" s="10"/>
      <c r="U93" s="10"/>
      <c r="V93" s="10"/>
      <c r="W93" s="10"/>
    </row>
    <row r="94">
      <c r="A94" s="3">
        <v>11372.0</v>
      </c>
      <c r="B94" s="4">
        <v>3.6081E10</v>
      </c>
      <c r="C94" s="3">
        <v>3118.8</v>
      </c>
      <c r="D94" s="3">
        <v>1904.0</v>
      </c>
      <c r="E94" s="3">
        <v>1704.8</v>
      </c>
      <c r="F94" s="5">
        <v>0.1046</v>
      </c>
      <c r="G94" s="6"/>
      <c r="H94" s="6"/>
      <c r="I94" s="2" t="s">
        <v>6</v>
      </c>
      <c r="J94" s="7" t="s">
        <v>110</v>
      </c>
      <c r="K94" s="3">
        <f t="shared" ref="K94:M94" si="96">sumif($A:$A,$J94,C:C)</f>
        <v>0</v>
      </c>
      <c r="L94" s="3">
        <f t="shared" si="96"/>
        <v>0</v>
      </c>
      <c r="M94" s="3">
        <f t="shared" si="96"/>
        <v>0</v>
      </c>
      <c r="N94" s="8" t="str">
        <f t="shared" si="85"/>
        <v>#DIV/0!</v>
      </c>
      <c r="O94" s="8" t="str">
        <f t="shared" si="4"/>
        <v>#DIV/0!</v>
      </c>
      <c r="P94" s="9"/>
      <c r="Q94" s="9"/>
      <c r="R94" s="10"/>
      <c r="S94" s="10"/>
      <c r="T94" s="10"/>
      <c r="U94" s="10"/>
      <c r="V94" s="10"/>
      <c r="W94" s="10"/>
    </row>
    <row r="95">
      <c r="A95" s="3">
        <v>11372.0</v>
      </c>
      <c r="B95" s="4">
        <v>3.6081E10</v>
      </c>
      <c r="C95" s="3">
        <v>5456.1</v>
      </c>
      <c r="D95" s="3">
        <v>3037.8</v>
      </c>
      <c r="E95" s="3">
        <v>2723.2</v>
      </c>
      <c r="F95" s="5">
        <v>0.1036</v>
      </c>
      <c r="G95" s="6"/>
      <c r="H95" s="6"/>
      <c r="I95" s="2" t="s">
        <v>6</v>
      </c>
      <c r="J95" s="7" t="s">
        <v>111</v>
      </c>
      <c r="K95" s="3">
        <f t="shared" ref="K95:M95" si="97">sumif($A:$A,$J95,C:C)</f>
        <v>56401.2</v>
      </c>
      <c r="L95" s="3">
        <f t="shared" si="97"/>
        <v>37732</v>
      </c>
      <c r="M95" s="3">
        <f t="shared" si="97"/>
        <v>34074.6</v>
      </c>
      <c r="N95" s="5">
        <f t="shared" si="85"/>
        <v>0.1145</v>
      </c>
      <c r="O95" s="5">
        <f t="shared" si="4"/>
        <v>0.1145</v>
      </c>
      <c r="P95" s="9"/>
      <c r="Q95" s="9"/>
      <c r="R95" s="10"/>
      <c r="S95" s="10"/>
      <c r="T95" s="10"/>
      <c r="U95" s="10"/>
      <c r="V95" s="10"/>
      <c r="W95" s="10"/>
    </row>
    <row r="96">
      <c r="A96" s="3">
        <v>11372.0</v>
      </c>
      <c r="B96" s="4">
        <v>3.6081E10</v>
      </c>
      <c r="C96" s="3">
        <v>2916.5</v>
      </c>
      <c r="D96" s="3">
        <v>1667.6</v>
      </c>
      <c r="E96" s="3">
        <v>1496.9</v>
      </c>
      <c r="F96" s="5">
        <v>0.1024</v>
      </c>
      <c r="G96" s="6"/>
      <c r="H96" s="6"/>
      <c r="I96" s="2" t="s">
        <v>6</v>
      </c>
      <c r="J96" s="7" t="s">
        <v>112</v>
      </c>
      <c r="K96" s="3">
        <f t="shared" ref="K96:M96" si="98">sumif($A:$A,$J96,C:C)</f>
        <v>40562.5</v>
      </c>
      <c r="L96" s="3">
        <f t="shared" si="98"/>
        <v>26246.7</v>
      </c>
      <c r="M96" s="3">
        <f t="shared" si="98"/>
        <v>24099.1</v>
      </c>
      <c r="N96" s="5">
        <f t="shared" si="85"/>
        <v>0.08232727273</v>
      </c>
      <c r="O96" s="5">
        <f t="shared" si="4"/>
        <v>0.08232727273</v>
      </c>
      <c r="P96" s="9"/>
      <c r="Q96" s="9"/>
      <c r="R96" s="10"/>
      <c r="S96" s="10"/>
      <c r="T96" s="10"/>
      <c r="U96" s="10"/>
      <c r="V96" s="10"/>
      <c r="W96" s="10"/>
    </row>
    <row r="97">
      <c r="A97" s="3">
        <v>11372.0</v>
      </c>
      <c r="B97" s="4">
        <v>3.6081E10</v>
      </c>
      <c r="C97" s="3">
        <v>2693.1</v>
      </c>
      <c r="D97" s="3">
        <v>1508.1</v>
      </c>
      <c r="E97" s="3">
        <v>1355.5</v>
      </c>
      <c r="F97" s="5">
        <v>0.1012</v>
      </c>
      <c r="G97" s="6"/>
      <c r="H97" s="6"/>
      <c r="I97" s="2" t="s">
        <v>6</v>
      </c>
      <c r="J97" s="7" t="s">
        <v>113</v>
      </c>
      <c r="K97" s="3">
        <f t="shared" ref="K97:M97" si="99">sumif($A:$A,$J97,C:C)</f>
        <v>39387.6</v>
      </c>
      <c r="L97" s="3">
        <f t="shared" si="99"/>
        <v>25815.4</v>
      </c>
      <c r="M97" s="3">
        <f t="shared" si="99"/>
        <v>23715</v>
      </c>
      <c r="N97" s="5">
        <f t="shared" si="85"/>
        <v>0.08142142857</v>
      </c>
      <c r="O97" s="5">
        <f t="shared" si="4"/>
        <v>0.08142142857</v>
      </c>
      <c r="P97" s="9"/>
      <c r="Q97" s="9"/>
      <c r="R97" s="10"/>
      <c r="S97" s="10"/>
      <c r="T97" s="10"/>
      <c r="U97" s="10"/>
      <c r="V97" s="10"/>
      <c r="W97" s="10"/>
    </row>
    <row r="98">
      <c r="A98" s="3">
        <v>11372.0</v>
      </c>
      <c r="B98" s="4">
        <v>3.6081E10</v>
      </c>
      <c r="C98" s="3">
        <v>4072.0</v>
      </c>
      <c r="D98" s="3">
        <v>2248.8</v>
      </c>
      <c r="E98" s="3">
        <v>2023.4</v>
      </c>
      <c r="F98" s="5">
        <v>0.1002</v>
      </c>
      <c r="G98" s="6"/>
      <c r="H98" s="6"/>
      <c r="I98" s="2" t="s">
        <v>6</v>
      </c>
      <c r="J98" s="7" t="s">
        <v>114</v>
      </c>
      <c r="K98" s="3">
        <f t="shared" ref="K98:M98" si="100">sumif($A:$A,$J98,C:C)</f>
        <v>67328.2</v>
      </c>
      <c r="L98" s="3">
        <f t="shared" si="100"/>
        <v>46246.6</v>
      </c>
      <c r="M98" s="3">
        <f t="shared" si="100"/>
        <v>42750.6</v>
      </c>
      <c r="N98" s="5">
        <f t="shared" si="85"/>
        <v>0.08006363636</v>
      </c>
      <c r="O98" s="5">
        <f t="shared" si="4"/>
        <v>0.08006363636</v>
      </c>
      <c r="P98" s="9"/>
      <c r="Q98" s="9"/>
      <c r="R98" s="10"/>
      <c r="S98" s="10"/>
      <c r="T98" s="10"/>
      <c r="U98" s="10"/>
      <c r="V98" s="10"/>
      <c r="W98" s="10"/>
    </row>
    <row r="99">
      <c r="A99" s="3">
        <v>11372.0</v>
      </c>
      <c r="B99" s="4">
        <v>3.6081E10</v>
      </c>
      <c r="C99" s="3">
        <v>4559.4</v>
      </c>
      <c r="D99" s="3">
        <v>2668.8</v>
      </c>
      <c r="E99" s="3">
        <v>2405.6</v>
      </c>
      <c r="F99" s="5">
        <v>0.0986</v>
      </c>
      <c r="G99" s="6"/>
      <c r="H99" s="6"/>
      <c r="I99" s="2" t="s">
        <v>6</v>
      </c>
      <c r="J99" s="7" t="s">
        <v>115</v>
      </c>
      <c r="K99" s="3">
        <f t="shared" ref="K99:M99" si="101">sumif($A:$A,$J99,C:C)</f>
        <v>58761.4</v>
      </c>
      <c r="L99" s="3">
        <f t="shared" si="101"/>
        <v>35744.6</v>
      </c>
      <c r="M99" s="3">
        <f t="shared" si="101"/>
        <v>32003</v>
      </c>
      <c r="N99" s="5">
        <f t="shared" si="85"/>
        <v>0.10641</v>
      </c>
      <c r="O99" s="5">
        <f t="shared" si="4"/>
        <v>0.10641</v>
      </c>
      <c r="P99" s="9"/>
      <c r="Q99" s="9"/>
      <c r="R99" s="10"/>
      <c r="S99" s="10"/>
      <c r="T99" s="10"/>
      <c r="U99" s="10"/>
      <c r="V99" s="10"/>
      <c r="W99" s="10"/>
    </row>
    <row r="100">
      <c r="A100" s="3">
        <v>11372.0</v>
      </c>
      <c r="B100" s="4">
        <v>3.6081E10</v>
      </c>
      <c r="C100" s="3">
        <v>5011.3</v>
      </c>
      <c r="D100" s="3">
        <v>3159.9</v>
      </c>
      <c r="E100" s="3">
        <v>2849.4</v>
      </c>
      <c r="F100" s="5">
        <v>0.0983</v>
      </c>
      <c r="G100" s="6"/>
      <c r="H100" s="6"/>
      <c r="I100" s="2" t="s">
        <v>6</v>
      </c>
      <c r="J100" s="7" t="s">
        <v>116</v>
      </c>
      <c r="K100" s="3">
        <f t="shared" ref="K100:M100" si="102">sumif($A:$A,$J100,C:C)</f>
        <v>99968.3</v>
      </c>
      <c r="L100" s="3">
        <f t="shared" si="102"/>
        <v>57372.7</v>
      </c>
      <c r="M100" s="3">
        <f t="shared" si="102"/>
        <v>49372.2</v>
      </c>
      <c r="N100" s="5">
        <f t="shared" si="85"/>
        <v>0.144530303</v>
      </c>
      <c r="O100" s="5">
        <f t="shared" si="4"/>
        <v>0.144530303</v>
      </c>
      <c r="P100" s="9"/>
      <c r="Q100" s="9"/>
      <c r="R100" s="10"/>
      <c r="S100" s="10"/>
      <c r="T100" s="10"/>
      <c r="U100" s="10"/>
      <c r="V100" s="10"/>
      <c r="W100" s="10"/>
    </row>
    <row r="101">
      <c r="A101" s="3">
        <v>11372.0</v>
      </c>
      <c r="B101" s="4">
        <v>3.6081E10</v>
      </c>
      <c r="C101" s="3">
        <v>3388.8</v>
      </c>
      <c r="D101" s="3">
        <v>1959.8</v>
      </c>
      <c r="E101" s="3">
        <v>1767.7</v>
      </c>
      <c r="F101" s="5">
        <v>0.098</v>
      </c>
      <c r="G101" s="6"/>
      <c r="H101" s="6"/>
      <c r="I101" s="2" t="s">
        <v>6</v>
      </c>
      <c r="J101" s="7" t="s">
        <v>117</v>
      </c>
      <c r="K101" s="3">
        <f t="shared" ref="K101:M101" si="103">sumif($A:$A,$J101,C:C)</f>
        <v>111815.7</v>
      </c>
      <c r="L101" s="3">
        <f t="shared" si="103"/>
        <v>56818.6</v>
      </c>
      <c r="M101" s="3">
        <f t="shared" si="103"/>
        <v>47465.8</v>
      </c>
      <c r="N101" s="5">
        <f t="shared" si="85"/>
        <v>0.1630121951</v>
      </c>
      <c r="O101" s="5">
        <f t="shared" si="4"/>
        <v>0.1630121951</v>
      </c>
      <c r="P101" s="9"/>
      <c r="Q101" s="9"/>
      <c r="R101" s="10"/>
      <c r="S101" s="10"/>
      <c r="T101" s="10"/>
      <c r="U101" s="10"/>
      <c r="V101" s="10"/>
      <c r="W101" s="10"/>
    </row>
    <row r="102">
      <c r="A102" s="3">
        <v>11372.0</v>
      </c>
      <c r="B102" s="4">
        <v>3.6081E10</v>
      </c>
      <c r="C102" s="3">
        <v>5160.1</v>
      </c>
      <c r="D102" s="3">
        <v>2703.0</v>
      </c>
      <c r="E102" s="3">
        <v>2439.8</v>
      </c>
      <c r="F102" s="5">
        <v>0.0974</v>
      </c>
      <c r="G102" s="6"/>
      <c r="H102" s="6"/>
      <c r="I102" s="2" t="s">
        <v>6</v>
      </c>
      <c r="J102" s="7" t="s">
        <v>118</v>
      </c>
      <c r="K102" s="3">
        <f t="shared" ref="K102:M102" si="104">sumif($A:$A,$J102,C:C)</f>
        <v>63354.7</v>
      </c>
      <c r="L102" s="3">
        <f t="shared" si="104"/>
        <v>36333.3</v>
      </c>
      <c r="M102" s="3">
        <f t="shared" si="104"/>
        <v>33270.1</v>
      </c>
      <c r="N102" s="5">
        <f t="shared" si="85"/>
        <v>0.08124230769</v>
      </c>
      <c r="O102" s="5">
        <f t="shared" si="4"/>
        <v>0.08124230769</v>
      </c>
      <c r="P102" s="9"/>
      <c r="Q102" s="9"/>
      <c r="R102" s="10"/>
      <c r="S102" s="10"/>
      <c r="T102" s="10"/>
      <c r="U102" s="10"/>
      <c r="V102" s="10"/>
      <c r="W102" s="10"/>
    </row>
    <row r="103">
      <c r="A103" s="3">
        <v>11372.0</v>
      </c>
      <c r="B103" s="4">
        <v>3.6081E10</v>
      </c>
      <c r="C103" s="3">
        <v>2263.2</v>
      </c>
      <c r="D103" s="3">
        <v>1229.0</v>
      </c>
      <c r="E103" s="3">
        <v>1111.0</v>
      </c>
      <c r="F103" s="5">
        <v>0.096</v>
      </c>
      <c r="G103" s="6"/>
      <c r="H103" s="6"/>
      <c r="I103" s="2" t="s">
        <v>6</v>
      </c>
      <c r="J103" s="7" t="s">
        <v>119</v>
      </c>
      <c r="K103" s="3">
        <f t="shared" ref="K103:M103" si="105">sumif($A:$A,$J103,C:C)</f>
        <v>88405.7</v>
      </c>
      <c r="L103" s="3">
        <f t="shared" si="105"/>
        <v>46208.9</v>
      </c>
      <c r="M103" s="3">
        <f t="shared" si="105"/>
        <v>41457.7</v>
      </c>
      <c r="N103" s="5">
        <f t="shared" si="85"/>
        <v>0.09991428571</v>
      </c>
      <c r="O103" s="5">
        <f t="shared" si="4"/>
        <v>0.09991428571</v>
      </c>
      <c r="P103" s="9"/>
      <c r="Q103" s="9"/>
      <c r="R103" s="10"/>
      <c r="S103" s="10"/>
      <c r="T103" s="10"/>
      <c r="U103" s="10"/>
      <c r="V103" s="10"/>
      <c r="W103" s="10"/>
    </row>
    <row r="104">
      <c r="A104" s="3">
        <v>11372.0</v>
      </c>
      <c r="B104" s="4">
        <v>3.6081E10</v>
      </c>
      <c r="C104" s="3">
        <v>5011.4</v>
      </c>
      <c r="D104" s="3">
        <v>2881.2</v>
      </c>
      <c r="E104" s="3">
        <v>2606.1</v>
      </c>
      <c r="F104" s="5">
        <v>0.0955</v>
      </c>
      <c r="G104" s="6"/>
      <c r="H104" s="6"/>
      <c r="I104" s="2" t="s">
        <v>6</v>
      </c>
      <c r="J104" s="7" t="s">
        <v>120</v>
      </c>
      <c r="K104" s="3">
        <f t="shared" ref="K104:M104" si="106">sumif($A:$A,$J104,C:C)</f>
        <v>77084.8</v>
      </c>
      <c r="L104" s="3">
        <f t="shared" si="106"/>
        <v>52845.9</v>
      </c>
      <c r="M104" s="3">
        <f t="shared" si="106"/>
        <v>48469.2</v>
      </c>
      <c r="N104" s="5">
        <f t="shared" si="85"/>
        <v>0.0819375</v>
      </c>
      <c r="O104" s="5">
        <f t="shared" si="4"/>
        <v>0.0819375</v>
      </c>
      <c r="P104" s="9"/>
      <c r="Q104" s="9"/>
      <c r="R104" s="10"/>
      <c r="S104" s="10"/>
      <c r="T104" s="10"/>
      <c r="U104" s="10"/>
      <c r="V104" s="10"/>
      <c r="W104" s="10"/>
    </row>
    <row r="105">
      <c r="A105" s="3">
        <v>11372.0</v>
      </c>
      <c r="B105" s="4">
        <v>3.6081E10</v>
      </c>
      <c r="C105" s="3">
        <v>6575.7</v>
      </c>
      <c r="D105" s="3">
        <v>4093.4</v>
      </c>
      <c r="E105" s="3">
        <v>3724.3</v>
      </c>
      <c r="F105" s="5">
        <v>0.0902</v>
      </c>
      <c r="G105" s="6"/>
      <c r="H105" s="6"/>
      <c r="I105" s="2" t="s">
        <v>6</v>
      </c>
      <c r="J105" s="7" t="s">
        <v>121</v>
      </c>
      <c r="K105" s="3">
        <f t="shared" ref="K105:M105" si="107">sumif($A:$A,$J105,C:C)</f>
        <v>71356.2</v>
      </c>
      <c r="L105" s="3">
        <f t="shared" si="107"/>
        <v>37892.7</v>
      </c>
      <c r="M105" s="3">
        <f t="shared" si="107"/>
        <v>32877.6</v>
      </c>
      <c r="N105" s="5">
        <f t="shared" si="85"/>
        <v>0.1339409091</v>
      </c>
      <c r="O105" s="5">
        <f t="shared" si="4"/>
        <v>0.1339409091</v>
      </c>
      <c r="P105" s="9"/>
      <c r="Q105" s="9"/>
      <c r="R105" s="10"/>
      <c r="S105" s="10"/>
      <c r="T105" s="10"/>
      <c r="U105" s="10"/>
      <c r="V105" s="10"/>
      <c r="W105" s="10"/>
    </row>
    <row r="106">
      <c r="A106" s="3">
        <v>11372.0</v>
      </c>
      <c r="B106" s="4">
        <v>3.6081E10</v>
      </c>
      <c r="C106" s="3">
        <v>5798.5</v>
      </c>
      <c r="D106" s="3">
        <v>2851.6</v>
      </c>
      <c r="E106" s="3">
        <v>2598.6</v>
      </c>
      <c r="F106" s="5">
        <v>0.0887</v>
      </c>
      <c r="G106" s="6"/>
      <c r="H106" s="6"/>
      <c r="I106" s="2" t="s">
        <v>6</v>
      </c>
      <c r="J106" s="7" t="s">
        <v>122</v>
      </c>
      <c r="K106" s="3">
        <f t="shared" ref="K106:M106" si="108">sumif($A:$A,$J106,C:C)</f>
        <v>73727.1</v>
      </c>
      <c r="L106" s="3">
        <f t="shared" si="108"/>
        <v>55629.1</v>
      </c>
      <c r="M106" s="3">
        <f t="shared" si="108"/>
        <v>52777.6</v>
      </c>
      <c r="N106" s="5">
        <f t="shared" si="85"/>
        <v>0.05403913043</v>
      </c>
      <c r="O106" s="5">
        <f t="shared" si="4"/>
        <v>0.05403913043</v>
      </c>
      <c r="P106" s="9"/>
      <c r="Q106" s="9"/>
      <c r="R106" s="10"/>
      <c r="S106" s="10"/>
      <c r="T106" s="10"/>
      <c r="U106" s="10"/>
      <c r="V106" s="10"/>
      <c r="W106" s="10"/>
    </row>
    <row r="107">
      <c r="A107" s="3">
        <v>11372.0</v>
      </c>
      <c r="B107" s="4">
        <v>3.6081E10</v>
      </c>
      <c r="C107" s="3">
        <v>4219.8</v>
      </c>
      <c r="D107" s="3">
        <v>2648.9</v>
      </c>
      <c r="E107" s="3">
        <v>2417.2</v>
      </c>
      <c r="F107" s="5">
        <v>0.0875</v>
      </c>
      <c r="G107" s="6"/>
      <c r="H107" s="6"/>
      <c r="I107" s="2" t="s">
        <v>6</v>
      </c>
      <c r="J107" s="7" t="s">
        <v>123</v>
      </c>
      <c r="K107" s="3">
        <f t="shared" ref="K107:M107" si="109">sumif($A:$A,$J107,C:C)</f>
        <v>89931</v>
      </c>
      <c r="L107" s="3">
        <f t="shared" si="109"/>
        <v>56414.4</v>
      </c>
      <c r="M107" s="3">
        <f t="shared" si="109"/>
        <v>50010.2</v>
      </c>
      <c r="N107" s="5">
        <f t="shared" si="85"/>
        <v>0.1139333333</v>
      </c>
      <c r="O107" s="5">
        <f t="shared" si="4"/>
        <v>0.1139333333</v>
      </c>
      <c r="P107" s="9"/>
      <c r="Q107" s="9"/>
      <c r="R107" s="10"/>
      <c r="S107" s="10"/>
      <c r="T107" s="10"/>
      <c r="U107" s="10"/>
      <c r="V107" s="10"/>
      <c r="W107" s="10"/>
    </row>
    <row r="108">
      <c r="A108" s="3">
        <v>11372.0</v>
      </c>
      <c r="B108" s="4">
        <v>3.6081E10</v>
      </c>
      <c r="C108" s="3">
        <v>6509.6</v>
      </c>
      <c r="D108" s="3">
        <v>3438.8</v>
      </c>
      <c r="E108" s="3">
        <v>3142.4</v>
      </c>
      <c r="F108" s="5">
        <v>0.0862</v>
      </c>
      <c r="G108" s="6"/>
      <c r="H108" s="6"/>
      <c r="I108" s="2" t="s">
        <v>6</v>
      </c>
      <c r="J108" s="7" t="s">
        <v>124</v>
      </c>
      <c r="K108" s="3">
        <f t="shared" ref="K108:M108" si="110">sumif($A:$A,$J108,C:C)</f>
        <v>81263.4</v>
      </c>
      <c r="L108" s="3">
        <f t="shared" si="110"/>
        <v>45824.8</v>
      </c>
      <c r="M108" s="3">
        <f t="shared" si="110"/>
        <v>41923.4</v>
      </c>
      <c r="N108" s="5">
        <f t="shared" si="85"/>
        <v>0.08559615385</v>
      </c>
      <c r="O108" s="5">
        <f t="shared" si="4"/>
        <v>0.08559615385</v>
      </c>
      <c r="P108" s="9"/>
      <c r="Q108" s="9"/>
      <c r="R108" s="10"/>
      <c r="S108" s="10"/>
      <c r="T108" s="10"/>
      <c r="U108" s="10"/>
      <c r="V108" s="10"/>
      <c r="W108" s="10"/>
    </row>
    <row r="109">
      <c r="A109" s="3">
        <v>11372.0</v>
      </c>
      <c r="B109" s="4">
        <v>3.6081E10</v>
      </c>
      <c r="C109" s="3">
        <v>6912.0</v>
      </c>
      <c r="D109" s="3">
        <v>3951.0</v>
      </c>
      <c r="E109" s="3">
        <v>3622.9</v>
      </c>
      <c r="F109" s="5">
        <v>0.083</v>
      </c>
      <c r="G109" s="6"/>
      <c r="H109" s="6"/>
      <c r="I109" s="2" t="s">
        <v>6</v>
      </c>
      <c r="J109" s="7" t="s">
        <v>125</v>
      </c>
      <c r="K109" s="3">
        <f t="shared" ref="K109:M109" si="111">sumif($A:$A,$J109,C:C)</f>
        <v>115537.8</v>
      </c>
      <c r="L109" s="3">
        <f t="shared" si="111"/>
        <v>70655.9</v>
      </c>
      <c r="M109" s="3">
        <f t="shared" si="111"/>
        <v>60091.5</v>
      </c>
      <c r="N109" s="5">
        <f t="shared" si="85"/>
        <v>0.1506857143</v>
      </c>
      <c r="O109" s="5">
        <f t="shared" si="4"/>
        <v>0.1506857143</v>
      </c>
      <c r="P109" s="9"/>
      <c r="Q109" s="9"/>
      <c r="R109" s="10"/>
      <c r="S109" s="10"/>
      <c r="T109" s="10"/>
      <c r="U109" s="10"/>
      <c r="V109" s="10"/>
      <c r="W109" s="10"/>
    </row>
    <row r="110">
      <c r="A110" s="3">
        <v>11372.0</v>
      </c>
      <c r="B110" s="4">
        <v>3.6081E10</v>
      </c>
      <c r="C110" s="3">
        <v>5749.2</v>
      </c>
      <c r="D110" s="3">
        <v>2932.6</v>
      </c>
      <c r="E110" s="3">
        <v>2693.0</v>
      </c>
      <c r="F110" s="5">
        <v>0.0817</v>
      </c>
      <c r="G110" s="6"/>
      <c r="H110" s="6"/>
      <c r="I110" s="2" t="s">
        <v>6</v>
      </c>
      <c r="J110" s="7" t="s">
        <v>126</v>
      </c>
      <c r="K110" s="3">
        <f t="shared" ref="K110:M110" si="112">sumif($A:$A,$J110,C:C)</f>
        <v>42110.4</v>
      </c>
      <c r="L110" s="3">
        <f t="shared" si="112"/>
        <v>30906.7</v>
      </c>
      <c r="M110" s="3">
        <f t="shared" si="112"/>
        <v>28892.1</v>
      </c>
      <c r="N110" s="5">
        <f t="shared" si="85"/>
        <v>0.06766875</v>
      </c>
      <c r="O110" s="5">
        <f t="shared" si="4"/>
        <v>0.06766875</v>
      </c>
      <c r="P110" s="9"/>
      <c r="Q110" s="9"/>
      <c r="R110" s="10"/>
      <c r="S110" s="10"/>
      <c r="T110" s="10"/>
      <c r="U110" s="10"/>
      <c r="V110" s="10"/>
      <c r="W110" s="10"/>
    </row>
    <row r="111">
      <c r="A111" s="3">
        <v>11372.0</v>
      </c>
      <c r="B111" s="4">
        <v>3.6081E10</v>
      </c>
      <c r="C111" s="3">
        <v>4435.7</v>
      </c>
      <c r="D111" s="3">
        <v>2556.1</v>
      </c>
      <c r="E111" s="3">
        <v>2376.9</v>
      </c>
      <c r="F111" s="5">
        <v>0.0701</v>
      </c>
      <c r="G111" s="6"/>
      <c r="H111" s="6"/>
      <c r="I111" s="2" t="s">
        <v>6</v>
      </c>
      <c r="J111" s="7" t="s">
        <v>127</v>
      </c>
      <c r="K111" s="3">
        <f t="shared" ref="K111:M111" si="113">sumif($A:$A,$J111,C:C)</f>
        <v>109596.5</v>
      </c>
      <c r="L111" s="3">
        <f t="shared" si="113"/>
        <v>62948</v>
      </c>
      <c r="M111" s="3">
        <f t="shared" si="113"/>
        <v>55167.2</v>
      </c>
      <c r="N111" s="5">
        <f t="shared" si="85"/>
        <v>0.123025</v>
      </c>
      <c r="O111" s="5">
        <f t="shared" si="4"/>
        <v>0.123025</v>
      </c>
      <c r="P111" s="9"/>
      <c r="Q111" s="9"/>
      <c r="R111" s="10"/>
      <c r="S111" s="10"/>
      <c r="T111" s="10"/>
      <c r="U111" s="10"/>
      <c r="V111" s="10"/>
      <c r="W111" s="10"/>
    </row>
    <row r="112">
      <c r="A112" s="3">
        <v>11372.0</v>
      </c>
      <c r="B112" s="4">
        <v>3.6081E10</v>
      </c>
      <c r="C112" s="3">
        <v>5497.1</v>
      </c>
      <c r="D112" s="3">
        <v>3415.1</v>
      </c>
      <c r="E112" s="3">
        <v>3181.3</v>
      </c>
      <c r="F112" s="5">
        <v>0.0685</v>
      </c>
      <c r="G112" s="6"/>
      <c r="H112" s="6"/>
      <c r="I112" s="2" t="s">
        <v>6</v>
      </c>
      <c r="J112" s="7" t="s">
        <v>128</v>
      </c>
      <c r="K112" s="3">
        <f t="shared" ref="K112:M112" si="114">sumif($A:$A,$J112,C:C)</f>
        <v>92241.5</v>
      </c>
      <c r="L112" s="3">
        <f t="shared" si="114"/>
        <v>46364</v>
      </c>
      <c r="M112" s="3">
        <f t="shared" si="114"/>
        <v>42185.5</v>
      </c>
      <c r="N112" s="5">
        <f t="shared" si="85"/>
        <v>0.08833589744</v>
      </c>
      <c r="O112" s="5">
        <f t="shared" si="4"/>
        <v>0.08833589744</v>
      </c>
      <c r="P112" s="9"/>
      <c r="Q112" s="9"/>
      <c r="R112" s="10"/>
      <c r="S112" s="10"/>
      <c r="T112" s="10"/>
      <c r="U112" s="10"/>
      <c r="V112" s="10"/>
      <c r="W112" s="10"/>
    </row>
    <row r="113">
      <c r="A113" s="3">
        <v>10458.0</v>
      </c>
      <c r="B113" s="4">
        <v>3.6005E10</v>
      </c>
      <c r="C113" s="3">
        <v>4178.5</v>
      </c>
      <c r="D113" s="3">
        <v>2047.8</v>
      </c>
      <c r="E113" s="3">
        <v>1529.0</v>
      </c>
      <c r="F113" s="5">
        <v>0.2533</v>
      </c>
      <c r="G113" s="6"/>
      <c r="H113" s="6"/>
      <c r="I113" s="2" t="s">
        <v>6</v>
      </c>
      <c r="J113" s="7" t="s">
        <v>129</v>
      </c>
      <c r="K113" s="3">
        <f t="shared" ref="K113:M113" si="115">sumif($A:$A,$J113,C:C)</f>
        <v>38936.6</v>
      </c>
      <c r="L113" s="3">
        <f t="shared" si="115"/>
        <v>27335.2</v>
      </c>
      <c r="M113" s="3">
        <f t="shared" si="115"/>
        <v>25375.3</v>
      </c>
      <c r="N113" s="5">
        <f t="shared" si="85"/>
        <v>0.07306153846</v>
      </c>
      <c r="O113" s="5">
        <f t="shared" si="4"/>
        <v>0.07306153846</v>
      </c>
      <c r="P113" s="9"/>
      <c r="Q113" s="9"/>
      <c r="R113" s="10"/>
      <c r="S113" s="10"/>
      <c r="T113" s="10"/>
      <c r="U113" s="10"/>
      <c r="V113" s="10"/>
      <c r="W113" s="10"/>
    </row>
    <row r="114">
      <c r="A114" s="3">
        <v>10458.0</v>
      </c>
      <c r="B114" s="4">
        <v>3.6005E10</v>
      </c>
      <c r="C114" s="3">
        <v>913.1</v>
      </c>
      <c r="D114" s="3">
        <v>504.2</v>
      </c>
      <c r="E114" s="3">
        <v>377.6</v>
      </c>
      <c r="F114" s="5">
        <v>0.2511</v>
      </c>
      <c r="G114" s="6"/>
      <c r="H114" s="6"/>
      <c r="I114" s="2" t="s">
        <v>6</v>
      </c>
      <c r="J114" s="7" t="s">
        <v>130</v>
      </c>
      <c r="K114" s="3">
        <f t="shared" ref="K114:M114" si="116">sumif($A:$A,$J114,C:C)</f>
        <v>36778.8</v>
      </c>
      <c r="L114" s="3">
        <f t="shared" si="116"/>
        <v>21401.1</v>
      </c>
      <c r="M114" s="3">
        <f t="shared" si="116"/>
        <v>19170.1</v>
      </c>
      <c r="N114" s="5">
        <f t="shared" si="85"/>
        <v>0.1083285714</v>
      </c>
      <c r="O114" s="5">
        <f t="shared" si="4"/>
        <v>0.1083285714</v>
      </c>
      <c r="P114" s="9"/>
      <c r="Q114" s="9"/>
      <c r="R114" s="10"/>
      <c r="S114" s="10"/>
      <c r="T114" s="10"/>
      <c r="U114" s="10"/>
      <c r="V114" s="10"/>
      <c r="W114" s="10"/>
    </row>
    <row r="115">
      <c r="A115" s="3">
        <v>10458.0</v>
      </c>
      <c r="B115" s="4">
        <v>3.6005E10</v>
      </c>
      <c r="C115" s="3">
        <v>2774.3</v>
      </c>
      <c r="D115" s="3">
        <v>1624.8</v>
      </c>
      <c r="E115" s="3">
        <v>1242.2</v>
      </c>
      <c r="F115" s="5">
        <v>0.2355</v>
      </c>
      <c r="G115" s="6"/>
      <c r="H115" s="6"/>
      <c r="I115" s="2" t="s">
        <v>6</v>
      </c>
      <c r="J115" s="7" t="s">
        <v>131</v>
      </c>
      <c r="K115" s="3">
        <f t="shared" ref="K115:M115" si="117">sumif($A:$A,$J115,C:C)</f>
        <v>75970.6</v>
      </c>
      <c r="L115" s="3">
        <f t="shared" si="117"/>
        <v>39569.3</v>
      </c>
      <c r="M115" s="3">
        <f t="shared" si="117"/>
        <v>34078.4</v>
      </c>
      <c r="N115" s="5">
        <f t="shared" si="85"/>
        <v>0.1425869565</v>
      </c>
      <c r="O115" s="5">
        <f t="shared" si="4"/>
        <v>0.1425869565</v>
      </c>
      <c r="P115" s="9"/>
      <c r="Q115" s="9"/>
      <c r="R115" s="10"/>
      <c r="S115" s="10"/>
      <c r="T115" s="10"/>
      <c r="U115" s="10"/>
      <c r="V115" s="10"/>
      <c r="W115" s="10"/>
    </row>
    <row r="116">
      <c r="A116" s="3">
        <v>10458.0</v>
      </c>
      <c r="B116" s="4">
        <v>3.6005E10</v>
      </c>
      <c r="C116" s="3">
        <v>6441.1</v>
      </c>
      <c r="D116" s="3">
        <v>2925.1</v>
      </c>
      <c r="E116" s="3">
        <v>2260.7</v>
      </c>
      <c r="F116" s="5">
        <v>0.2271</v>
      </c>
      <c r="G116" s="6"/>
      <c r="H116" s="6"/>
      <c r="I116" s="2" t="s">
        <v>6</v>
      </c>
      <c r="J116" s="7" t="s">
        <v>132</v>
      </c>
      <c r="K116" s="3">
        <f t="shared" ref="K116:M116" si="118">sumif($A:$A,$J116,C:C)</f>
        <v>79358.3</v>
      </c>
      <c r="L116" s="3">
        <f t="shared" si="118"/>
        <v>54474.9</v>
      </c>
      <c r="M116" s="3">
        <f t="shared" si="118"/>
        <v>50014.1</v>
      </c>
      <c r="N116" s="5">
        <f t="shared" si="85"/>
        <v>0.08430909091</v>
      </c>
      <c r="O116" s="5">
        <f t="shared" si="4"/>
        <v>0.08430909091</v>
      </c>
      <c r="P116" s="9"/>
      <c r="Q116" s="9"/>
      <c r="R116" s="10"/>
      <c r="S116" s="10"/>
      <c r="T116" s="10"/>
      <c r="U116" s="10"/>
      <c r="V116" s="10"/>
      <c r="W116" s="10"/>
    </row>
    <row r="117">
      <c r="A117" s="3">
        <v>10458.0</v>
      </c>
      <c r="B117" s="4">
        <v>3.6005E10</v>
      </c>
      <c r="C117" s="3">
        <v>5638.7</v>
      </c>
      <c r="D117" s="3">
        <v>3126.7</v>
      </c>
      <c r="E117" s="3">
        <v>2426.4</v>
      </c>
      <c r="F117" s="5">
        <v>0.224</v>
      </c>
      <c r="G117" s="6"/>
      <c r="H117" s="6"/>
      <c r="I117" s="2" t="s">
        <v>6</v>
      </c>
      <c r="J117" s="7" t="s">
        <v>133</v>
      </c>
      <c r="K117" s="3">
        <f t="shared" ref="K117:M117" si="119">sumif($A:$A,$J117,C:C)</f>
        <v>38051.7</v>
      </c>
      <c r="L117" s="3">
        <f t="shared" si="119"/>
        <v>25290.7</v>
      </c>
      <c r="M117" s="3">
        <f t="shared" si="119"/>
        <v>23457.8</v>
      </c>
      <c r="N117" s="5">
        <f t="shared" si="85"/>
        <v>0.07529230769</v>
      </c>
      <c r="O117" s="5">
        <f t="shared" si="4"/>
        <v>0.07529230769</v>
      </c>
      <c r="P117" s="9"/>
      <c r="Q117" s="9"/>
      <c r="R117" s="10"/>
      <c r="S117" s="10"/>
      <c r="T117" s="10"/>
      <c r="U117" s="10"/>
      <c r="V117" s="10"/>
      <c r="W117" s="10"/>
    </row>
    <row r="118">
      <c r="A118" s="3">
        <v>10458.0</v>
      </c>
      <c r="B118" s="4">
        <v>3.6005E10</v>
      </c>
      <c r="C118" s="3">
        <v>4301.2</v>
      </c>
      <c r="D118" s="3">
        <v>2055.2</v>
      </c>
      <c r="E118" s="3">
        <v>1597.4</v>
      </c>
      <c r="F118" s="5">
        <v>0.2228</v>
      </c>
      <c r="G118" s="6"/>
      <c r="H118" s="6"/>
      <c r="I118" s="2" t="s">
        <v>6</v>
      </c>
      <c r="J118" s="7" t="s">
        <v>134</v>
      </c>
      <c r="K118" s="3">
        <f t="shared" ref="K118:M118" si="120">sumif($A:$A,$J118,C:C)</f>
        <v>82587.3</v>
      </c>
      <c r="L118" s="3">
        <f t="shared" si="120"/>
        <v>35878.4</v>
      </c>
      <c r="M118" s="3">
        <f t="shared" si="120"/>
        <v>32415.4</v>
      </c>
      <c r="N118" s="5">
        <f t="shared" si="85"/>
        <v>0.094465</v>
      </c>
      <c r="O118" s="5">
        <f t="shared" si="4"/>
        <v>0.094465</v>
      </c>
      <c r="P118" s="9"/>
      <c r="Q118" s="9"/>
      <c r="R118" s="10"/>
      <c r="S118" s="10"/>
      <c r="T118" s="10"/>
      <c r="U118" s="10"/>
      <c r="V118" s="10"/>
      <c r="W118" s="10"/>
    </row>
    <row r="119">
      <c r="A119" s="3">
        <v>10458.0</v>
      </c>
      <c r="B119" s="4">
        <v>3.6005E10</v>
      </c>
      <c r="C119" s="3">
        <v>3290.3</v>
      </c>
      <c r="D119" s="3">
        <v>1451.7</v>
      </c>
      <c r="E119" s="3">
        <v>1141.7</v>
      </c>
      <c r="F119" s="5">
        <v>0.2135</v>
      </c>
      <c r="G119" s="6"/>
      <c r="H119" s="6"/>
      <c r="I119" s="2" t="s">
        <v>6</v>
      </c>
      <c r="J119" s="7" t="s">
        <v>135</v>
      </c>
      <c r="K119" s="3">
        <f t="shared" ref="K119:M119" si="121">sumif($A:$A,$J119,C:C)</f>
        <v>93968.5</v>
      </c>
      <c r="L119" s="3">
        <f t="shared" si="121"/>
        <v>39596.6</v>
      </c>
      <c r="M119" s="3">
        <f t="shared" si="121"/>
        <v>35821.8</v>
      </c>
      <c r="N119" s="5">
        <f t="shared" si="85"/>
        <v>0.095896</v>
      </c>
      <c r="O119" s="5">
        <f t="shared" si="4"/>
        <v>0.095896</v>
      </c>
      <c r="P119" s="9"/>
      <c r="Q119" s="9"/>
      <c r="R119" s="10"/>
      <c r="S119" s="10"/>
      <c r="T119" s="10"/>
      <c r="U119" s="10"/>
      <c r="V119" s="10"/>
      <c r="W119" s="10"/>
    </row>
    <row r="120">
      <c r="A120" s="3">
        <v>10458.0</v>
      </c>
      <c r="B120" s="4">
        <v>3.6005E10</v>
      </c>
      <c r="C120" s="3">
        <v>5616.2</v>
      </c>
      <c r="D120" s="3">
        <v>3031.8</v>
      </c>
      <c r="E120" s="3">
        <v>2401.4</v>
      </c>
      <c r="F120" s="5">
        <v>0.2079</v>
      </c>
      <c r="G120" s="6"/>
      <c r="H120" s="6"/>
      <c r="I120" s="2" t="s">
        <v>6</v>
      </c>
      <c r="J120" s="7" t="s">
        <v>136</v>
      </c>
      <c r="K120" s="3">
        <f t="shared" ref="K120:M120" si="122">sumif($A:$A,$J120,C:C)</f>
        <v>59002.4</v>
      </c>
      <c r="L120" s="3">
        <f t="shared" si="122"/>
        <v>28237.6</v>
      </c>
      <c r="M120" s="3">
        <f t="shared" si="122"/>
        <v>25696.3</v>
      </c>
      <c r="N120" s="5">
        <f t="shared" si="85"/>
        <v>0.089948</v>
      </c>
      <c r="O120" s="5">
        <f t="shared" si="4"/>
        <v>0.089948</v>
      </c>
      <c r="P120" s="9"/>
      <c r="Q120" s="9"/>
      <c r="R120" s="10"/>
      <c r="S120" s="10"/>
      <c r="T120" s="10"/>
      <c r="U120" s="10"/>
      <c r="V120" s="10"/>
      <c r="W120" s="10"/>
    </row>
    <row r="121">
      <c r="A121" s="3">
        <v>10458.0</v>
      </c>
      <c r="B121" s="4">
        <v>3.6005E10</v>
      </c>
      <c r="C121" s="3">
        <v>3663.3</v>
      </c>
      <c r="D121" s="3">
        <v>1369.3</v>
      </c>
      <c r="E121" s="3">
        <v>1085.0</v>
      </c>
      <c r="F121" s="5">
        <v>0.2076</v>
      </c>
      <c r="G121" s="6"/>
      <c r="H121" s="6"/>
      <c r="I121" s="2" t="s">
        <v>6</v>
      </c>
      <c r="J121" s="7" t="s">
        <v>137</v>
      </c>
      <c r="K121" s="3">
        <f t="shared" ref="K121:M121" si="123">sumif($A:$A,$J121,C:C)</f>
        <v>19361.4</v>
      </c>
      <c r="L121" s="3">
        <f t="shared" si="123"/>
        <v>9150.9</v>
      </c>
      <c r="M121" s="3">
        <f t="shared" si="123"/>
        <v>8436.9</v>
      </c>
      <c r="N121" s="5">
        <f t="shared" si="85"/>
        <v>0.07968333333</v>
      </c>
      <c r="O121" s="5">
        <f t="shared" si="4"/>
        <v>0.07968333333</v>
      </c>
      <c r="P121" s="9"/>
      <c r="Q121" s="9"/>
      <c r="R121" s="10"/>
      <c r="S121" s="10"/>
      <c r="T121" s="10"/>
      <c r="U121" s="10"/>
      <c r="V121" s="10"/>
      <c r="W121" s="10"/>
    </row>
    <row r="122">
      <c r="A122" s="3">
        <v>10458.0</v>
      </c>
      <c r="B122" s="4">
        <v>3.6005E10</v>
      </c>
      <c r="C122" s="3">
        <v>3697.2</v>
      </c>
      <c r="D122" s="3">
        <v>2208.0</v>
      </c>
      <c r="E122" s="3">
        <v>1777.5</v>
      </c>
      <c r="F122" s="5">
        <v>0.195</v>
      </c>
      <c r="G122" s="6"/>
      <c r="H122" s="6"/>
      <c r="I122" s="2" t="s">
        <v>6</v>
      </c>
      <c r="J122" s="7" t="s">
        <v>138</v>
      </c>
      <c r="K122" s="3">
        <f t="shared" ref="K122:M122" si="124">sumif($A:$A,$J122,C:C)</f>
        <v>44297.5</v>
      </c>
      <c r="L122" s="3">
        <f t="shared" si="124"/>
        <v>22719.3</v>
      </c>
      <c r="M122" s="3">
        <f t="shared" si="124"/>
        <v>20741.6</v>
      </c>
      <c r="N122" s="5">
        <f t="shared" si="85"/>
        <v>0.08662</v>
      </c>
      <c r="O122" s="5">
        <f t="shared" si="4"/>
        <v>0.08662</v>
      </c>
      <c r="P122" s="9"/>
      <c r="Q122" s="9"/>
      <c r="R122" s="10"/>
      <c r="S122" s="10"/>
      <c r="T122" s="10"/>
      <c r="U122" s="10"/>
      <c r="V122" s="10"/>
      <c r="W122" s="10"/>
    </row>
    <row r="123">
      <c r="A123" s="3">
        <v>10458.0</v>
      </c>
      <c r="B123" s="4">
        <v>3.6005E10</v>
      </c>
      <c r="C123" s="3">
        <v>3923.1</v>
      </c>
      <c r="D123" s="3">
        <v>2153.1</v>
      </c>
      <c r="E123" s="3">
        <v>1733.4</v>
      </c>
      <c r="F123" s="5">
        <v>0.1949</v>
      </c>
      <c r="G123" s="6"/>
      <c r="H123" s="6"/>
      <c r="I123" s="2" t="s">
        <v>6</v>
      </c>
      <c r="J123" s="7" t="s">
        <v>139</v>
      </c>
      <c r="K123" s="3">
        <f t="shared" ref="K123:M123" si="125">sumif($A:$A,$J123,C:C)</f>
        <v>45856.1</v>
      </c>
      <c r="L123" s="3">
        <f t="shared" si="125"/>
        <v>23532.6</v>
      </c>
      <c r="M123" s="3">
        <f t="shared" si="125"/>
        <v>21528.8</v>
      </c>
      <c r="N123" s="5">
        <f t="shared" si="85"/>
        <v>0.08471875</v>
      </c>
      <c r="O123" s="5">
        <f t="shared" si="4"/>
        <v>0.08471875</v>
      </c>
      <c r="P123" s="9"/>
      <c r="Q123" s="9"/>
      <c r="R123" s="10"/>
      <c r="S123" s="10"/>
      <c r="T123" s="10"/>
      <c r="U123" s="10"/>
      <c r="V123" s="10"/>
      <c r="W123" s="10"/>
    </row>
    <row r="124">
      <c r="A124" s="3">
        <v>10458.0</v>
      </c>
      <c r="B124" s="4">
        <v>3.6005E10</v>
      </c>
      <c r="C124" s="3">
        <v>3210.8</v>
      </c>
      <c r="D124" s="3">
        <v>1904.4</v>
      </c>
      <c r="E124" s="3">
        <v>1539.8</v>
      </c>
      <c r="F124" s="5">
        <v>0.1915</v>
      </c>
      <c r="G124" s="6"/>
      <c r="H124" s="6"/>
      <c r="I124" s="2" t="s">
        <v>6</v>
      </c>
      <c r="J124" s="7" t="s">
        <v>140</v>
      </c>
      <c r="K124" s="3">
        <f t="shared" ref="K124:M124" si="126">sumif($A:$A,$J124,C:C)</f>
        <v>113978.4</v>
      </c>
      <c r="L124" s="3">
        <f t="shared" si="126"/>
        <v>63494</v>
      </c>
      <c r="M124" s="3">
        <f t="shared" si="126"/>
        <v>57433.4</v>
      </c>
      <c r="N124" s="5">
        <f t="shared" si="85"/>
        <v>0.097852</v>
      </c>
      <c r="O124" s="5">
        <f t="shared" si="4"/>
        <v>0.097852</v>
      </c>
      <c r="P124" s="9"/>
      <c r="Q124" s="9"/>
      <c r="R124" s="10"/>
      <c r="S124" s="10"/>
      <c r="T124" s="10"/>
      <c r="U124" s="10"/>
      <c r="V124" s="10"/>
      <c r="W124" s="10"/>
    </row>
    <row r="125">
      <c r="A125" s="3">
        <v>10458.0</v>
      </c>
      <c r="B125" s="4">
        <v>3.6005E10</v>
      </c>
      <c r="C125" s="3">
        <v>4116.2</v>
      </c>
      <c r="D125" s="3">
        <v>2364.0</v>
      </c>
      <c r="E125" s="3">
        <v>1931.7</v>
      </c>
      <c r="F125" s="5">
        <v>0.1829</v>
      </c>
      <c r="G125" s="6"/>
      <c r="H125" s="6"/>
      <c r="I125" s="2" t="s">
        <v>6</v>
      </c>
      <c r="J125" s="7" t="s">
        <v>141</v>
      </c>
      <c r="K125" s="3">
        <f t="shared" ref="K125:M125" si="127">sumif($A:$A,$J125,C:C)</f>
        <v>114336.9</v>
      </c>
      <c r="L125" s="3">
        <f t="shared" si="127"/>
        <v>62513.3</v>
      </c>
      <c r="M125" s="3">
        <f t="shared" si="127"/>
        <v>56314.7</v>
      </c>
      <c r="N125" s="5">
        <f t="shared" si="85"/>
        <v>0.09988571429</v>
      </c>
      <c r="O125" s="5">
        <f t="shared" si="4"/>
        <v>0.09988571429</v>
      </c>
      <c r="P125" s="9"/>
      <c r="Q125" s="9"/>
      <c r="R125" s="10"/>
      <c r="S125" s="10"/>
      <c r="T125" s="10"/>
      <c r="U125" s="10"/>
      <c r="V125" s="10"/>
      <c r="W125" s="10"/>
    </row>
    <row r="126">
      <c r="A126" s="3">
        <v>10458.0</v>
      </c>
      <c r="B126" s="4">
        <v>3.6005E10</v>
      </c>
      <c r="C126" s="3">
        <v>4843.7</v>
      </c>
      <c r="D126" s="3">
        <v>3117.9</v>
      </c>
      <c r="E126" s="3">
        <v>2553.0</v>
      </c>
      <c r="F126" s="5">
        <v>0.1812</v>
      </c>
      <c r="G126" s="6"/>
      <c r="H126" s="6"/>
      <c r="I126" s="2" t="s">
        <v>6</v>
      </c>
      <c r="J126" s="7" t="s">
        <v>142</v>
      </c>
      <c r="K126" s="3">
        <f t="shared" ref="K126:M126" si="128">sumif($A:$A,$J126,C:C)</f>
        <v>60408</v>
      </c>
      <c r="L126" s="3">
        <f t="shared" si="128"/>
        <v>32522.2</v>
      </c>
      <c r="M126" s="3">
        <f t="shared" si="128"/>
        <v>29963.1</v>
      </c>
      <c r="N126" s="5">
        <f t="shared" si="85"/>
        <v>0.08212941176</v>
      </c>
      <c r="O126" s="5">
        <f t="shared" si="4"/>
        <v>0.08212941176</v>
      </c>
      <c r="P126" s="9"/>
      <c r="Q126" s="9"/>
      <c r="R126" s="10"/>
      <c r="S126" s="10"/>
      <c r="T126" s="10"/>
      <c r="U126" s="10"/>
      <c r="V126" s="10"/>
      <c r="W126" s="10"/>
    </row>
    <row r="127">
      <c r="A127" s="3">
        <v>10458.0</v>
      </c>
      <c r="B127" s="4">
        <v>3.6005E10</v>
      </c>
      <c r="C127" s="3">
        <v>3342.8</v>
      </c>
      <c r="D127" s="3">
        <v>1809.4</v>
      </c>
      <c r="E127" s="3">
        <v>1488.9</v>
      </c>
      <c r="F127" s="5">
        <v>0.1771</v>
      </c>
      <c r="G127" s="6"/>
      <c r="H127" s="6"/>
      <c r="I127" s="2" t="s">
        <v>6</v>
      </c>
      <c r="J127" s="7" t="s">
        <v>143</v>
      </c>
      <c r="K127" s="3">
        <f t="shared" ref="K127:M127" si="129">sumif($A:$A,$J127,C:C)</f>
        <v>79046</v>
      </c>
      <c r="L127" s="3">
        <f t="shared" si="129"/>
        <v>44759.9</v>
      </c>
      <c r="M127" s="3">
        <f t="shared" si="129"/>
        <v>41646.4</v>
      </c>
      <c r="N127" s="5">
        <f t="shared" si="85"/>
        <v>0.071848</v>
      </c>
      <c r="O127" s="5">
        <f t="shared" si="4"/>
        <v>0.071848</v>
      </c>
      <c r="P127" s="9"/>
      <c r="Q127" s="9"/>
      <c r="R127" s="10"/>
      <c r="S127" s="10"/>
      <c r="T127" s="10"/>
      <c r="U127" s="10"/>
      <c r="V127" s="10"/>
      <c r="W127" s="10"/>
    </row>
    <row r="128">
      <c r="A128" s="3">
        <v>10458.0</v>
      </c>
      <c r="B128" s="4">
        <v>3.6005E10</v>
      </c>
      <c r="C128" s="3">
        <v>3086.3</v>
      </c>
      <c r="D128" s="3">
        <v>1729.0</v>
      </c>
      <c r="E128" s="3">
        <v>1439.1</v>
      </c>
      <c r="F128" s="5">
        <v>0.1677</v>
      </c>
      <c r="G128" s="6"/>
      <c r="H128" s="6"/>
      <c r="I128" s="2" t="s">
        <v>6</v>
      </c>
      <c r="J128" s="7" t="s">
        <v>144</v>
      </c>
      <c r="K128" s="3">
        <f t="shared" ref="K128:M128" si="130">sumif($A:$A,$J128,C:C)</f>
        <v>115464.4</v>
      </c>
      <c r="L128" s="3">
        <f t="shared" si="130"/>
        <v>65165.5</v>
      </c>
      <c r="M128" s="3">
        <f t="shared" si="130"/>
        <v>59225.5</v>
      </c>
      <c r="N128" s="5">
        <f t="shared" si="85"/>
        <v>0.1094</v>
      </c>
      <c r="O128" s="5">
        <f t="shared" si="4"/>
        <v>0.1094</v>
      </c>
      <c r="P128" s="9"/>
      <c r="Q128" s="9"/>
      <c r="R128" s="10"/>
      <c r="S128" s="10"/>
      <c r="T128" s="10"/>
      <c r="U128" s="10"/>
      <c r="V128" s="10"/>
      <c r="W128" s="10"/>
    </row>
    <row r="129">
      <c r="A129" s="3">
        <v>10458.0</v>
      </c>
      <c r="B129" s="4">
        <v>3.6005E10</v>
      </c>
      <c r="C129" s="3">
        <v>4866.9</v>
      </c>
      <c r="D129" s="3">
        <v>3176.3</v>
      </c>
      <c r="E129" s="3">
        <v>2697.5</v>
      </c>
      <c r="F129" s="5">
        <v>0.1507</v>
      </c>
      <c r="G129" s="6"/>
      <c r="H129" s="6"/>
      <c r="I129" s="2" t="s">
        <v>6</v>
      </c>
      <c r="J129" s="7" t="s">
        <v>145</v>
      </c>
      <c r="K129" s="3">
        <f t="shared" ref="K129:M129" si="131">sumif($A:$A,$J129,C:C)</f>
        <v>41977.6</v>
      </c>
      <c r="L129" s="3">
        <f t="shared" si="131"/>
        <v>23314.4</v>
      </c>
      <c r="M129" s="3">
        <f t="shared" si="131"/>
        <v>21069.3</v>
      </c>
      <c r="N129" s="5">
        <f t="shared" si="85"/>
        <v>0.10557</v>
      </c>
      <c r="O129" s="5">
        <f t="shared" si="4"/>
        <v>0.10557</v>
      </c>
      <c r="P129" s="9"/>
      <c r="Q129" s="9"/>
      <c r="R129" s="10"/>
      <c r="S129" s="10"/>
      <c r="T129" s="10"/>
      <c r="U129" s="10"/>
      <c r="V129" s="10"/>
      <c r="W129" s="10"/>
    </row>
    <row r="130">
      <c r="A130" s="3">
        <v>10458.0</v>
      </c>
      <c r="B130" s="4">
        <v>3.6005E10</v>
      </c>
      <c r="C130" s="3">
        <v>74.2</v>
      </c>
      <c r="D130" s="3">
        <v>34.9</v>
      </c>
      <c r="E130" s="3">
        <v>29.9</v>
      </c>
      <c r="F130" s="5">
        <v>0.1433</v>
      </c>
      <c r="G130" s="6"/>
      <c r="H130" s="6"/>
      <c r="I130" s="2" t="s">
        <v>6</v>
      </c>
      <c r="J130" s="7" t="s">
        <v>146</v>
      </c>
      <c r="K130" s="3">
        <f t="shared" ref="K130:M130" si="132">sumif($A:$A,$J130,C:C)</f>
        <v>100185</v>
      </c>
      <c r="L130" s="3">
        <f t="shared" si="132"/>
        <v>61722.9</v>
      </c>
      <c r="M130" s="3">
        <f t="shared" si="132"/>
        <v>55547.7</v>
      </c>
      <c r="N130" s="5">
        <f t="shared" si="85"/>
        <v>0.09784864865</v>
      </c>
      <c r="O130" s="5">
        <f t="shared" si="4"/>
        <v>0.09784864865</v>
      </c>
      <c r="P130" s="9"/>
      <c r="Q130" s="9"/>
      <c r="R130" s="10"/>
      <c r="S130" s="10"/>
      <c r="T130" s="10"/>
      <c r="U130" s="10"/>
      <c r="V130" s="10"/>
      <c r="W130" s="10"/>
    </row>
    <row r="131">
      <c r="A131" s="3">
        <v>10458.0</v>
      </c>
      <c r="B131" s="4">
        <v>3.6005E10</v>
      </c>
      <c r="C131" s="3">
        <v>6357.0</v>
      </c>
      <c r="D131" s="3">
        <v>4401.9</v>
      </c>
      <c r="E131" s="3">
        <v>3827.5</v>
      </c>
      <c r="F131" s="5">
        <v>0.1305</v>
      </c>
      <c r="G131" s="6"/>
      <c r="H131" s="6"/>
      <c r="I131" s="2" t="s">
        <v>6</v>
      </c>
      <c r="J131" s="7" t="s">
        <v>147</v>
      </c>
      <c r="K131" s="3">
        <f t="shared" ref="K131:M131" si="133">sumif($A:$A,$J131,C:C)</f>
        <v>67514.4</v>
      </c>
      <c r="L131" s="3">
        <f t="shared" si="133"/>
        <v>34306.2</v>
      </c>
      <c r="M131" s="3">
        <f t="shared" si="133"/>
        <v>29592.1</v>
      </c>
      <c r="N131" s="5">
        <f t="shared" si="85"/>
        <v>0.1352833333</v>
      </c>
      <c r="O131" s="5">
        <f t="shared" si="4"/>
        <v>0.1352833333</v>
      </c>
      <c r="P131" s="9"/>
      <c r="Q131" s="9"/>
      <c r="R131" s="10"/>
      <c r="S131" s="10"/>
      <c r="T131" s="10"/>
      <c r="U131" s="10"/>
      <c r="V131" s="10"/>
      <c r="W131" s="10"/>
    </row>
    <row r="132">
      <c r="A132" s="3">
        <v>10458.0</v>
      </c>
      <c r="B132" s="4">
        <v>3.6005E10</v>
      </c>
      <c r="C132" s="3">
        <v>5380.9</v>
      </c>
      <c r="D132" s="3">
        <v>3107.8</v>
      </c>
      <c r="E132" s="3">
        <v>2729.9</v>
      </c>
      <c r="F132" s="5">
        <v>0.1216</v>
      </c>
      <c r="G132" s="6"/>
      <c r="H132" s="6"/>
      <c r="I132" s="2" t="s">
        <v>6</v>
      </c>
      <c r="J132" s="7" t="s">
        <v>148</v>
      </c>
      <c r="K132" s="3">
        <f t="shared" ref="K132:M132" si="134">sumif($A:$A,$J132,C:C)</f>
        <v>70998.7</v>
      </c>
      <c r="L132" s="3">
        <f t="shared" si="134"/>
        <v>41063.7</v>
      </c>
      <c r="M132" s="3">
        <f t="shared" si="134"/>
        <v>34364.4</v>
      </c>
      <c r="N132" s="5">
        <f t="shared" si="85"/>
        <v>0.1668478261</v>
      </c>
      <c r="O132" s="5">
        <f t="shared" si="4"/>
        <v>0.1668478261</v>
      </c>
      <c r="P132" s="9"/>
      <c r="Q132" s="9"/>
      <c r="R132" s="10"/>
      <c r="S132" s="10"/>
      <c r="T132" s="10"/>
      <c r="U132" s="10"/>
      <c r="V132" s="10"/>
      <c r="W132" s="10"/>
    </row>
    <row r="133">
      <c r="A133" s="3">
        <v>11360.0</v>
      </c>
      <c r="B133" s="4">
        <v>3.6081E10</v>
      </c>
      <c r="C133" s="3">
        <v>2696.0</v>
      </c>
      <c r="D133" s="3">
        <v>1507.0</v>
      </c>
      <c r="E133" s="3">
        <v>1368.0</v>
      </c>
      <c r="F133" s="5">
        <v>0.0922</v>
      </c>
      <c r="G133" s="6"/>
      <c r="H133" s="6"/>
      <c r="I133" s="2" t="s">
        <v>6</v>
      </c>
      <c r="J133" s="7" t="s">
        <v>149</v>
      </c>
      <c r="K133" s="3">
        <f t="shared" ref="K133:M133" si="135">sumif($A:$A,$J133,C:C)</f>
        <v>0</v>
      </c>
      <c r="L133" s="3">
        <f t="shared" si="135"/>
        <v>0</v>
      </c>
      <c r="M133" s="3">
        <f t="shared" si="135"/>
        <v>0</v>
      </c>
      <c r="N133" s="8" t="str">
        <f t="shared" si="85"/>
        <v>#DIV/0!</v>
      </c>
      <c r="O133" s="8" t="str">
        <f t="shared" si="4"/>
        <v>#DIV/0!</v>
      </c>
      <c r="P133" s="9"/>
      <c r="Q133" s="9"/>
      <c r="R133" s="10"/>
      <c r="S133" s="10"/>
      <c r="T133" s="10"/>
      <c r="U133" s="10"/>
      <c r="V133" s="10"/>
      <c r="W133" s="10"/>
    </row>
    <row r="134">
      <c r="A134" s="3">
        <v>11360.0</v>
      </c>
      <c r="B134" s="4">
        <v>3.6081E10</v>
      </c>
      <c r="C134" s="3">
        <v>2667.8</v>
      </c>
      <c r="D134" s="3">
        <v>1262.0</v>
      </c>
      <c r="E134" s="3">
        <v>1153.7</v>
      </c>
      <c r="F134" s="5">
        <v>0.0858</v>
      </c>
      <c r="G134" s="6"/>
      <c r="H134" s="6"/>
      <c r="I134" s="2" t="s">
        <v>6</v>
      </c>
      <c r="J134" s="7" t="s">
        <v>150</v>
      </c>
      <c r="K134" s="3">
        <f t="shared" ref="K134:M134" si="136">sumif($A:$A,$J134,C:C)</f>
        <v>0</v>
      </c>
      <c r="L134" s="3">
        <f t="shared" si="136"/>
        <v>0</v>
      </c>
      <c r="M134" s="3">
        <f t="shared" si="136"/>
        <v>0</v>
      </c>
      <c r="N134" s="8" t="str">
        <f t="shared" si="85"/>
        <v>#DIV/0!</v>
      </c>
      <c r="O134" s="8" t="str">
        <f t="shared" si="4"/>
        <v>#DIV/0!</v>
      </c>
      <c r="P134" s="9"/>
      <c r="Q134" s="9"/>
      <c r="R134" s="10"/>
      <c r="S134" s="10"/>
      <c r="T134" s="10"/>
      <c r="U134" s="10"/>
      <c r="V134" s="10"/>
      <c r="W134" s="10"/>
    </row>
    <row r="135">
      <c r="A135" s="3">
        <v>11360.0</v>
      </c>
      <c r="B135" s="4">
        <v>3.6081E10</v>
      </c>
      <c r="C135" s="3">
        <v>2306.3</v>
      </c>
      <c r="D135" s="3">
        <v>1173.8</v>
      </c>
      <c r="E135" s="3">
        <v>1078.0</v>
      </c>
      <c r="F135" s="5">
        <v>0.0816</v>
      </c>
      <c r="G135" s="6"/>
      <c r="H135" s="6"/>
      <c r="I135" s="2" t="s">
        <v>6</v>
      </c>
      <c r="J135" s="7" t="s">
        <v>151</v>
      </c>
      <c r="K135" s="3">
        <f t="shared" ref="K135:M135" si="137">sumif($A:$A,$J135,C:C)</f>
        <v>0</v>
      </c>
      <c r="L135" s="3">
        <f t="shared" si="137"/>
        <v>0</v>
      </c>
      <c r="M135" s="3">
        <f t="shared" si="137"/>
        <v>0</v>
      </c>
      <c r="N135" s="8" t="str">
        <f t="shared" si="85"/>
        <v>#DIV/0!</v>
      </c>
      <c r="O135" s="8" t="str">
        <f t="shared" si="4"/>
        <v>#DIV/0!</v>
      </c>
      <c r="P135" s="9"/>
      <c r="Q135" s="9"/>
      <c r="R135" s="10"/>
      <c r="S135" s="10"/>
      <c r="T135" s="10"/>
      <c r="U135" s="10"/>
      <c r="V135" s="10"/>
      <c r="W135" s="10"/>
    </row>
    <row r="136">
      <c r="A136" s="3">
        <v>11360.0</v>
      </c>
      <c r="B136" s="4">
        <v>3.6081E10</v>
      </c>
      <c r="C136" s="3">
        <v>1968.7</v>
      </c>
      <c r="D136" s="3">
        <v>886.9</v>
      </c>
      <c r="E136" s="3">
        <v>818.6</v>
      </c>
      <c r="F136" s="5">
        <v>0.077</v>
      </c>
      <c r="G136" s="6"/>
      <c r="H136" s="6"/>
      <c r="I136" s="2" t="s">
        <v>6</v>
      </c>
      <c r="J136" s="7" t="s">
        <v>152</v>
      </c>
      <c r="K136" s="3">
        <f t="shared" ref="K136:M136" si="138">sumif($A:$A,$J136,C:C)</f>
        <v>0</v>
      </c>
      <c r="L136" s="3">
        <f t="shared" si="138"/>
        <v>0</v>
      </c>
      <c r="M136" s="3">
        <f t="shared" si="138"/>
        <v>0</v>
      </c>
      <c r="N136" s="8" t="str">
        <f t="shared" si="85"/>
        <v>#DIV/0!</v>
      </c>
      <c r="O136" s="8" t="str">
        <f t="shared" si="4"/>
        <v>#DIV/0!</v>
      </c>
      <c r="P136" s="9"/>
      <c r="Q136" s="9"/>
      <c r="R136" s="10"/>
      <c r="S136" s="10"/>
      <c r="T136" s="10"/>
      <c r="U136" s="10"/>
      <c r="V136" s="10"/>
      <c r="W136" s="10"/>
    </row>
    <row r="137">
      <c r="A137" s="3">
        <v>11360.0</v>
      </c>
      <c r="B137" s="4">
        <v>3.6081E10</v>
      </c>
      <c r="C137" s="3">
        <v>3279.7</v>
      </c>
      <c r="D137" s="3">
        <v>1587.8</v>
      </c>
      <c r="E137" s="3">
        <v>1471.1</v>
      </c>
      <c r="F137" s="5">
        <v>0.0735</v>
      </c>
      <c r="G137" s="6"/>
      <c r="H137" s="6"/>
      <c r="I137" s="2" t="s">
        <v>6</v>
      </c>
      <c r="J137" s="7" t="s">
        <v>153</v>
      </c>
      <c r="K137" s="3">
        <f t="shared" ref="K137:M137" si="139">sumif($A:$A,$J137,C:C)</f>
        <v>0</v>
      </c>
      <c r="L137" s="3">
        <f t="shared" si="139"/>
        <v>0</v>
      </c>
      <c r="M137" s="3">
        <f t="shared" si="139"/>
        <v>0</v>
      </c>
      <c r="N137" s="8" t="str">
        <f t="shared" si="85"/>
        <v>#DIV/0!</v>
      </c>
      <c r="O137" s="8" t="str">
        <f t="shared" si="4"/>
        <v>#DIV/0!</v>
      </c>
      <c r="P137" s="9"/>
      <c r="Q137" s="9"/>
      <c r="R137" s="10"/>
      <c r="S137" s="10"/>
      <c r="T137" s="10"/>
      <c r="U137" s="10"/>
      <c r="V137" s="10"/>
      <c r="W137" s="10"/>
    </row>
    <row r="138">
      <c r="A138" s="3">
        <v>11360.0</v>
      </c>
      <c r="B138" s="4">
        <v>3.6081E10</v>
      </c>
      <c r="C138" s="3">
        <v>6442.9</v>
      </c>
      <c r="D138" s="3">
        <v>2733.4</v>
      </c>
      <c r="E138" s="3">
        <v>2547.5</v>
      </c>
      <c r="F138" s="5">
        <v>0.068</v>
      </c>
      <c r="G138" s="6"/>
      <c r="H138" s="6"/>
      <c r="I138" s="2" t="s">
        <v>6</v>
      </c>
      <c r="J138" s="7" t="s">
        <v>154</v>
      </c>
      <c r="K138" s="3">
        <f t="shared" ref="K138:M138" si="140">sumif($A:$A,$J138,C:C)</f>
        <v>0</v>
      </c>
      <c r="L138" s="3">
        <f t="shared" si="140"/>
        <v>0</v>
      </c>
      <c r="M138" s="3">
        <f t="shared" si="140"/>
        <v>0</v>
      </c>
      <c r="N138" s="8" t="str">
        <f t="shared" si="85"/>
        <v>#DIV/0!</v>
      </c>
      <c r="O138" s="8" t="str">
        <f t="shared" si="4"/>
        <v>#DIV/0!</v>
      </c>
      <c r="P138" s="9"/>
      <c r="Q138" s="9"/>
      <c r="R138" s="10"/>
      <c r="S138" s="10"/>
      <c r="T138" s="10"/>
      <c r="U138" s="10"/>
      <c r="V138" s="10"/>
      <c r="W138" s="10"/>
    </row>
    <row r="139">
      <c r="A139" s="3">
        <v>11432.0</v>
      </c>
      <c r="B139" s="4">
        <v>3.6081E10</v>
      </c>
      <c r="C139" s="3">
        <v>4328.6</v>
      </c>
      <c r="D139" s="3">
        <v>1929.4</v>
      </c>
      <c r="E139" s="3">
        <v>1571.0</v>
      </c>
      <c r="F139" s="5">
        <v>0.1858</v>
      </c>
      <c r="G139" s="6"/>
      <c r="H139" s="6"/>
      <c r="I139" s="2" t="s">
        <v>6</v>
      </c>
      <c r="J139" s="7" t="s">
        <v>155</v>
      </c>
      <c r="K139" s="3">
        <f t="shared" ref="K139:M139" si="141">sumif($A:$A,$J139,C:C)</f>
        <v>0</v>
      </c>
      <c r="L139" s="3">
        <f t="shared" si="141"/>
        <v>0</v>
      </c>
      <c r="M139" s="3">
        <f t="shared" si="141"/>
        <v>0</v>
      </c>
      <c r="N139" s="8" t="str">
        <f t="shared" si="85"/>
        <v>#DIV/0!</v>
      </c>
      <c r="O139" s="8" t="str">
        <f t="shared" si="4"/>
        <v>#DIV/0!</v>
      </c>
      <c r="P139" s="9"/>
      <c r="Q139" s="9"/>
      <c r="R139" s="10"/>
      <c r="S139" s="10"/>
      <c r="T139" s="10"/>
      <c r="U139" s="10"/>
      <c r="V139" s="10"/>
      <c r="W139" s="10"/>
    </row>
    <row r="140">
      <c r="A140" s="3">
        <v>11432.0</v>
      </c>
      <c r="B140" s="4">
        <v>3.6081E10</v>
      </c>
      <c r="C140" s="3">
        <v>2356.1</v>
      </c>
      <c r="D140" s="3">
        <v>1080.5</v>
      </c>
      <c r="E140" s="3">
        <v>880.1</v>
      </c>
      <c r="F140" s="5">
        <v>0.1855</v>
      </c>
      <c r="G140" s="6"/>
      <c r="H140" s="6"/>
      <c r="I140" s="2" t="s">
        <v>6</v>
      </c>
      <c r="J140" s="7" t="s">
        <v>156</v>
      </c>
      <c r="K140" s="3">
        <f t="shared" ref="K140:M140" si="142">sumif($A:$A,$J140,C:C)</f>
        <v>0</v>
      </c>
      <c r="L140" s="3">
        <f t="shared" si="142"/>
        <v>0</v>
      </c>
      <c r="M140" s="3">
        <f t="shared" si="142"/>
        <v>0</v>
      </c>
      <c r="N140" s="8" t="str">
        <f t="shared" si="85"/>
        <v>#DIV/0!</v>
      </c>
      <c r="O140" s="8" t="str">
        <f t="shared" si="4"/>
        <v>#DIV/0!</v>
      </c>
      <c r="P140" s="9"/>
      <c r="Q140" s="9"/>
      <c r="R140" s="10"/>
      <c r="S140" s="10"/>
      <c r="T140" s="10"/>
      <c r="U140" s="10"/>
      <c r="V140" s="10"/>
      <c r="W140" s="10"/>
    </row>
    <row r="141">
      <c r="A141" s="3">
        <v>11432.0</v>
      </c>
      <c r="B141" s="4">
        <v>3.6081E10</v>
      </c>
      <c r="C141" s="3">
        <v>4924.9</v>
      </c>
      <c r="D141" s="3">
        <v>2788.1</v>
      </c>
      <c r="E141" s="3">
        <v>2304.5</v>
      </c>
      <c r="F141" s="5">
        <v>0.1735</v>
      </c>
      <c r="G141" s="6"/>
      <c r="H141" s="6"/>
      <c r="I141" s="2" t="s">
        <v>6</v>
      </c>
      <c r="J141" s="7" t="s">
        <v>157</v>
      </c>
      <c r="K141" s="3">
        <f t="shared" ref="K141:M141" si="143">sumif($A:$A,$J141,C:C)</f>
        <v>0</v>
      </c>
      <c r="L141" s="3">
        <f t="shared" si="143"/>
        <v>0</v>
      </c>
      <c r="M141" s="3">
        <f t="shared" si="143"/>
        <v>0</v>
      </c>
      <c r="N141" s="8" t="str">
        <f t="shared" si="85"/>
        <v>#DIV/0!</v>
      </c>
      <c r="O141" s="8" t="str">
        <f t="shared" si="4"/>
        <v>#DIV/0!</v>
      </c>
      <c r="P141" s="9"/>
      <c r="Q141" s="9"/>
      <c r="R141" s="10"/>
      <c r="S141" s="10"/>
      <c r="T141" s="10"/>
      <c r="U141" s="10"/>
      <c r="V141" s="10"/>
      <c r="W141" s="10"/>
    </row>
    <row r="142">
      <c r="A142" s="3">
        <v>11432.0</v>
      </c>
      <c r="B142" s="4">
        <v>3.6081E10</v>
      </c>
      <c r="C142" s="3">
        <v>2619.8</v>
      </c>
      <c r="D142" s="3">
        <v>1359.4</v>
      </c>
      <c r="E142" s="3">
        <v>1147.1</v>
      </c>
      <c r="F142" s="5">
        <v>0.1562</v>
      </c>
      <c r="G142" s="6"/>
      <c r="H142" s="6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>
      <c r="A143" s="3">
        <v>11432.0</v>
      </c>
      <c r="B143" s="4">
        <v>3.6081E10</v>
      </c>
      <c r="C143" s="3">
        <v>2864.6</v>
      </c>
      <c r="D143" s="3">
        <v>1335.6</v>
      </c>
      <c r="E143" s="3">
        <v>1127.9</v>
      </c>
      <c r="F143" s="5">
        <v>0.1555</v>
      </c>
      <c r="G143" s="6"/>
      <c r="H143" s="6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</row>
    <row r="144">
      <c r="A144" s="3">
        <v>11432.0</v>
      </c>
      <c r="B144" s="4">
        <v>3.6081E10</v>
      </c>
      <c r="C144" s="3">
        <v>2038.8</v>
      </c>
      <c r="D144" s="3">
        <v>1117.2</v>
      </c>
      <c r="E144" s="3">
        <v>948.9</v>
      </c>
      <c r="F144" s="5">
        <v>0.1506</v>
      </c>
      <c r="G144" s="6"/>
      <c r="H144" s="6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>
      <c r="A145" s="3">
        <v>11432.0</v>
      </c>
      <c r="B145" s="4">
        <v>3.6081E10</v>
      </c>
      <c r="C145" s="3">
        <v>3504.5</v>
      </c>
      <c r="D145" s="3">
        <v>1893.2</v>
      </c>
      <c r="E145" s="3">
        <v>1612.6</v>
      </c>
      <c r="F145" s="5">
        <v>0.1482</v>
      </c>
      <c r="G145" s="6"/>
      <c r="H145" s="6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>
      <c r="A146" s="3">
        <v>11432.0</v>
      </c>
      <c r="B146" s="4">
        <v>3.6081E10</v>
      </c>
      <c r="C146" s="3">
        <v>1469.2</v>
      </c>
      <c r="D146" s="3">
        <v>755.4</v>
      </c>
      <c r="E146" s="3">
        <v>644.7</v>
      </c>
      <c r="F146" s="5">
        <v>0.1465</v>
      </c>
      <c r="G146" s="6"/>
      <c r="H146" s="6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>
      <c r="A147" s="3">
        <v>11432.0</v>
      </c>
      <c r="B147" s="4">
        <v>3.6081E10</v>
      </c>
      <c r="C147" s="3">
        <v>5821.0</v>
      </c>
      <c r="D147" s="3">
        <v>2977.5</v>
      </c>
      <c r="E147" s="3">
        <v>2552.2</v>
      </c>
      <c r="F147" s="5">
        <v>0.1428</v>
      </c>
      <c r="G147" s="6"/>
      <c r="H147" s="6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>
      <c r="A148" s="3">
        <v>11432.0</v>
      </c>
      <c r="B148" s="4">
        <v>3.6081E10</v>
      </c>
      <c r="C148" s="3">
        <v>2834.2</v>
      </c>
      <c r="D148" s="3">
        <v>1366.4</v>
      </c>
      <c r="E148" s="3">
        <v>1171.5</v>
      </c>
      <c r="F148" s="5">
        <v>0.1426</v>
      </c>
      <c r="G148" s="6"/>
      <c r="H148" s="6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>
      <c r="A149" s="3">
        <v>11432.0</v>
      </c>
      <c r="B149" s="4">
        <v>3.6081E10</v>
      </c>
      <c r="C149" s="3">
        <v>1571.3</v>
      </c>
      <c r="D149" s="3">
        <v>771.4</v>
      </c>
      <c r="E149" s="3">
        <v>663.5</v>
      </c>
      <c r="F149" s="5">
        <v>0.1399</v>
      </c>
      <c r="G149" s="6"/>
      <c r="H149" s="6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>
      <c r="A150" s="3">
        <v>11432.0</v>
      </c>
      <c r="B150" s="4">
        <v>3.6081E10</v>
      </c>
      <c r="C150" s="3">
        <v>1207.7</v>
      </c>
      <c r="D150" s="3">
        <v>543.3</v>
      </c>
      <c r="E150" s="3">
        <v>472.5</v>
      </c>
      <c r="F150" s="5">
        <v>0.1303</v>
      </c>
      <c r="G150" s="6"/>
      <c r="H150" s="6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>
      <c r="A151" s="3">
        <v>11432.0</v>
      </c>
      <c r="B151" s="4">
        <v>3.6081E10</v>
      </c>
      <c r="C151" s="3">
        <v>1097.4</v>
      </c>
      <c r="D151" s="3">
        <v>291.0</v>
      </c>
      <c r="E151" s="3">
        <v>253.1</v>
      </c>
      <c r="F151" s="5">
        <v>0.1302</v>
      </c>
      <c r="G151" s="6"/>
      <c r="H151" s="6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>
      <c r="A152" s="3">
        <v>11432.0</v>
      </c>
      <c r="B152" s="4">
        <v>3.6081E10</v>
      </c>
      <c r="C152" s="3">
        <v>3731.9</v>
      </c>
      <c r="D152" s="3">
        <v>1953.4</v>
      </c>
      <c r="E152" s="3">
        <v>1703.3</v>
      </c>
      <c r="F152" s="5">
        <v>0.128</v>
      </c>
      <c r="G152" s="6"/>
      <c r="H152" s="6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>
      <c r="A153" s="3">
        <v>11432.0</v>
      </c>
      <c r="B153" s="4">
        <v>3.6081E10</v>
      </c>
      <c r="C153" s="3">
        <v>2659.5</v>
      </c>
      <c r="D153" s="3">
        <v>1439.5</v>
      </c>
      <c r="E153" s="3">
        <v>1260.4</v>
      </c>
      <c r="F153" s="5">
        <v>0.1244</v>
      </c>
      <c r="G153" s="6"/>
      <c r="H153" s="6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>
      <c r="A154" s="3">
        <v>11432.0</v>
      </c>
      <c r="B154" s="4">
        <v>3.6081E10</v>
      </c>
      <c r="C154" s="3">
        <v>2642.5</v>
      </c>
      <c r="D154" s="3">
        <v>1419.0</v>
      </c>
      <c r="E154" s="3">
        <v>1247.7</v>
      </c>
      <c r="F154" s="5">
        <v>0.1207</v>
      </c>
      <c r="G154" s="6"/>
      <c r="H154" s="6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>
      <c r="A155" s="3">
        <v>11432.0</v>
      </c>
      <c r="B155" s="4">
        <v>3.6081E10</v>
      </c>
      <c r="C155" s="3">
        <v>1920.0</v>
      </c>
      <c r="D155" s="3">
        <v>1048.6</v>
      </c>
      <c r="E155" s="3">
        <v>922.9</v>
      </c>
      <c r="F155" s="5">
        <v>0.1199</v>
      </c>
      <c r="G155" s="6"/>
      <c r="H155" s="6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>
      <c r="A156" s="3">
        <v>11432.0</v>
      </c>
      <c r="B156" s="4">
        <v>3.6081E10</v>
      </c>
      <c r="C156" s="3">
        <v>1812.7</v>
      </c>
      <c r="D156" s="3">
        <v>990.2</v>
      </c>
      <c r="E156" s="3">
        <v>872.6</v>
      </c>
      <c r="F156" s="5">
        <v>0.1188</v>
      </c>
      <c r="G156" s="6"/>
      <c r="H156" s="6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>
      <c r="A157" s="3">
        <v>11432.0</v>
      </c>
      <c r="B157" s="4">
        <v>3.6081E10</v>
      </c>
      <c r="C157" s="3">
        <v>4822.2</v>
      </c>
      <c r="D157" s="3">
        <v>2637.6</v>
      </c>
      <c r="E157" s="3">
        <v>2325.1</v>
      </c>
      <c r="F157" s="5">
        <v>0.1185</v>
      </c>
      <c r="G157" s="6"/>
      <c r="H157" s="6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>
      <c r="A158" s="3">
        <v>11432.0</v>
      </c>
      <c r="B158" s="4">
        <v>3.6081E10</v>
      </c>
      <c r="C158" s="3">
        <v>2370.9</v>
      </c>
      <c r="D158" s="3">
        <v>1287.7</v>
      </c>
      <c r="E158" s="3">
        <v>1140.5</v>
      </c>
      <c r="F158" s="5">
        <v>0.1143</v>
      </c>
      <c r="G158" s="6"/>
      <c r="H158" s="6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</row>
    <row r="159">
      <c r="A159" s="3">
        <v>11432.0</v>
      </c>
      <c r="B159" s="4">
        <v>3.6081E10</v>
      </c>
      <c r="C159" s="3">
        <v>2972.4</v>
      </c>
      <c r="D159" s="3">
        <v>1587.7</v>
      </c>
      <c r="E159" s="3">
        <v>1411.9</v>
      </c>
      <c r="F159" s="5">
        <v>0.1107</v>
      </c>
      <c r="G159" s="6"/>
      <c r="H159" s="6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>
      <c r="A160" s="3">
        <v>11432.0</v>
      </c>
      <c r="B160" s="4">
        <v>3.6081E10</v>
      </c>
      <c r="C160" s="3">
        <v>1863.7</v>
      </c>
      <c r="D160" s="3">
        <v>1034.9</v>
      </c>
      <c r="E160" s="3">
        <v>921.2</v>
      </c>
      <c r="F160" s="5">
        <v>0.1099</v>
      </c>
      <c r="G160" s="6"/>
      <c r="H160" s="6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>
      <c r="A161" s="3">
        <v>11432.0</v>
      </c>
      <c r="B161" s="4">
        <v>3.6081E10</v>
      </c>
      <c r="C161" s="3">
        <v>3383.3</v>
      </c>
      <c r="D161" s="3">
        <v>1440.9</v>
      </c>
      <c r="E161" s="3">
        <v>1297.0</v>
      </c>
      <c r="F161" s="5">
        <v>0.0999</v>
      </c>
      <c r="G161" s="6"/>
      <c r="H161" s="6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>
      <c r="A162" s="3">
        <v>11432.0</v>
      </c>
      <c r="B162" s="4">
        <v>3.6081E10</v>
      </c>
      <c r="C162" s="3">
        <v>2697.2</v>
      </c>
      <c r="D162" s="3">
        <v>1258.3</v>
      </c>
      <c r="E162" s="3">
        <v>1139.9</v>
      </c>
      <c r="F162" s="5">
        <v>0.0941</v>
      </c>
      <c r="G162" s="6"/>
      <c r="H162" s="6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>
      <c r="A163" s="3">
        <v>11210.0</v>
      </c>
      <c r="B163" s="4">
        <v>3.6047E10</v>
      </c>
      <c r="C163" s="3">
        <v>2028.2</v>
      </c>
      <c r="D163" s="3">
        <v>1051.6</v>
      </c>
      <c r="E163" s="3">
        <v>892.7</v>
      </c>
      <c r="F163" s="5">
        <v>0.1511</v>
      </c>
      <c r="G163" s="6"/>
      <c r="H163" s="6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>
      <c r="A164" s="3">
        <v>11210.0</v>
      </c>
      <c r="B164" s="4">
        <v>3.6047E10</v>
      </c>
      <c r="C164" s="3">
        <v>1870.7</v>
      </c>
      <c r="D164" s="3">
        <v>933.5</v>
      </c>
      <c r="E164" s="3">
        <v>797.9</v>
      </c>
      <c r="F164" s="5">
        <v>0.1453</v>
      </c>
      <c r="G164" s="6"/>
      <c r="H164" s="6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>
      <c r="A165" s="3">
        <v>11210.0</v>
      </c>
      <c r="B165" s="4">
        <v>3.6047E10</v>
      </c>
      <c r="C165" s="3">
        <v>2046.0</v>
      </c>
      <c r="D165" s="3">
        <v>915.2</v>
      </c>
      <c r="E165" s="3">
        <v>786.0</v>
      </c>
      <c r="F165" s="5">
        <v>0.1412</v>
      </c>
      <c r="G165" s="6"/>
      <c r="H165" s="6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>
      <c r="A166" s="3">
        <v>11210.0</v>
      </c>
      <c r="B166" s="4">
        <v>3.6047E10</v>
      </c>
      <c r="C166" s="3">
        <v>3902.2</v>
      </c>
      <c r="D166" s="3">
        <v>2190.3</v>
      </c>
      <c r="E166" s="3">
        <v>1890.3</v>
      </c>
      <c r="F166" s="5">
        <v>0.137</v>
      </c>
      <c r="G166" s="6"/>
      <c r="H166" s="6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>
      <c r="A167" s="3">
        <v>11210.0</v>
      </c>
      <c r="B167" s="4">
        <v>3.6047E10</v>
      </c>
      <c r="C167" s="3">
        <v>2010.9</v>
      </c>
      <c r="D167" s="3">
        <v>1102.6</v>
      </c>
      <c r="E167" s="3">
        <v>956.9</v>
      </c>
      <c r="F167" s="5">
        <v>0.1321</v>
      </c>
      <c r="G167" s="6"/>
      <c r="H167" s="6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</row>
    <row r="168">
      <c r="A168" s="3">
        <v>11210.0</v>
      </c>
      <c r="B168" s="4">
        <v>3.6047E10</v>
      </c>
      <c r="C168" s="3">
        <v>2888.4</v>
      </c>
      <c r="D168" s="3">
        <v>1701.5</v>
      </c>
      <c r="E168" s="3">
        <v>1484.2</v>
      </c>
      <c r="F168" s="5">
        <v>0.1277</v>
      </c>
      <c r="G168" s="6"/>
      <c r="H168" s="6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>
      <c r="A169" s="3">
        <v>11210.0</v>
      </c>
      <c r="B169" s="4">
        <v>3.6047E10</v>
      </c>
      <c r="C169" s="3">
        <v>1410.5</v>
      </c>
      <c r="D169" s="3">
        <v>667.6</v>
      </c>
      <c r="E169" s="3">
        <v>584.2</v>
      </c>
      <c r="F169" s="5">
        <v>0.1249</v>
      </c>
      <c r="G169" s="6"/>
      <c r="H169" s="6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</row>
    <row r="170">
      <c r="A170" s="3">
        <v>11210.0</v>
      </c>
      <c r="B170" s="4">
        <v>3.6047E10</v>
      </c>
      <c r="C170" s="3">
        <v>3230.1</v>
      </c>
      <c r="D170" s="3">
        <v>1796.7</v>
      </c>
      <c r="E170" s="3">
        <v>1574.8</v>
      </c>
      <c r="F170" s="5">
        <v>0.1235</v>
      </c>
      <c r="G170" s="6"/>
      <c r="H170" s="6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</row>
    <row r="171">
      <c r="A171" s="3">
        <v>11210.0</v>
      </c>
      <c r="B171" s="4">
        <v>3.6047E10</v>
      </c>
      <c r="C171" s="3">
        <v>2321.8</v>
      </c>
      <c r="D171" s="3">
        <v>1291.5</v>
      </c>
      <c r="E171" s="3">
        <v>1132.0</v>
      </c>
      <c r="F171" s="5">
        <v>0.1235</v>
      </c>
      <c r="G171" s="6"/>
      <c r="H171" s="6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</row>
    <row r="172">
      <c r="A172" s="3">
        <v>11210.0</v>
      </c>
      <c r="B172" s="4">
        <v>3.6047E10</v>
      </c>
      <c r="C172" s="3">
        <v>2526.9</v>
      </c>
      <c r="D172" s="3">
        <v>1420.9</v>
      </c>
      <c r="E172" s="3">
        <v>1253.5</v>
      </c>
      <c r="F172" s="5">
        <v>0.1178</v>
      </c>
      <c r="G172" s="6"/>
      <c r="H172" s="6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>
      <c r="A173" s="3">
        <v>11210.0</v>
      </c>
      <c r="B173" s="4">
        <v>3.6047E10</v>
      </c>
      <c r="C173" s="3">
        <v>2771.6</v>
      </c>
      <c r="D173" s="3">
        <v>1631.3</v>
      </c>
      <c r="E173" s="3">
        <v>1447.4</v>
      </c>
      <c r="F173" s="5">
        <v>0.1127</v>
      </c>
      <c r="G173" s="6"/>
      <c r="H173" s="6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</row>
    <row r="174">
      <c r="A174" s="3">
        <v>11210.0</v>
      </c>
      <c r="B174" s="4">
        <v>3.6047E10</v>
      </c>
      <c r="C174" s="3">
        <v>4006.0</v>
      </c>
      <c r="D174" s="3">
        <v>1925.0</v>
      </c>
      <c r="E174" s="3">
        <v>1713.3</v>
      </c>
      <c r="F174" s="5">
        <v>0.11</v>
      </c>
      <c r="G174" s="6"/>
      <c r="H174" s="6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>
      <c r="A175" s="3">
        <v>11210.0</v>
      </c>
      <c r="B175" s="4">
        <v>3.6047E10</v>
      </c>
      <c r="C175" s="3">
        <v>4488.9</v>
      </c>
      <c r="D175" s="3">
        <v>2365.4</v>
      </c>
      <c r="E175" s="3">
        <v>2105.5</v>
      </c>
      <c r="F175" s="5">
        <v>0.1099</v>
      </c>
      <c r="G175" s="6"/>
      <c r="H175" s="6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</row>
    <row r="176">
      <c r="A176" s="3">
        <v>11210.0</v>
      </c>
      <c r="B176" s="4">
        <v>3.6047E10</v>
      </c>
      <c r="C176" s="3">
        <v>2529.2</v>
      </c>
      <c r="D176" s="3">
        <v>1327.6</v>
      </c>
      <c r="E176" s="3">
        <v>1181.8</v>
      </c>
      <c r="F176" s="5">
        <v>0.1098</v>
      </c>
      <c r="G176" s="6"/>
      <c r="H176" s="6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>
      <c r="A177" s="3">
        <v>11210.0</v>
      </c>
      <c r="B177" s="4">
        <v>3.6047E10</v>
      </c>
      <c r="C177" s="3">
        <v>4161.6</v>
      </c>
      <c r="D177" s="3">
        <v>2047.5</v>
      </c>
      <c r="E177" s="3">
        <v>1828.9</v>
      </c>
      <c r="F177" s="5">
        <v>0.1068</v>
      </c>
      <c r="G177" s="6"/>
      <c r="H177" s="6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</row>
    <row r="178">
      <c r="A178" s="3">
        <v>11210.0</v>
      </c>
      <c r="B178" s="4">
        <v>3.6047E10</v>
      </c>
      <c r="C178" s="3">
        <v>3480.0</v>
      </c>
      <c r="D178" s="3">
        <v>1924.7</v>
      </c>
      <c r="E178" s="3">
        <v>1726.6</v>
      </c>
      <c r="F178" s="5">
        <v>0.1029</v>
      </c>
      <c r="G178" s="6"/>
      <c r="H178" s="6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>
      <c r="A179" s="3">
        <v>11210.0</v>
      </c>
      <c r="B179" s="4">
        <v>3.6047E10</v>
      </c>
      <c r="C179" s="3">
        <v>2262.1</v>
      </c>
      <c r="D179" s="3">
        <v>1222.4</v>
      </c>
      <c r="E179" s="3">
        <v>1097.1</v>
      </c>
      <c r="F179" s="5">
        <v>0.1025</v>
      </c>
      <c r="G179" s="6"/>
      <c r="H179" s="6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</row>
    <row r="180">
      <c r="A180" s="3">
        <v>11210.0</v>
      </c>
      <c r="B180" s="4">
        <v>3.6047E10</v>
      </c>
      <c r="C180" s="3">
        <v>1828.7</v>
      </c>
      <c r="D180" s="3">
        <v>966.0</v>
      </c>
      <c r="E180" s="3">
        <v>867.1</v>
      </c>
      <c r="F180" s="5">
        <v>0.1024</v>
      </c>
      <c r="G180" s="6"/>
      <c r="H180" s="6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>
      <c r="A181" s="3">
        <v>11210.0</v>
      </c>
      <c r="B181" s="4">
        <v>3.6047E10</v>
      </c>
      <c r="C181" s="3">
        <v>5018.8</v>
      </c>
      <c r="D181" s="3">
        <v>2673.3</v>
      </c>
      <c r="E181" s="3">
        <v>2420.1</v>
      </c>
      <c r="F181" s="5">
        <v>0.0947</v>
      </c>
      <c r="G181" s="6"/>
      <c r="H181" s="6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</row>
    <row r="182">
      <c r="A182" s="3">
        <v>11210.0</v>
      </c>
      <c r="B182" s="4">
        <v>3.6047E10</v>
      </c>
      <c r="C182" s="3">
        <v>1968.1</v>
      </c>
      <c r="D182" s="3">
        <v>1167.0</v>
      </c>
      <c r="E182" s="3">
        <v>1058.3</v>
      </c>
      <c r="F182" s="5">
        <v>0.0931</v>
      </c>
      <c r="G182" s="6"/>
      <c r="H182" s="6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>
      <c r="A183" s="3">
        <v>11210.0</v>
      </c>
      <c r="B183" s="4">
        <v>3.6047E10</v>
      </c>
      <c r="C183" s="3">
        <v>2933.9</v>
      </c>
      <c r="D183" s="3">
        <v>1523.0</v>
      </c>
      <c r="E183" s="3">
        <v>1383.7</v>
      </c>
      <c r="F183" s="5">
        <v>0.0915</v>
      </c>
      <c r="G183" s="6"/>
      <c r="H183" s="6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</row>
    <row r="184">
      <c r="A184" s="3">
        <v>11210.0</v>
      </c>
      <c r="B184" s="4">
        <v>3.6047E10</v>
      </c>
      <c r="C184" s="3">
        <v>2140.1</v>
      </c>
      <c r="D184" s="3">
        <v>1005.1</v>
      </c>
      <c r="E184" s="3">
        <v>915.4</v>
      </c>
      <c r="F184" s="5">
        <v>0.0892</v>
      </c>
      <c r="G184" s="6"/>
      <c r="H184" s="6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>
      <c r="A185" s="3">
        <v>11210.0</v>
      </c>
      <c r="B185" s="4">
        <v>3.6047E10</v>
      </c>
      <c r="C185" s="3">
        <v>2003.5</v>
      </c>
      <c r="D185" s="3">
        <v>1078.5</v>
      </c>
      <c r="E185" s="3">
        <v>982.3</v>
      </c>
      <c r="F185" s="5">
        <v>0.0892</v>
      </c>
      <c r="G185" s="6"/>
      <c r="H185" s="6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>
      <c r="A186" s="3">
        <v>11210.0</v>
      </c>
      <c r="B186" s="4">
        <v>3.6047E10</v>
      </c>
      <c r="C186" s="3">
        <v>1947.0</v>
      </c>
      <c r="D186" s="3">
        <v>995.0</v>
      </c>
      <c r="E186" s="3">
        <v>906.7</v>
      </c>
      <c r="F186" s="5">
        <v>0.0887</v>
      </c>
      <c r="G186" s="6"/>
      <c r="H186" s="6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>
      <c r="A187" s="3">
        <v>11210.0</v>
      </c>
      <c r="B187" s="4">
        <v>3.6047E10</v>
      </c>
      <c r="C187" s="3">
        <v>3603.1</v>
      </c>
      <c r="D187" s="3">
        <v>1656.3</v>
      </c>
      <c r="E187" s="3">
        <v>1517.9</v>
      </c>
      <c r="F187" s="5">
        <v>0.0836</v>
      </c>
      <c r="G187" s="6"/>
      <c r="H187" s="6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>
      <c r="A188" s="3">
        <v>11210.0</v>
      </c>
      <c r="B188" s="4">
        <v>3.6047E10</v>
      </c>
      <c r="C188" s="3">
        <v>1519.1</v>
      </c>
      <c r="D188" s="3">
        <v>702.8</v>
      </c>
      <c r="E188" s="3">
        <v>649.9</v>
      </c>
      <c r="F188" s="5">
        <v>0.0753</v>
      </c>
      <c r="G188" s="6"/>
      <c r="H188" s="6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>
      <c r="A189" s="3">
        <v>11210.0</v>
      </c>
      <c r="B189" s="4">
        <v>3.6047E10</v>
      </c>
      <c r="C189" s="3">
        <v>3046.2</v>
      </c>
      <c r="D189" s="3">
        <v>1606.4</v>
      </c>
      <c r="E189" s="3">
        <v>1488.6</v>
      </c>
      <c r="F189" s="5">
        <v>0.0733</v>
      </c>
      <c r="G189" s="6"/>
      <c r="H189" s="6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</row>
    <row r="190">
      <c r="A190" s="3">
        <v>11210.0</v>
      </c>
      <c r="B190" s="4">
        <v>3.6047E10</v>
      </c>
      <c r="C190" s="3">
        <v>3593.3</v>
      </c>
      <c r="D190" s="3">
        <v>1749.2</v>
      </c>
      <c r="E190" s="3">
        <v>1621.4</v>
      </c>
      <c r="F190" s="5">
        <v>0.0731</v>
      </c>
      <c r="G190" s="6"/>
      <c r="H190" s="6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</row>
    <row r="191">
      <c r="A191" s="3">
        <v>11210.0</v>
      </c>
      <c r="B191" s="4">
        <v>3.6047E10</v>
      </c>
      <c r="C191" s="3">
        <v>1817.7</v>
      </c>
      <c r="D191" s="3">
        <v>825.5</v>
      </c>
      <c r="E191" s="3">
        <v>766.3</v>
      </c>
      <c r="F191" s="5">
        <v>0.0717</v>
      </c>
      <c r="G191" s="6"/>
      <c r="H191" s="6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</row>
    <row r="192">
      <c r="A192" s="3">
        <v>11210.0</v>
      </c>
      <c r="B192" s="4">
        <v>3.6047E10</v>
      </c>
      <c r="C192" s="3">
        <v>2469.2</v>
      </c>
      <c r="D192" s="3">
        <v>1351.4</v>
      </c>
      <c r="E192" s="3">
        <v>1254.6</v>
      </c>
      <c r="F192" s="5">
        <v>0.0716</v>
      </c>
      <c r="G192" s="6"/>
      <c r="H192" s="6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</row>
    <row r="193">
      <c r="A193" s="3">
        <v>11210.0</v>
      </c>
      <c r="B193" s="4">
        <v>3.6047E10</v>
      </c>
      <c r="C193" s="3">
        <v>1516.4</v>
      </c>
      <c r="D193" s="3">
        <v>847.0</v>
      </c>
      <c r="E193" s="3">
        <v>787.2</v>
      </c>
      <c r="F193" s="5">
        <v>0.0706</v>
      </c>
      <c r="G193" s="6"/>
      <c r="H193" s="6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</row>
    <row r="194">
      <c r="A194" s="3">
        <v>11210.0</v>
      </c>
      <c r="B194" s="4">
        <v>3.6047E10</v>
      </c>
      <c r="C194" s="3">
        <v>1818.1</v>
      </c>
      <c r="D194" s="3">
        <v>935.2</v>
      </c>
      <c r="E194" s="3">
        <v>872.9</v>
      </c>
      <c r="F194" s="5">
        <v>0.0666</v>
      </c>
      <c r="G194" s="6"/>
      <c r="H194" s="6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</row>
    <row r="195">
      <c r="A195" s="3">
        <v>11210.0</v>
      </c>
      <c r="B195" s="4">
        <v>3.6047E10</v>
      </c>
      <c r="C195" s="3">
        <v>1348.9</v>
      </c>
      <c r="D195" s="3">
        <v>678.9</v>
      </c>
      <c r="E195" s="3">
        <v>634.6</v>
      </c>
      <c r="F195" s="5">
        <v>0.0653</v>
      </c>
      <c r="G195" s="6"/>
      <c r="H195" s="6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</row>
    <row r="196">
      <c r="A196" s="3">
        <v>11210.0</v>
      </c>
      <c r="B196" s="4">
        <v>3.6047E10</v>
      </c>
      <c r="C196" s="3">
        <v>1073.8</v>
      </c>
      <c r="D196" s="3">
        <v>535.0</v>
      </c>
      <c r="E196" s="3">
        <v>502.6</v>
      </c>
      <c r="F196" s="5">
        <v>0.0606</v>
      </c>
      <c r="G196" s="6"/>
      <c r="H196" s="6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>
      <c r="A197" s="3">
        <v>11210.0</v>
      </c>
      <c r="B197" s="4">
        <v>3.6047E10</v>
      </c>
      <c r="C197" s="3">
        <v>824.7</v>
      </c>
      <c r="D197" s="3">
        <v>398.0</v>
      </c>
      <c r="E197" s="3">
        <v>375.0</v>
      </c>
      <c r="F197" s="5">
        <v>0.0578</v>
      </c>
      <c r="G197" s="6"/>
      <c r="H197" s="6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>
      <c r="A198" s="3">
        <v>11355.0</v>
      </c>
      <c r="B198" s="4">
        <v>3.6081E10</v>
      </c>
      <c r="C198" s="3">
        <v>3832.6</v>
      </c>
      <c r="D198" s="3">
        <v>1771.6</v>
      </c>
      <c r="E198" s="3">
        <v>1560.1</v>
      </c>
      <c r="F198" s="5">
        <v>0.1194</v>
      </c>
      <c r="G198" s="6"/>
      <c r="H198" s="6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>
      <c r="A199" s="3">
        <v>11355.0</v>
      </c>
      <c r="B199" s="4">
        <v>3.6081E10</v>
      </c>
      <c r="C199" s="3">
        <v>6256.7</v>
      </c>
      <c r="D199" s="3">
        <v>2757.7</v>
      </c>
      <c r="E199" s="3">
        <v>2437.8</v>
      </c>
      <c r="F199" s="5">
        <v>0.116</v>
      </c>
      <c r="G199" s="6"/>
      <c r="H199" s="6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</row>
    <row r="200">
      <c r="A200" s="3">
        <v>11355.0</v>
      </c>
      <c r="B200" s="4">
        <v>3.6081E10</v>
      </c>
      <c r="C200" s="3">
        <v>1851.9</v>
      </c>
      <c r="D200" s="3">
        <v>934.2</v>
      </c>
      <c r="E200" s="3">
        <v>829.5</v>
      </c>
      <c r="F200" s="5">
        <v>0.1121</v>
      </c>
      <c r="G200" s="6"/>
      <c r="H200" s="6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>
      <c r="A201" s="3">
        <v>11355.0</v>
      </c>
      <c r="B201" s="4">
        <v>3.6081E10</v>
      </c>
      <c r="C201" s="3">
        <v>1501.1</v>
      </c>
      <c r="D201" s="3">
        <v>696.7</v>
      </c>
      <c r="E201" s="3">
        <v>620.9</v>
      </c>
      <c r="F201" s="5">
        <v>0.1088</v>
      </c>
      <c r="G201" s="6"/>
      <c r="H201" s="6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>
      <c r="A202" s="3">
        <v>11355.0</v>
      </c>
      <c r="B202" s="4">
        <v>3.6081E10</v>
      </c>
      <c r="C202" s="3">
        <v>2581.3</v>
      </c>
      <c r="D202" s="3">
        <v>708.6</v>
      </c>
      <c r="E202" s="3">
        <v>633.7</v>
      </c>
      <c r="F202" s="5">
        <v>0.1057</v>
      </c>
      <c r="G202" s="6"/>
      <c r="H202" s="6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</row>
    <row r="203">
      <c r="A203" s="3">
        <v>11355.0</v>
      </c>
      <c r="B203" s="4">
        <v>3.6081E10</v>
      </c>
      <c r="C203" s="3">
        <v>1483.2</v>
      </c>
      <c r="D203" s="3">
        <v>512.5</v>
      </c>
      <c r="E203" s="3">
        <v>458.9</v>
      </c>
      <c r="F203" s="5">
        <v>0.1046</v>
      </c>
      <c r="G203" s="6"/>
      <c r="H203" s="6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</row>
    <row r="204">
      <c r="A204" s="3">
        <v>11355.0</v>
      </c>
      <c r="B204" s="4">
        <v>3.6081E10</v>
      </c>
      <c r="C204" s="3">
        <v>2536.3</v>
      </c>
      <c r="D204" s="3">
        <v>1040.3</v>
      </c>
      <c r="E204" s="3">
        <v>932.0</v>
      </c>
      <c r="F204" s="5">
        <v>0.1041</v>
      </c>
      <c r="G204" s="6"/>
      <c r="H204" s="6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</row>
    <row r="205">
      <c r="A205" s="3">
        <v>11355.0</v>
      </c>
      <c r="B205" s="4">
        <v>3.6081E10</v>
      </c>
      <c r="C205" s="3">
        <v>4913.5</v>
      </c>
      <c r="D205" s="3">
        <v>2189.8</v>
      </c>
      <c r="E205" s="3">
        <v>1962.0</v>
      </c>
      <c r="F205" s="5">
        <v>0.104</v>
      </c>
      <c r="G205" s="6"/>
      <c r="H205" s="6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</row>
    <row r="206">
      <c r="A206" s="3">
        <v>11355.0</v>
      </c>
      <c r="B206" s="4">
        <v>3.6081E10</v>
      </c>
      <c r="C206" s="3">
        <v>2148.4</v>
      </c>
      <c r="D206" s="3">
        <v>1015.4</v>
      </c>
      <c r="E206" s="3">
        <v>909.9</v>
      </c>
      <c r="F206" s="5">
        <v>0.1039</v>
      </c>
      <c r="G206" s="6"/>
      <c r="H206" s="6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</row>
    <row r="207">
      <c r="A207" s="3">
        <v>11355.0</v>
      </c>
      <c r="B207" s="4">
        <v>3.6081E10</v>
      </c>
      <c r="C207" s="3">
        <v>1627.2</v>
      </c>
      <c r="D207" s="3">
        <v>709.5</v>
      </c>
      <c r="E207" s="3">
        <v>637.2</v>
      </c>
      <c r="F207" s="5">
        <v>0.1019</v>
      </c>
      <c r="G207" s="6"/>
      <c r="H207" s="6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</row>
    <row r="208">
      <c r="A208" s="3">
        <v>11355.0</v>
      </c>
      <c r="B208" s="4">
        <v>3.6081E10</v>
      </c>
      <c r="C208" s="3">
        <v>3406.2</v>
      </c>
      <c r="D208" s="3">
        <v>1430.0</v>
      </c>
      <c r="E208" s="3">
        <v>1287.1</v>
      </c>
      <c r="F208" s="5">
        <v>0.0999</v>
      </c>
      <c r="G208" s="6"/>
      <c r="H208" s="6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>
      <c r="A209" s="3">
        <v>11355.0</v>
      </c>
      <c r="B209" s="4">
        <v>3.6081E10</v>
      </c>
      <c r="C209" s="3">
        <v>8602.7</v>
      </c>
      <c r="D209" s="3">
        <v>3329.7</v>
      </c>
      <c r="E209" s="3">
        <v>3000.4</v>
      </c>
      <c r="F209" s="5">
        <v>0.0989</v>
      </c>
      <c r="G209" s="6"/>
      <c r="H209" s="6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</row>
    <row r="210">
      <c r="A210" s="3">
        <v>11355.0</v>
      </c>
      <c r="B210" s="4">
        <v>3.6081E10</v>
      </c>
      <c r="C210" s="3">
        <v>4436.9</v>
      </c>
      <c r="D210" s="3">
        <v>1799.0</v>
      </c>
      <c r="E210" s="3">
        <v>1628.0</v>
      </c>
      <c r="F210" s="5">
        <v>0.0951</v>
      </c>
      <c r="G210" s="6"/>
      <c r="H210" s="6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</row>
    <row r="211">
      <c r="A211" s="3">
        <v>11355.0</v>
      </c>
      <c r="B211" s="4">
        <v>3.6081E10</v>
      </c>
      <c r="C211" s="3">
        <v>6344.4</v>
      </c>
      <c r="D211" s="3">
        <v>3022.0</v>
      </c>
      <c r="E211" s="3">
        <v>2736.5</v>
      </c>
      <c r="F211" s="5">
        <v>0.0945</v>
      </c>
      <c r="G211" s="6"/>
      <c r="H211" s="6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>
      <c r="A212" s="3">
        <v>11355.0</v>
      </c>
      <c r="B212" s="4">
        <v>3.6081E10</v>
      </c>
      <c r="C212" s="3">
        <v>2241.9</v>
      </c>
      <c r="D212" s="3">
        <v>1051.2</v>
      </c>
      <c r="E212" s="3">
        <v>953.5</v>
      </c>
      <c r="F212" s="5">
        <v>0.0929</v>
      </c>
      <c r="G212" s="6"/>
      <c r="H212" s="6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</row>
    <row r="213">
      <c r="A213" s="3">
        <v>11355.0</v>
      </c>
      <c r="B213" s="4">
        <v>3.6081E10</v>
      </c>
      <c r="C213" s="3">
        <v>6107.5</v>
      </c>
      <c r="D213" s="3">
        <v>2877.2</v>
      </c>
      <c r="E213" s="3">
        <v>2615.1</v>
      </c>
      <c r="F213" s="5">
        <v>0.0911</v>
      </c>
      <c r="G213" s="6"/>
      <c r="H213" s="6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</row>
    <row r="214">
      <c r="A214" s="3">
        <v>11355.0</v>
      </c>
      <c r="B214" s="4">
        <v>3.6081E10</v>
      </c>
      <c r="C214" s="3">
        <v>1459.7</v>
      </c>
      <c r="D214" s="3">
        <v>638.4</v>
      </c>
      <c r="E214" s="3">
        <v>581.7</v>
      </c>
      <c r="F214" s="5">
        <v>0.0888</v>
      </c>
      <c r="G214" s="6"/>
      <c r="H214" s="6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</row>
    <row r="215">
      <c r="A215" s="3">
        <v>11355.0</v>
      </c>
      <c r="B215" s="4">
        <v>3.6081E10</v>
      </c>
      <c r="C215" s="3">
        <v>4949.4</v>
      </c>
      <c r="D215" s="3">
        <v>1959.4</v>
      </c>
      <c r="E215" s="3">
        <v>1786.4</v>
      </c>
      <c r="F215" s="5">
        <v>0.0883</v>
      </c>
      <c r="G215" s="6"/>
      <c r="H215" s="6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</row>
    <row r="216">
      <c r="A216" s="3">
        <v>11355.0</v>
      </c>
      <c r="B216" s="4">
        <v>3.6081E10</v>
      </c>
      <c r="C216" s="3">
        <v>5031.8</v>
      </c>
      <c r="D216" s="3">
        <v>2061.5</v>
      </c>
      <c r="E216" s="3">
        <v>1881.3</v>
      </c>
      <c r="F216" s="5">
        <v>0.0874</v>
      </c>
      <c r="G216" s="6"/>
      <c r="H216" s="6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>
      <c r="A217" s="3">
        <v>11355.0</v>
      </c>
      <c r="B217" s="4">
        <v>3.6081E10</v>
      </c>
      <c r="C217" s="3">
        <v>2686.8</v>
      </c>
      <c r="D217" s="3">
        <v>1327.4</v>
      </c>
      <c r="E217" s="3">
        <v>1215.6</v>
      </c>
      <c r="F217" s="5">
        <v>0.0842</v>
      </c>
      <c r="G217" s="6"/>
      <c r="H217" s="6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</row>
    <row r="218">
      <c r="A218" s="3">
        <v>11355.0</v>
      </c>
      <c r="B218" s="4">
        <v>3.6081E10</v>
      </c>
      <c r="C218" s="3">
        <v>4958.8</v>
      </c>
      <c r="D218" s="3">
        <v>2165.5</v>
      </c>
      <c r="E218" s="3">
        <v>1984.9</v>
      </c>
      <c r="F218" s="5">
        <v>0.0834</v>
      </c>
      <c r="G218" s="6"/>
      <c r="H218" s="6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</row>
    <row r="219">
      <c r="A219" s="3">
        <v>11355.0</v>
      </c>
      <c r="B219" s="4">
        <v>3.6081E10</v>
      </c>
      <c r="C219" s="3">
        <v>2033.1</v>
      </c>
      <c r="D219" s="3">
        <v>848.9</v>
      </c>
      <c r="E219" s="3">
        <v>778.2</v>
      </c>
      <c r="F219" s="5">
        <v>0.0833</v>
      </c>
      <c r="G219" s="6"/>
      <c r="H219" s="6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</row>
    <row r="220">
      <c r="A220" s="3">
        <v>11355.0</v>
      </c>
      <c r="B220" s="4">
        <v>3.6081E10</v>
      </c>
      <c r="C220" s="3">
        <v>5003.4</v>
      </c>
      <c r="D220" s="3">
        <v>1848.9</v>
      </c>
      <c r="E220" s="3">
        <v>1695.2</v>
      </c>
      <c r="F220" s="5">
        <v>0.0831</v>
      </c>
      <c r="G220" s="6"/>
      <c r="H220" s="6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</row>
    <row r="221">
      <c r="A221" s="3">
        <v>11355.0</v>
      </c>
      <c r="B221" s="4">
        <v>3.6081E10</v>
      </c>
      <c r="C221" s="3">
        <v>1993.9</v>
      </c>
      <c r="D221" s="3">
        <v>813.0</v>
      </c>
      <c r="E221" s="3">
        <v>749.5</v>
      </c>
      <c r="F221" s="5">
        <v>0.0781</v>
      </c>
      <c r="G221" s="6"/>
      <c r="H221" s="6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</row>
    <row r="222">
      <c r="A222" s="3">
        <v>11355.0</v>
      </c>
      <c r="B222" s="4">
        <v>3.6081E10</v>
      </c>
      <c r="C222" s="3">
        <v>5979.8</v>
      </c>
      <c r="D222" s="3">
        <v>2088.2</v>
      </c>
      <c r="E222" s="3">
        <v>1946.4</v>
      </c>
      <c r="F222" s="5">
        <v>0.0679</v>
      </c>
      <c r="G222" s="6"/>
      <c r="H222" s="6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</row>
    <row r="223">
      <c r="A223" s="3">
        <v>10462.0</v>
      </c>
      <c r="B223" s="4">
        <v>3.6005E10</v>
      </c>
      <c r="C223" s="3">
        <v>1694.5</v>
      </c>
      <c r="D223" s="3">
        <v>980.1</v>
      </c>
      <c r="E223" s="3">
        <v>763.9</v>
      </c>
      <c r="F223" s="5">
        <v>0.2206</v>
      </c>
      <c r="G223" s="6"/>
      <c r="H223" s="6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>
      <c r="A224" s="3">
        <v>10462.0</v>
      </c>
      <c r="B224" s="4">
        <v>3.6005E10</v>
      </c>
      <c r="C224" s="3">
        <v>2263.2</v>
      </c>
      <c r="D224" s="3">
        <v>1004.1</v>
      </c>
      <c r="E224" s="3">
        <v>792.0</v>
      </c>
      <c r="F224" s="5">
        <v>0.2112</v>
      </c>
      <c r="G224" s="6"/>
      <c r="H224" s="6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</row>
    <row r="225">
      <c r="A225" s="3">
        <v>10462.0</v>
      </c>
      <c r="B225" s="4">
        <v>3.6005E10</v>
      </c>
      <c r="C225" s="3">
        <v>1446.8</v>
      </c>
      <c r="D225" s="3">
        <v>815.1</v>
      </c>
      <c r="E225" s="3">
        <v>651.4</v>
      </c>
      <c r="F225" s="5">
        <v>0.2008</v>
      </c>
      <c r="G225" s="6"/>
      <c r="H225" s="6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</row>
    <row r="226">
      <c r="A226" s="3">
        <v>10462.0</v>
      </c>
      <c r="B226" s="4">
        <v>3.6005E10</v>
      </c>
      <c r="C226" s="3">
        <v>2899.0</v>
      </c>
      <c r="D226" s="3">
        <v>1709.5</v>
      </c>
      <c r="E226" s="3">
        <v>1391.6</v>
      </c>
      <c r="F226" s="5">
        <v>0.186</v>
      </c>
      <c r="G226" s="6"/>
      <c r="H226" s="6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</row>
    <row r="227">
      <c r="A227" s="3">
        <v>10462.0</v>
      </c>
      <c r="B227" s="4">
        <v>3.6005E10</v>
      </c>
      <c r="C227" s="3">
        <v>3441.6</v>
      </c>
      <c r="D227" s="3">
        <v>1933.1</v>
      </c>
      <c r="E227" s="3">
        <v>1574.6</v>
      </c>
      <c r="F227" s="5">
        <v>0.1855</v>
      </c>
      <c r="G227" s="6"/>
      <c r="H227" s="6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</row>
    <row r="228">
      <c r="A228" s="3">
        <v>10462.0</v>
      </c>
      <c r="B228" s="4">
        <v>3.6005E10</v>
      </c>
      <c r="C228" s="3">
        <v>2714.8</v>
      </c>
      <c r="D228" s="3">
        <v>1706.6</v>
      </c>
      <c r="E228" s="3">
        <v>1398.0</v>
      </c>
      <c r="F228" s="5">
        <v>0.1808</v>
      </c>
      <c r="G228" s="6"/>
      <c r="H228" s="6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</row>
    <row r="229">
      <c r="A229" s="3">
        <v>10462.0</v>
      </c>
      <c r="B229" s="4">
        <v>3.6005E10</v>
      </c>
      <c r="C229" s="3">
        <v>2000.7</v>
      </c>
      <c r="D229" s="3">
        <v>1084.7</v>
      </c>
      <c r="E229" s="3">
        <v>889.0</v>
      </c>
      <c r="F229" s="5">
        <v>0.1804</v>
      </c>
      <c r="G229" s="6"/>
      <c r="H229" s="6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>
      <c r="A230" s="3">
        <v>10462.0</v>
      </c>
      <c r="B230" s="4">
        <v>3.6005E10</v>
      </c>
      <c r="C230" s="3">
        <v>5102.4</v>
      </c>
      <c r="D230" s="3">
        <v>3029.8</v>
      </c>
      <c r="E230" s="3">
        <v>2491.2</v>
      </c>
      <c r="F230" s="5">
        <v>0.1778</v>
      </c>
      <c r="G230" s="6"/>
      <c r="H230" s="6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</row>
    <row r="231">
      <c r="A231" s="3">
        <v>10462.0</v>
      </c>
      <c r="B231" s="4">
        <v>3.6005E10</v>
      </c>
      <c r="C231" s="3">
        <v>2122.0</v>
      </c>
      <c r="D231" s="3">
        <v>1179.6</v>
      </c>
      <c r="E231" s="3">
        <v>975.1</v>
      </c>
      <c r="F231" s="5">
        <v>0.1734</v>
      </c>
      <c r="G231" s="6"/>
      <c r="H231" s="6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</row>
    <row r="232">
      <c r="A232" s="3">
        <v>10462.0</v>
      </c>
      <c r="B232" s="4">
        <v>3.6005E10</v>
      </c>
      <c r="C232" s="3">
        <v>2297.0</v>
      </c>
      <c r="D232" s="3">
        <v>1415.8</v>
      </c>
      <c r="E232" s="3">
        <v>1179.3</v>
      </c>
      <c r="F232" s="5">
        <v>0.167</v>
      </c>
      <c r="G232" s="6"/>
      <c r="H232" s="6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</row>
    <row r="233">
      <c r="A233" s="3">
        <v>10462.0</v>
      </c>
      <c r="B233" s="4">
        <v>3.6005E10</v>
      </c>
      <c r="C233" s="3">
        <v>1825.7</v>
      </c>
      <c r="D233" s="3">
        <v>1097.8</v>
      </c>
      <c r="E233" s="3">
        <v>916.2</v>
      </c>
      <c r="F233" s="5">
        <v>0.1654</v>
      </c>
      <c r="G233" s="6"/>
      <c r="H233" s="6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</row>
    <row r="234">
      <c r="A234" s="3">
        <v>10462.0</v>
      </c>
      <c r="B234" s="4">
        <v>3.6005E10</v>
      </c>
      <c r="C234" s="3">
        <v>2110.6</v>
      </c>
      <c r="D234" s="3">
        <v>1398.0</v>
      </c>
      <c r="E234" s="3">
        <v>1167.9</v>
      </c>
      <c r="F234" s="5">
        <v>0.1646</v>
      </c>
      <c r="G234" s="6"/>
      <c r="H234" s="6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>
      <c r="A235" s="3">
        <v>10462.0</v>
      </c>
      <c r="B235" s="4">
        <v>3.6005E10</v>
      </c>
      <c r="C235" s="3">
        <v>5176.5</v>
      </c>
      <c r="D235" s="3">
        <v>3177.8</v>
      </c>
      <c r="E235" s="3">
        <v>2657.8</v>
      </c>
      <c r="F235" s="5">
        <v>0.1636</v>
      </c>
      <c r="G235" s="6"/>
      <c r="H235" s="6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</row>
    <row r="236">
      <c r="A236" s="3">
        <v>10462.0</v>
      </c>
      <c r="B236" s="4">
        <v>3.6005E10</v>
      </c>
      <c r="C236" s="3">
        <v>1869.4</v>
      </c>
      <c r="D236" s="3">
        <v>1043.2</v>
      </c>
      <c r="E236" s="3">
        <v>882.6</v>
      </c>
      <c r="F236" s="5">
        <v>0.1539</v>
      </c>
      <c r="G236" s="6"/>
      <c r="H236" s="6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</row>
    <row r="237">
      <c r="A237" s="3">
        <v>10462.0</v>
      </c>
      <c r="B237" s="4">
        <v>3.6005E10</v>
      </c>
      <c r="C237" s="3">
        <v>6466.8</v>
      </c>
      <c r="D237" s="3">
        <v>4188.7</v>
      </c>
      <c r="E237" s="3">
        <v>3573.6</v>
      </c>
      <c r="F237" s="5">
        <v>0.1468</v>
      </c>
      <c r="G237" s="6"/>
      <c r="H237" s="6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</row>
    <row r="238">
      <c r="A238" s="3">
        <v>10462.0</v>
      </c>
      <c r="B238" s="4">
        <v>3.6005E10</v>
      </c>
      <c r="C238" s="3">
        <v>4908.9</v>
      </c>
      <c r="D238" s="3">
        <v>2946.4</v>
      </c>
      <c r="E238" s="3">
        <v>2515.2</v>
      </c>
      <c r="F238" s="5">
        <v>0.1463</v>
      </c>
      <c r="G238" s="6"/>
      <c r="H238" s="6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>
      <c r="A239" s="3">
        <v>10462.0</v>
      </c>
      <c r="B239" s="4">
        <v>3.6005E10</v>
      </c>
      <c r="C239" s="3">
        <v>3276.4</v>
      </c>
      <c r="D239" s="3">
        <v>1988.0</v>
      </c>
      <c r="E239" s="3">
        <v>1701.1</v>
      </c>
      <c r="F239" s="5">
        <v>0.1443</v>
      </c>
      <c r="G239" s="6"/>
      <c r="H239" s="6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</row>
    <row r="240">
      <c r="A240" s="3">
        <v>10462.0</v>
      </c>
      <c r="B240" s="4">
        <v>3.6005E10</v>
      </c>
      <c r="C240" s="3">
        <v>74.2</v>
      </c>
      <c r="D240" s="3">
        <v>34.9</v>
      </c>
      <c r="E240" s="3">
        <v>29.9</v>
      </c>
      <c r="F240" s="5">
        <v>0.1433</v>
      </c>
      <c r="G240" s="6"/>
      <c r="H240" s="6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</row>
    <row r="241">
      <c r="A241" s="3">
        <v>10462.0</v>
      </c>
      <c r="B241" s="4">
        <v>3.6005E10</v>
      </c>
      <c r="C241" s="3">
        <v>7772.2</v>
      </c>
      <c r="D241" s="3">
        <v>5048.6</v>
      </c>
      <c r="E241" s="3">
        <v>4333.8</v>
      </c>
      <c r="F241" s="5">
        <v>0.1416</v>
      </c>
      <c r="G241" s="6"/>
      <c r="H241" s="6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</row>
    <row r="242">
      <c r="A242" s="3">
        <v>10462.0</v>
      </c>
      <c r="B242" s="4">
        <v>3.6005E10</v>
      </c>
      <c r="C242" s="3">
        <v>4307.2</v>
      </c>
      <c r="D242" s="3">
        <v>2596.4</v>
      </c>
      <c r="E242" s="3">
        <v>2232.1</v>
      </c>
      <c r="F242" s="5">
        <v>0.1403</v>
      </c>
      <c r="G242" s="6"/>
      <c r="H242" s="6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</row>
    <row r="243">
      <c r="A243" s="3">
        <v>10462.0</v>
      </c>
      <c r="B243" s="4">
        <v>3.6005E10</v>
      </c>
      <c r="C243" s="3">
        <v>1395.7</v>
      </c>
      <c r="D243" s="3">
        <v>774.6</v>
      </c>
      <c r="E243" s="3">
        <v>666.7</v>
      </c>
      <c r="F243" s="5">
        <v>0.1393</v>
      </c>
      <c r="G243" s="6"/>
      <c r="H243" s="6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</row>
    <row r="244">
      <c r="A244" s="3">
        <v>10462.0</v>
      </c>
      <c r="B244" s="4">
        <v>3.6005E10</v>
      </c>
      <c r="C244" s="3">
        <v>3775.7</v>
      </c>
      <c r="D244" s="3">
        <v>2449.9</v>
      </c>
      <c r="E244" s="3">
        <v>2119.0</v>
      </c>
      <c r="F244" s="5">
        <v>0.1351</v>
      </c>
      <c r="G244" s="6"/>
      <c r="H244" s="6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</row>
    <row r="245">
      <c r="A245" s="3">
        <v>10462.0</v>
      </c>
      <c r="B245" s="4">
        <v>3.6005E10</v>
      </c>
      <c r="C245" s="3">
        <v>2825.7</v>
      </c>
      <c r="D245" s="3">
        <v>1394.2</v>
      </c>
      <c r="E245" s="3">
        <v>1207.3</v>
      </c>
      <c r="F245" s="5">
        <v>0.1341</v>
      </c>
      <c r="G245" s="6"/>
      <c r="H245" s="6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</row>
    <row r="246">
      <c r="A246" s="3">
        <v>10462.0</v>
      </c>
      <c r="B246" s="4">
        <v>3.6005E10</v>
      </c>
      <c r="C246" s="3">
        <v>1847.9</v>
      </c>
      <c r="D246" s="3">
        <v>1019.2</v>
      </c>
      <c r="E246" s="3">
        <v>884.2</v>
      </c>
      <c r="F246" s="5">
        <v>0.1325</v>
      </c>
      <c r="G246" s="6"/>
      <c r="H246" s="6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</row>
    <row r="247">
      <c r="A247" s="3">
        <v>10462.0</v>
      </c>
      <c r="B247" s="4">
        <v>3.6005E10</v>
      </c>
      <c r="C247" s="3">
        <v>2345.4</v>
      </c>
      <c r="D247" s="3">
        <v>1257.2</v>
      </c>
      <c r="E247" s="3">
        <v>1093.8</v>
      </c>
      <c r="F247" s="5">
        <v>0.13</v>
      </c>
      <c r="G247" s="6"/>
      <c r="H247" s="6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</row>
    <row r="248">
      <c r="A248" s="3">
        <v>10462.0</v>
      </c>
      <c r="B248" s="4">
        <v>3.6005E10</v>
      </c>
      <c r="C248" s="3">
        <v>1875.7</v>
      </c>
      <c r="D248" s="3">
        <v>1133.3</v>
      </c>
      <c r="E248" s="3">
        <v>992.5</v>
      </c>
      <c r="F248" s="5">
        <v>0.1242</v>
      </c>
      <c r="G248" s="6"/>
      <c r="H248" s="6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</row>
    <row r="249">
      <c r="A249" s="3">
        <v>10462.0</v>
      </c>
      <c r="B249" s="4">
        <v>3.6005E10</v>
      </c>
      <c r="C249" s="3">
        <v>2756.1</v>
      </c>
      <c r="D249" s="3">
        <v>1752.9</v>
      </c>
      <c r="E249" s="3">
        <v>1542.5</v>
      </c>
      <c r="F249" s="5">
        <v>0.12</v>
      </c>
      <c r="G249" s="6"/>
      <c r="H249" s="6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</row>
    <row r="250">
      <c r="A250" s="3">
        <v>10462.0</v>
      </c>
      <c r="B250" s="4">
        <v>3.6005E10</v>
      </c>
      <c r="C250" s="3">
        <v>5134.2</v>
      </c>
      <c r="D250" s="3">
        <v>3089.9</v>
      </c>
      <c r="E250" s="3">
        <v>2735.8</v>
      </c>
      <c r="F250" s="5">
        <v>0.1146</v>
      </c>
      <c r="G250" s="6"/>
      <c r="H250" s="6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</row>
    <row r="251">
      <c r="A251" s="3">
        <v>10462.0</v>
      </c>
      <c r="B251" s="4">
        <v>3.6005E10</v>
      </c>
      <c r="C251" s="3">
        <v>2053.9</v>
      </c>
      <c r="D251" s="3">
        <v>1137.4</v>
      </c>
      <c r="E251" s="3">
        <v>1030.0</v>
      </c>
      <c r="F251" s="5">
        <v>0.0944</v>
      </c>
      <c r="G251" s="6"/>
      <c r="H251" s="6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</row>
    <row r="252">
      <c r="A252" s="3">
        <v>11373.0</v>
      </c>
      <c r="B252" s="4">
        <v>3.6081E10</v>
      </c>
      <c r="C252" s="3">
        <v>2821.9</v>
      </c>
      <c r="D252" s="3">
        <v>1699.9</v>
      </c>
      <c r="E252" s="3">
        <v>1455.4</v>
      </c>
      <c r="F252" s="5">
        <v>0.1438</v>
      </c>
      <c r="G252" s="6"/>
      <c r="H252" s="6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</row>
    <row r="253">
      <c r="A253" s="3">
        <v>11373.0</v>
      </c>
      <c r="B253" s="4">
        <v>3.6081E10</v>
      </c>
      <c r="C253" s="3">
        <v>2030.8</v>
      </c>
      <c r="D253" s="3">
        <v>1093.0</v>
      </c>
      <c r="E253" s="3">
        <v>947.5</v>
      </c>
      <c r="F253" s="5">
        <v>0.1331</v>
      </c>
      <c r="G253" s="6"/>
      <c r="H253" s="6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</row>
    <row r="254">
      <c r="A254" s="3">
        <v>11373.0</v>
      </c>
      <c r="B254" s="4">
        <v>3.6081E10</v>
      </c>
      <c r="C254" s="3">
        <v>3466.6</v>
      </c>
      <c r="D254" s="3">
        <v>2177.2</v>
      </c>
      <c r="E254" s="3">
        <v>1913.9</v>
      </c>
      <c r="F254" s="5">
        <v>0.1209</v>
      </c>
      <c r="G254" s="6"/>
      <c r="H254" s="6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</row>
    <row r="255">
      <c r="A255" s="3">
        <v>11373.0</v>
      </c>
      <c r="B255" s="4">
        <v>3.6081E10</v>
      </c>
      <c r="C255" s="3">
        <v>3597.8</v>
      </c>
      <c r="D255" s="3">
        <v>1975.0</v>
      </c>
      <c r="E255" s="3">
        <v>1737.7</v>
      </c>
      <c r="F255" s="5">
        <v>0.1202</v>
      </c>
      <c r="G255" s="6"/>
      <c r="H255" s="6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</row>
    <row r="256">
      <c r="A256" s="3">
        <v>11373.0</v>
      </c>
      <c r="B256" s="4">
        <v>3.6081E10</v>
      </c>
      <c r="C256" s="3">
        <v>4669.9</v>
      </c>
      <c r="D256" s="3">
        <v>2430.2</v>
      </c>
      <c r="E256" s="3">
        <v>2144.2</v>
      </c>
      <c r="F256" s="5">
        <v>0.1177</v>
      </c>
      <c r="G256" s="6"/>
      <c r="H256" s="6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</row>
    <row r="257">
      <c r="A257" s="3">
        <v>11373.0</v>
      </c>
      <c r="B257" s="4">
        <v>3.6081E10</v>
      </c>
      <c r="C257" s="3">
        <v>4036.4</v>
      </c>
      <c r="D257" s="3">
        <v>2000.0</v>
      </c>
      <c r="E257" s="3">
        <v>1764.7</v>
      </c>
      <c r="F257" s="5">
        <v>0.1177</v>
      </c>
      <c r="G257" s="6"/>
      <c r="H257" s="6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</row>
    <row r="258">
      <c r="A258" s="3">
        <v>11373.0</v>
      </c>
      <c r="B258" s="4">
        <v>3.6081E10</v>
      </c>
      <c r="C258" s="3">
        <v>4853.1</v>
      </c>
      <c r="D258" s="3">
        <v>2517.5</v>
      </c>
      <c r="E258" s="3">
        <v>2236.0</v>
      </c>
      <c r="F258" s="5">
        <v>0.1118</v>
      </c>
      <c r="G258" s="6"/>
      <c r="H258" s="6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</row>
    <row r="259">
      <c r="A259" s="3">
        <v>11373.0</v>
      </c>
      <c r="B259" s="4">
        <v>3.6081E10</v>
      </c>
      <c r="C259" s="3">
        <v>3242.1</v>
      </c>
      <c r="D259" s="3">
        <v>1888.4</v>
      </c>
      <c r="E259" s="3">
        <v>1680.4</v>
      </c>
      <c r="F259" s="5">
        <v>0.1101</v>
      </c>
      <c r="G259" s="6"/>
      <c r="H259" s="6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</row>
    <row r="260">
      <c r="A260" s="3">
        <v>11373.0</v>
      </c>
      <c r="B260" s="4">
        <v>3.6081E10</v>
      </c>
      <c r="C260" s="3">
        <v>3848.5</v>
      </c>
      <c r="D260" s="3">
        <v>1878.0</v>
      </c>
      <c r="E260" s="3">
        <v>1680.8</v>
      </c>
      <c r="F260" s="5">
        <v>0.105</v>
      </c>
      <c r="G260" s="6"/>
      <c r="H260" s="6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</row>
    <row r="261">
      <c r="A261" s="3">
        <v>11373.0</v>
      </c>
      <c r="B261" s="4">
        <v>3.6081E10</v>
      </c>
      <c r="C261" s="3">
        <v>3104.2</v>
      </c>
      <c r="D261" s="3">
        <v>1758.9</v>
      </c>
      <c r="E261" s="3">
        <v>1577.2</v>
      </c>
      <c r="F261" s="5">
        <v>0.1033</v>
      </c>
      <c r="G261" s="6"/>
      <c r="H261" s="6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</row>
    <row r="262">
      <c r="A262" s="3">
        <v>11373.0</v>
      </c>
      <c r="B262" s="4">
        <v>3.6081E10</v>
      </c>
      <c r="C262" s="3">
        <v>2916.5</v>
      </c>
      <c r="D262" s="3">
        <v>1667.6</v>
      </c>
      <c r="E262" s="3">
        <v>1496.9</v>
      </c>
      <c r="F262" s="5">
        <v>0.1024</v>
      </c>
      <c r="G262" s="6"/>
      <c r="H262" s="6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</row>
    <row r="263">
      <c r="A263" s="3">
        <v>11373.0</v>
      </c>
      <c r="B263" s="4">
        <v>3.6081E10</v>
      </c>
      <c r="C263" s="3">
        <v>12165.2</v>
      </c>
      <c r="D263" s="3">
        <v>7126.8</v>
      </c>
      <c r="E263" s="3">
        <v>6397.4</v>
      </c>
      <c r="F263" s="5">
        <v>0.1023</v>
      </c>
      <c r="G263" s="6"/>
      <c r="H263" s="6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</row>
    <row r="264">
      <c r="A264" s="3">
        <v>11373.0</v>
      </c>
      <c r="B264" s="4">
        <v>3.6081E10</v>
      </c>
      <c r="C264" s="3">
        <v>4535.0</v>
      </c>
      <c r="D264" s="3">
        <v>2089.6</v>
      </c>
      <c r="E264" s="3">
        <v>1878.3</v>
      </c>
      <c r="F264" s="5">
        <v>0.1011</v>
      </c>
      <c r="G264" s="6"/>
      <c r="H264" s="6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</row>
    <row r="265">
      <c r="A265" s="3">
        <v>11373.0</v>
      </c>
      <c r="B265" s="4">
        <v>3.6081E10</v>
      </c>
      <c r="C265" s="3">
        <v>5011.3</v>
      </c>
      <c r="D265" s="3">
        <v>3159.9</v>
      </c>
      <c r="E265" s="3">
        <v>2849.4</v>
      </c>
      <c r="F265" s="5">
        <v>0.0983</v>
      </c>
      <c r="G265" s="6"/>
      <c r="H265" s="6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</row>
    <row r="266">
      <c r="A266" s="3">
        <v>11373.0</v>
      </c>
      <c r="B266" s="4">
        <v>3.6081E10</v>
      </c>
      <c r="C266" s="3">
        <v>3388.8</v>
      </c>
      <c r="D266" s="3">
        <v>1959.8</v>
      </c>
      <c r="E266" s="3">
        <v>1767.7</v>
      </c>
      <c r="F266" s="5">
        <v>0.098</v>
      </c>
      <c r="G266" s="6"/>
      <c r="H266" s="6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</row>
    <row r="267">
      <c r="A267" s="3">
        <v>11373.0</v>
      </c>
      <c r="B267" s="4">
        <v>3.6081E10</v>
      </c>
      <c r="C267" s="3">
        <v>2764.2</v>
      </c>
      <c r="D267" s="3">
        <v>1609.2</v>
      </c>
      <c r="E267" s="3">
        <v>1453.0</v>
      </c>
      <c r="F267" s="5">
        <v>0.0971</v>
      </c>
      <c r="G267" s="6"/>
      <c r="H267" s="6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</row>
    <row r="268">
      <c r="A268" s="3">
        <v>11373.0</v>
      </c>
      <c r="B268" s="4">
        <v>3.6081E10</v>
      </c>
      <c r="C268" s="3">
        <v>3560.4</v>
      </c>
      <c r="D268" s="3">
        <v>1916.8</v>
      </c>
      <c r="E268" s="3">
        <v>1735.3</v>
      </c>
      <c r="F268" s="5">
        <v>0.0947</v>
      </c>
      <c r="G268" s="6"/>
      <c r="H268" s="6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</row>
    <row r="269">
      <c r="A269" s="3">
        <v>11373.0</v>
      </c>
      <c r="B269" s="4">
        <v>3.6081E10</v>
      </c>
      <c r="C269" s="3">
        <v>2369.7</v>
      </c>
      <c r="D269" s="3">
        <v>1288.3</v>
      </c>
      <c r="E269" s="3">
        <v>1169.9</v>
      </c>
      <c r="F269" s="5">
        <v>0.0919</v>
      </c>
      <c r="G269" s="6"/>
      <c r="H269" s="6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</row>
    <row r="270">
      <c r="A270" s="3">
        <v>11373.0</v>
      </c>
      <c r="B270" s="4">
        <v>3.6081E10</v>
      </c>
      <c r="C270" s="3">
        <v>3350.3</v>
      </c>
      <c r="D270" s="3">
        <v>1901.9</v>
      </c>
      <c r="E270" s="3">
        <v>1731.7</v>
      </c>
      <c r="F270" s="5">
        <v>0.0895</v>
      </c>
      <c r="G270" s="6"/>
      <c r="H270" s="6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</row>
    <row r="271">
      <c r="A271" s="3">
        <v>11373.0</v>
      </c>
      <c r="B271" s="4">
        <v>3.6081E10</v>
      </c>
      <c r="C271" s="3">
        <v>5515.4</v>
      </c>
      <c r="D271" s="3">
        <v>2324.6</v>
      </c>
      <c r="E271" s="3">
        <v>2117.4</v>
      </c>
      <c r="F271" s="5">
        <v>0.0891</v>
      </c>
      <c r="G271" s="6"/>
      <c r="H271" s="6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</row>
    <row r="272">
      <c r="A272" s="3">
        <v>11373.0</v>
      </c>
      <c r="B272" s="4">
        <v>3.6081E10</v>
      </c>
      <c r="C272" s="3">
        <v>2655.0</v>
      </c>
      <c r="D272" s="3">
        <v>1511.4</v>
      </c>
      <c r="E272" s="3">
        <v>1377.1</v>
      </c>
      <c r="F272" s="5">
        <v>0.0889</v>
      </c>
      <c r="G272" s="6"/>
      <c r="H272" s="6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</row>
    <row r="273">
      <c r="A273" s="3">
        <v>11373.0</v>
      </c>
      <c r="B273" s="4">
        <v>3.6081E10</v>
      </c>
      <c r="C273" s="3">
        <v>4219.8</v>
      </c>
      <c r="D273" s="3">
        <v>2648.9</v>
      </c>
      <c r="E273" s="3">
        <v>2417.2</v>
      </c>
      <c r="F273" s="5">
        <v>0.0875</v>
      </c>
      <c r="G273" s="6"/>
      <c r="H273" s="6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</row>
    <row r="274">
      <c r="A274" s="3">
        <v>11373.0</v>
      </c>
      <c r="B274" s="4">
        <v>3.6081E10</v>
      </c>
      <c r="C274" s="3">
        <v>6509.6</v>
      </c>
      <c r="D274" s="3">
        <v>3438.8</v>
      </c>
      <c r="E274" s="3">
        <v>3142.4</v>
      </c>
      <c r="F274" s="5">
        <v>0.0862</v>
      </c>
      <c r="G274" s="6"/>
      <c r="H274" s="6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</row>
    <row r="275">
      <c r="A275" s="3">
        <v>11373.0</v>
      </c>
      <c r="B275" s="4">
        <v>3.6081E10</v>
      </c>
      <c r="C275" s="3">
        <v>3926.8</v>
      </c>
      <c r="D275" s="3">
        <v>2232.1</v>
      </c>
      <c r="E275" s="3">
        <v>2042.2</v>
      </c>
      <c r="F275" s="5">
        <v>0.0851</v>
      </c>
      <c r="G275" s="6"/>
      <c r="H275" s="6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</row>
    <row r="276">
      <c r="A276" s="3">
        <v>11373.0</v>
      </c>
      <c r="B276" s="4">
        <v>3.6081E10</v>
      </c>
      <c r="C276" s="3">
        <v>3447.2</v>
      </c>
      <c r="D276" s="3">
        <v>1684.2</v>
      </c>
      <c r="E276" s="3">
        <v>1554.6</v>
      </c>
      <c r="F276" s="5">
        <v>0.077</v>
      </c>
      <c r="G276" s="6"/>
      <c r="H276" s="6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</row>
    <row r="277">
      <c r="A277" s="3">
        <v>11373.0</v>
      </c>
      <c r="B277" s="4">
        <v>3.6081E10</v>
      </c>
      <c r="C277" s="3">
        <v>6991.4</v>
      </c>
      <c r="D277" s="3">
        <v>3707.2</v>
      </c>
      <c r="E277" s="3">
        <v>3425.2</v>
      </c>
      <c r="F277" s="5">
        <v>0.0761</v>
      </c>
      <c r="G277" s="6"/>
      <c r="H277" s="6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</row>
    <row r="278">
      <c r="A278" s="3">
        <v>11373.0</v>
      </c>
      <c r="B278" s="4">
        <v>3.6081E10</v>
      </c>
      <c r="C278" s="3">
        <v>1177.2</v>
      </c>
      <c r="D278" s="3">
        <v>591.2</v>
      </c>
      <c r="E278" s="3">
        <v>546.6</v>
      </c>
      <c r="F278" s="5">
        <v>0.0754</v>
      </c>
      <c r="G278" s="6"/>
      <c r="H278" s="6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</row>
    <row r="279">
      <c r="A279" s="3">
        <v>11373.0</v>
      </c>
      <c r="B279" s="4">
        <v>3.6081E10</v>
      </c>
      <c r="C279" s="3">
        <v>4161.8</v>
      </c>
      <c r="D279" s="3">
        <v>2236.9</v>
      </c>
      <c r="E279" s="3">
        <v>2074.6</v>
      </c>
      <c r="F279" s="5">
        <v>0.0726</v>
      </c>
      <c r="G279" s="6"/>
      <c r="H279" s="6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</row>
    <row r="280">
      <c r="A280" s="3">
        <v>11361.0</v>
      </c>
      <c r="B280" s="4">
        <v>3.6081E10</v>
      </c>
      <c r="C280" s="3">
        <v>2622.1</v>
      </c>
      <c r="D280" s="3">
        <v>1289.5</v>
      </c>
      <c r="E280" s="3">
        <v>1121.6</v>
      </c>
      <c r="F280" s="5">
        <v>0.1302</v>
      </c>
      <c r="G280" s="6"/>
      <c r="H280" s="6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>
      <c r="A281" s="3">
        <v>11361.0</v>
      </c>
      <c r="B281" s="4">
        <v>3.6081E10</v>
      </c>
      <c r="C281" s="3">
        <v>2755.4</v>
      </c>
      <c r="D281" s="3">
        <v>1287.3</v>
      </c>
      <c r="E281" s="3">
        <v>1128.4</v>
      </c>
      <c r="F281" s="5">
        <v>0.1234</v>
      </c>
      <c r="G281" s="6"/>
      <c r="H281" s="6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</row>
    <row r="282">
      <c r="A282" s="3">
        <v>11361.0</v>
      </c>
      <c r="B282" s="4">
        <v>3.6081E10</v>
      </c>
      <c r="C282" s="3">
        <v>2121.0</v>
      </c>
      <c r="D282" s="3">
        <v>1118.4</v>
      </c>
      <c r="E282" s="3">
        <v>988.5</v>
      </c>
      <c r="F282" s="5">
        <v>0.1161</v>
      </c>
      <c r="G282" s="6"/>
      <c r="H282" s="6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</row>
    <row r="283">
      <c r="A283" s="3">
        <v>11361.0</v>
      </c>
      <c r="B283" s="4">
        <v>3.6081E10</v>
      </c>
      <c r="C283" s="3">
        <v>1667.6</v>
      </c>
      <c r="D283" s="3">
        <v>1070.1</v>
      </c>
      <c r="E283" s="3">
        <v>967.4</v>
      </c>
      <c r="F283" s="5">
        <v>0.096</v>
      </c>
      <c r="G283" s="6"/>
      <c r="H283" s="6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</row>
    <row r="284">
      <c r="A284" s="3">
        <v>11361.0</v>
      </c>
      <c r="B284" s="4">
        <v>3.6081E10</v>
      </c>
      <c r="C284" s="3">
        <v>2904.4</v>
      </c>
      <c r="D284" s="3">
        <v>1366.5</v>
      </c>
      <c r="E284" s="3">
        <v>1236.1</v>
      </c>
      <c r="F284" s="5">
        <v>0.0954</v>
      </c>
      <c r="G284" s="6"/>
      <c r="H284" s="6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</row>
    <row r="285">
      <c r="A285" s="3">
        <v>11361.0</v>
      </c>
      <c r="B285" s="4">
        <v>3.6081E10</v>
      </c>
      <c r="C285" s="3">
        <v>2303.5</v>
      </c>
      <c r="D285" s="3">
        <v>1183.7</v>
      </c>
      <c r="E285" s="3">
        <v>1072.9</v>
      </c>
      <c r="F285" s="5">
        <v>0.0936</v>
      </c>
      <c r="G285" s="6"/>
      <c r="H285" s="6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</row>
    <row r="286">
      <c r="A286" s="3">
        <v>11361.0</v>
      </c>
      <c r="B286" s="4">
        <v>3.6081E10</v>
      </c>
      <c r="C286" s="3">
        <v>1505.2</v>
      </c>
      <c r="D286" s="3">
        <v>754.4</v>
      </c>
      <c r="E286" s="3">
        <v>685.1</v>
      </c>
      <c r="F286" s="5">
        <v>0.0919</v>
      </c>
      <c r="G286" s="6"/>
      <c r="H286" s="6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</row>
    <row r="287">
      <c r="A287" s="3">
        <v>11361.0</v>
      </c>
      <c r="B287" s="4">
        <v>3.6081E10</v>
      </c>
      <c r="C287" s="3">
        <v>3135.0</v>
      </c>
      <c r="D287" s="3">
        <v>1632.1</v>
      </c>
      <c r="E287" s="3">
        <v>1482.9</v>
      </c>
      <c r="F287" s="5">
        <v>0.0914</v>
      </c>
      <c r="G287" s="6"/>
      <c r="H287" s="6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</row>
    <row r="288">
      <c r="A288" s="3">
        <v>11361.0</v>
      </c>
      <c r="B288" s="4">
        <v>3.6081E10</v>
      </c>
      <c r="C288" s="3">
        <v>2400.3</v>
      </c>
      <c r="D288" s="3">
        <v>1447.5</v>
      </c>
      <c r="E288" s="3">
        <v>1318.2</v>
      </c>
      <c r="F288" s="5">
        <v>0.0893</v>
      </c>
      <c r="G288" s="6"/>
      <c r="H288" s="6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</row>
    <row r="289">
      <c r="A289" s="3">
        <v>11361.0</v>
      </c>
      <c r="B289" s="4">
        <v>3.6081E10</v>
      </c>
      <c r="C289" s="3">
        <v>2667.8</v>
      </c>
      <c r="D289" s="3">
        <v>1262.0</v>
      </c>
      <c r="E289" s="3">
        <v>1153.7</v>
      </c>
      <c r="F289" s="5">
        <v>0.0858</v>
      </c>
      <c r="G289" s="6"/>
      <c r="H289" s="6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>
      <c r="A290" s="3">
        <v>11361.0</v>
      </c>
      <c r="B290" s="4">
        <v>3.6081E10</v>
      </c>
      <c r="C290" s="3">
        <v>1449.5</v>
      </c>
      <c r="D290" s="3">
        <v>810.0</v>
      </c>
      <c r="E290" s="3">
        <v>740.5</v>
      </c>
      <c r="F290" s="5">
        <v>0.0858</v>
      </c>
      <c r="G290" s="6"/>
      <c r="H290" s="6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>
      <c r="A291" s="3">
        <v>11361.0</v>
      </c>
      <c r="B291" s="4">
        <v>3.6081E10</v>
      </c>
      <c r="C291" s="3">
        <v>44.1</v>
      </c>
      <c r="D291" s="3">
        <v>11.9</v>
      </c>
      <c r="E291" s="3">
        <v>10.9</v>
      </c>
      <c r="F291" s="5">
        <v>0.084</v>
      </c>
      <c r="G291" s="6"/>
      <c r="H291" s="6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>
      <c r="A292" s="3">
        <v>11361.0</v>
      </c>
      <c r="B292" s="4">
        <v>3.6081E10</v>
      </c>
      <c r="C292" s="3">
        <v>1011.8</v>
      </c>
      <c r="D292" s="3">
        <v>547.6</v>
      </c>
      <c r="E292" s="3">
        <v>504.6</v>
      </c>
      <c r="F292" s="5">
        <v>0.0785</v>
      </c>
      <c r="G292" s="6"/>
      <c r="H292" s="6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</row>
    <row r="293">
      <c r="A293" s="3">
        <v>11361.0</v>
      </c>
      <c r="B293" s="4">
        <v>3.6081E10</v>
      </c>
      <c r="C293" s="3">
        <v>1968.7</v>
      </c>
      <c r="D293" s="3">
        <v>886.9</v>
      </c>
      <c r="E293" s="3">
        <v>818.6</v>
      </c>
      <c r="F293" s="5">
        <v>0.077</v>
      </c>
      <c r="G293" s="6"/>
      <c r="H293" s="6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>
      <c r="A294" s="3">
        <v>11361.0</v>
      </c>
      <c r="B294" s="4">
        <v>3.6081E10</v>
      </c>
      <c r="C294" s="3">
        <v>2798.8</v>
      </c>
      <c r="D294" s="3">
        <v>1437.7</v>
      </c>
      <c r="E294" s="3">
        <v>1329.8</v>
      </c>
      <c r="F294" s="5">
        <v>0.0751</v>
      </c>
      <c r="G294" s="6"/>
      <c r="H294" s="6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>
      <c r="A295" s="3">
        <v>11361.0</v>
      </c>
      <c r="B295" s="4">
        <v>3.6081E10</v>
      </c>
      <c r="C295" s="3">
        <v>4034.4</v>
      </c>
      <c r="D295" s="3">
        <v>1989.4</v>
      </c>
      <c r="E295" s="3">
        <v>1845.3</v>
      </c>
      <c r="F295" s="5">
        <v>0.0724</v>
      </c>
      <c r="G295" s="6"/>
      <c r="H295" s="6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</row>
    <row r="296">
      <c r="A296" s="3">
        <v>11361.0</v>
      </c>
      <c r="B296" s="4">
        <v>3.6081E10</v>
      </c>
      <c r="C296" s="3">
        <v>2760.2</v>
      </c>
      <c r="D296" s="3">
        <v>1307.0</v>
      </c>
      <c r="E296" s="3">
        <v>1212.5</v>
      </c>
      <c r="F296" s="5">
        <v>0.0723</v>
      </c>
      <c r="G296" s="6"/>
      <c r="H296" s="6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</row>
    <row r="297">
      <c r="A297" s="3">
        <v>11361.0</v>
      </c>
      <c r="B297" s="4">
        <v>3.6081E10</v>
      </c>
      <c r="C297" s="3">
        <v>1507.4</v>
      </c>
      <c r="D297" s="3">
        <v>845.8</v>
      </c>
      <c r="E297" s="3">
        <v>794.7</v>
      </c>
      <c r="F297" s="5">
        <v>0.0604</v>
      </c>
      <c r="G297" s="6"/>
      <c r="H297" s="6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</row>
    <row r="298">
      <c r="A298" s="3">
        <v>11361.0</v>
      </c>
      <c r="B298" s="4">
        <v>3.6081E10</v>
      </c>
      <c r="C298" s="3">
        <v>2896.7</v>
      </c>
      <c r="D298" s="3">
        <v>1495.9</v>
      </c>
      <c r="E298" s="3">
        <v>1408.0</v>
      </c>
      <c r="F298" s="5">
        <v>0.0588</v>
      </c>
      <c r="G298" s="6"/>
      <c r="H298" s="6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</row>
    <row r="299">
      <c r="A299" s="3">
        <v>11361.0</v>
      </c>
      <c r="B299" s="4">
        <v>3.6081E10</v>
      </c>
      <c r="C299" s="3">
        <v>1743.6</v>
      </c>
      <c r="D299" s="3">
        <v>975.6</v>
      </c>
      <c r="E299" s="3">
        <v>921.9</v>
      </c>
      <c r="F299" s="5">
        <v>0.055</v>
      </c>
      <c r="G299" s="6"/>
      <c r="H299" s="6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</row>
    <row r="300">
      <c r="A300" s="3">
        <v>11233.0</v>
      </c>
      <c r="B300" s="4">
        <v>3.6047E10</v>
      </c>
      <c r="C300" s="3">
        <v>5333.6</v>
      </c>
      <c r="D300" s="3">
        <v>2052.2</v>
      </c>
      <c r="E300" s="3">
        <v>1410.4</v>
      </c>
      <c r="F300" s="5">
        <v>0.3127</v>
      </c>
      <c r="G300" s="6"/>
      <c r="H300" s="6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</row>
    <row r="301">
      <c r="A301" s="3">
        <v>11233.0</v>
      </c>
      <c r="B301" s="4">
        <v>3.6047E10</v>
      </c>
      <c r="C301" s="3">
        <v>958.1</v>
      </c>
      <c r="D301" s="3">
        <v>482.4</v>
      </c>
      <c r="E301" s="3">
        <v>377.8</v>
      </c>
      <c r="F301" s="5">
        <v>0.2168</v>
      </c>
      <c r="G301" s="6"/>
      <c r="H301" s="6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>
      <c r="A302" s="3">
        <v>11233.0</v>
      </c>
      <c r="B302" s="4">
        <v>3.6047E10</v>
      </c>
      <c r="C302" s="3">
        <v>3935.4</v>
      </c>
      <c r="D302" s="3">
        <v>1962.8</v>
      </c>
      <c r="E302" s="3">
        <v>1573.1</v>
      </c>
      <c r="F302" s="5">
        <v>0.1985</v>
      </c>
      <c r="G302" s="6"/>
      <c r="H302" s="6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</row>
    <row r="303">
      <c r="A303" s="3">
        <v>11233.0</v>
      </c>
      <c r="B303" s="4">
        <v>3.6047E10</v>
      </c>
      <c r="C303" s="3">
        <v>3683.3</v>
      </c>
      <c r="D303" s="3">
        <v>1715.9</v>
      </c>
      <c r="E303" s="3">
        <v>1411.7</v>
      </c>
      <c r="F303" s="5">
        <v>0.1773</v>
      </c>
      <c r="G303" s="6"/>
      <c r="H303" s="6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</row>
    <row r="304">
      <c r="A304" s="3">
        <v>11233.0</v>
      </c>
      <c r="B304" s="4">
        <v>3.6047E10</v>
      </c>
      <c r="C304" s="3">
        <v>4052.9</v>
      </c>
      <c r="D304" s="3">
        <v>1757.0</v>
      </c>
      <c r="E304" s="3">
        <v>1456.0</v>
      </c>
      <c r="F304" s="5">
        <v>0.1713</v>
      </c>
      <c r="G304" s="6"/>
      <c r="H304" s="6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>
      <c r="A305" s="3">
        <v>11233.0</v>
      </c>
      <c r="B305" s="4">
        <v>3.6047E10</v>
      </c>
      <c r="C305" s="3">
        <v>2427.2</v>
      </c>
      <c r="D305" s="3">
        <v>1115.6</v>
      </c>
      <c r="E305" s="3">
        <v>934.4</v>
      </c>
      <c r="F305" s="5">
        <v>0.1624</v>
      </c>
      <c r="G305" s="6"/>
      <c r="H305" s="6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</row>
    <row r="306">
      <c r="A306" s="3">
        <v>11233.0</v>
      </c>
      <c r="B306" s="4">
        <v>3.6047E10</v>
      </c>
      <c r="C306" s="3">
        <v>2236.1</v>
      </c>
      <c r="D306" s="3">
        <v>857.7</v>
      </c>
      <c r="E306" s="3">
        <v>725.6</v>
      </c>
      <c r="F306" s="5">
        <v>0.154</v>
      </c>
      <c r="G306" s="6"/>
      <c r="H306" s="6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</row>
    <row r="307">
      <c r="A307" s="3">
        <v>11233.0</v>
      </c>
      <c r="B307" s="4">
        <v>3.6047E10</v>
      </c>
      <c r="C307" s="3">
        <v>2723.9</v>
      </c>
      <c r="D307" s="3">
        <v>1632.7</v>
      </c>
      <c r="E307" s="3">
        <v>1387.2</v>
      </c>
      <c r="F307" s="5">
        <v>0.1504</v>
      </c>
      <c r="G307" s="6"/>
      <c r="H307" s="6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</row>
    <row r="308">
      <c r="A308" s="3">
        <v>11233.0</v>
      </c>
      <c r="B308" s="4">
        <v>3.6047E10</v>
      </c>
      <c r="C308" s="3">
        <v>2516.0</v>
      </c>
      <c r="D308" s="3">
        <v>1187.6</v>
      </c>
      <c r="E308" s="3">
        <v>1011.3</v>
      </c>
      <c r="F308" s="5">
        <v>0.1485</v>
      </c>
      <c r="G308" s="6"/>
      <c r="H308" s="6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</row>
    <row r="309">
      <c r="A309" s="3">
        <v>11233.0</v>
      </c>
      <c r="B309" s="4">
        <v>3.6047E10</v>
      </c>
      <c r="C309" s="3">
        <v>2292.7</v>
      </c>
      <c r="D309" s="3">
        <v>1048.8</v>
      </c>
      <c r="E309" s="3">
        <v>894.9</v>
      </c>
      <c r="F309" s="5">
        <v>0.1467</v>
      </c>
      <c r="G309" s="6"/>
      <c r="H309" s="6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</row>
    <row r="310">
      <c r="A310" s="3">
        <v>11233.0</v>
      </c>
      <c r="B310" s="4">
        <v>3.6047E10</v>
      </c>
      <c r="C310" s="3">
        <v>3865.6</v>
      </c>
      <c r="D310" s="3">
        <v>2454.2</v>
      </c>
      <c r="E310" s="3">
        <v>2119.4</v>
      </c>
      <c r="F310" s="5">
        <v>0.1364</v>
      </c>
      <c r="G310" s="6"/>
      <c r="H310" s="6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</row>
    <row r="311">
      <c r="A311" s="3">
        <v>11233.0</v>
      </c>
      <c r="B311" s="4">
        <v>3.6047E10</v>
      </c>
      <c r="C311" s="3">
        <v>3584.6</v>
      </c>
      <c r="D311" s="3">
        <v>1597.8</v>
      </c>
      <c r="E311" s="3">
        <v>1382.1</v>
      </c>
      <c r="F311" s="5">
        <v>0.135</v>
      </c>
      <c r="G311" s="6"/>
      <c r="H311" s="6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</row>
    <row r="312">
      <c r="A312" s="3">
        <v>11233.0</v>
      </c>
      <c r="B312" s="4">
        <v>3.6047E10</v>
      </c>
      <c r="C312" s="3">
        <v>3508.6</v>
      </c>
      <c r="D312" s="3">
        <v>2002.7</v>
      </c>
      <c r="E312" s="3">
        <v>1739.6</v>
      </c>
      <c r="F312" s="5">
        <v>0.1314</v>
      </c>
      <c r="G312" s="6"/>
      <c r="H312" s="6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</row>
    <row r="313">
      <c r="A313" s="3">
        <v>11233.0</v>
      </c>
      <c r="B313" s="4">
        <v>3.6047E10</v>
      </c>
      <c r="C313" s="3">
        <v>4387.9</v>
      </c>
      <c r="D313" s="3">
        <v>2365.7</v>
      </c>
      <c r="E313" s="3">
        <v>2065.1</v>
      </c>
      <c r="F313" s="5">
        <v>0.1271</v>
      </c>
      <c r="G313" s="6"/>
      <c r="H313" s="6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</row>
    <row r="314">
      <c r="A314" s="3">
        <v>11233.0</v>
      </c>
      <c r="B314" s="4">
        <v>3.6047E10</v>
      </c>
      <c r="C314" s="3">
        <v>4241.9</v>
      </c>
      <c r="D314" s="3">
        <v>2403.0</v>
      </c>
      <c r="E314" s="3">
        <v>2135.1</v>
      </c>
      <c r="F314" s="5">
        <v>0.1115</v>
      </c>
      <c r="G314" s="6"/>
      <c r="H314" s="6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</row>
    <row r="315">
      <c r="A315" s="3">
        <v>11233.0</v>
      </c>
      <c r="B315" s="4">
        <v>3.6047E10</v>
      </c>
      <c r="C315" s="3">
        <v>3850.4</v>
      </c>
      <c r="D315" s="3">
        <v>2040.5</v>
      </c>
      <c r="E315" s="3">
        <v>1813.1</v>
      </c>
      <c r="F315" s="5">
        <v>0.1114</v>
      </c>
      <c r="G315" s="6"/>
      <c r="H315" s="6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</row>
    <row r="316">
      <c r="A316" s="3">
        <v>11233.0</v>
      </c>
      <c r="B316" s="4">
        <v>3.6047E10</v>
      </c>
      <c r="C316" s="3">
        <v>2846.4</v>
      </c>
      <c r="D316" s="3">
        <v>1455.8</v>
      </c>
      <c r="E316" s="3">
        <v>1295.9</v>
      </c>
      <c r="F316" s="5">
        <v>0.1098</v>
      </c>
      <c r="G316" s="6"/>
      <c r="H316" s="6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>
      <c r="A317" s="3">
        <v>11233.0</v>
      </c>
      <c r="B317" s="4">
        <v>3.6047E10</v>
      </c>
      <c r="C317" s="3">
        <v>1195.0</v>
      </c>
      <c r="D317" s="3">
        <v>674.0</v>
      </c>
      <c r="E317" s="3">
        <v>605.2</v>
      </c>
      <c r="F317" s="5">
        <v>0.1021</v>
      </c>
      <c r="G317" s="6"/>
      <c r="H317" s="6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</row>
    <row r="318">
      <c r="A318" s="3">
        <v>11233.0</v>
      </c>
      <c r="B318" s="4">
        <v>3.6047E10</v>
      </c>
      <c r="C318" s="3">
        <v>3963.6</v>
      </c>
      <c r="D318" s="3">
        <v>2451.1</v>
      </c>
      <c r="E318" s="3">
        <v>2204.6</v>
      </c>
      <c r="F318" s="5">
        <v>0.1006</v>
      </c>
      <c r="G318" s="6"/>
      <c r="H318" s="6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</row>
    <row r="319">
      <c r="A319" s="3">
        <v>11233.0</v>
      </c>
      <c r="B319" s="4">
        <v>3.6047E10</v>
      </c>
      <c r="C319" s="3">
        <v>3478.4</v>
      </c>
      <c r="D319" s="3">
        <v>1855.5</v>
      </c>
      <c r="E319" s="3">
        <v>1669.2</v>
      </c>
      <c r="F319" s="5">
        <v>0.1004</v>
      </c>
      <c r="G319" s="6"/>
      <c r="H319" s="6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</row>
    <row r="320">
      <c r="A320" s="3">
        <v>11233.0</v>
      </c>
      <c r="B320" s="4">
        <v>3.6047E10</v>
      </c>
      <c r="C320" s="3">
        <v>3208.1</v>
      </c>
      <c r="D320" s="3">
        <v>1697.1</v>
      </c>
      <c r="E320" s="3">
        <v>1534.5</v>
      </c>
      <c r="F320" s="5">
        <v>0.0958</v>
      </c>
      <c r="G320" s="6"/>
      <c r="H320" s="6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</row>
    <row r="321">
      <c r="A321" s="3">
        <v>11233.0</v>
      </c>
      <c r="B321" s="4">
        <v>3.6047E10</v>
      </c>
      <c r="C321" s="3">
        <v>3887.1</v>
      </c>
      <c r="D321" s="3">
        <v>2516.4</v>
      </c>
      <c r="E321" s="3">
        <v>2290.1</v>
      </c>
      <c r="F321" s="5">
        <v>0.0899</v>
      </c>
      <c r="G321" s="6"/>
      <c r="H321" s="6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</row>
    <row r="322">
      <c r="A322" s="3">
        <v>11233.0</v>
      </c>
      <c r="B322" s="4">
        <v>3.6047E10</v>
      </c>
      <c r="C322" s="3">
        <v>3793.8</v>
      </c>
      <c r="D322" s="3">
        <v>2242.8</v>
      </c>
      <c r="E322" s="3">
        <v>2042.1</v>
      </c>
      <c r="F322" s="5">
        <v>0.0895</v>
      </c>
      <c r="G322" s="6"/>
      <c r="H322" s="6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>
      <c r="A323" s="3">
        <v>10463.0</v>
      </c>
      <c r="B323" s="4">
        <v>3.6005E10</v>
      </c>
      <c r="C323" s="3">
        <v>2788.4</v>
      </c>
      <c r="D323" s="3">
        <v>1666.6</v>
      </c>
      <c r="E323" s="3">
        <v>1343.0</v>
      </c>
      <c r="F323" s="5">
        <v>0.1942</v>
      </c>
      <c r="G323" s="6"/>
      <c r="H323" s="6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</row>
    <row r="324">
      <c r="A324" s="3">
        <v>10463.0</v>
      </c>
      <c r="B324" s="4">
        <v>3.6005E10</v>
      </c>
      <c r="C324" s="3">
        <v>2077.8</v>
      </c>
      <c r="D324" s="3">
        <v>1052.3</v>
      </c>
      <c r="E324" s="3">
        <v>860.6</v>
      </c>
      <c r="F324" s="5">
        <v>0.1822</v>
      </c>
      <c r="G324" s="6"/>
      <c r="H324" s="6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>
      <c r="A325" s="3">
        <v>10463.0</v>
      </c>
      <c r="B325" s="4">
        <v>3.6005E10</v>
      </c>
      <c r="C325" s="3">
        <v>2818.0</v>
      </c>
      <c r="D325" s="3">
        <v>1812.1</v>
      </c>
      <c r="E325" s="3">
        <v>1507.0</v>
      </c>
      <c r="F325" s="5">
        <v>0.1684</v>
      </c>
      <c r="G325" s="6"/>
      <c r="H325" s="6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</row>
    <row r="326">
      <c r="A326" s="3">
        <v>10463.0</v>
      </c>
      <c r="B326" s="4">
        <v>3.6005E10</v>
      </c>
      <c r="C326" s="3">
        <v>3718.2</v>
      </c>
      <c r="D326" s="3">
        <v>2167.1</v>
      </c>
      <c r="E326" s="3">
        <v>1824.9</v>
      </c>
      <c r="F326" s="5">
        <v>0.1579</v>
      </c>
      <c r="G326" s="6"/>
      <c r="H326" s="6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</row>
    <row r="327">
      <c r="A327" s="3">
        <v>10463.0</v>
      </c>
      <c r="B327" s="4">
        <v>3.6005E10</v>
      </c>
      <c r="C327" s="3">
        <v>6390.3</v>
      </c>
      <c r="D327" s="3">
        <v>3635.7</v>
      </c>
      <c r="E327" s="3">
        <v>3099.7</v>
      </c>
      <c r="F327" s="5">
        <v>0.1474</v>
      </c>
      <c r="G327" s="6"/>
      <c r="H327" s="6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</row>
    <row r="328">
      <c r="A328" s="3">
        <v>10463.0</v>
      </c>
      <c r="B328" s="4">
        <v>3.6061E10</v>
      </c>
      <c r="C328" s="3">
        <v>8693.7</v>
      </c>
      <c r="D328" s="3">
        <v>4835.1</v>
      </c>
      <c r="E328" s="3">
        <v>4134.2</v>
      </c>
      <c r="F328" s="5">
        <v>0.145</v>
      </c>
      <c r="G328" s="6"/>
      <c r="H328" s="6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</row>
    <row r="329">
      <c r="A329" s="3">
        <v>10463.0</v>
      </c>
      <c r="B329" s="4">
        <v>3.6005E10</v>
      </c>
      <c r="C329" s="3">
        <v>3997.2</v>
      </c>
      <c r="D329" s="3">
        <v>2079.9</v>
      </c>
      <c r="E329" s="3">
        <v>1803.4</v>
      </c>
      <c r="F329" s="5">
        <v>0.1329</v>
      </c>
      <c r="G329" s="6"/>
      <c r="H329" s="6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</row>
    <row r="330">
      <c r="A330" s="3">
        <v>10463.0</v>
      </c>
      <c r="B330" s="4">
        <v>3.6005E10</v>
      </c>
      <c r="C330" s="3">
        <v>6069.3</v>
      </c>
      <c r="D330" s="3">
        <v>3624.7</v>
      </c>
      <c r="E330" s="3">
        <v>3155.7</v>
      </c>
      <c r="F330" s="5">
        <v>0.1294</v>
      </c>
      <c r="G330" s="6"/>
      <c r="H330" s="6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</row>
    <row r="331">
      <c r="A331" s="3">
        <v>10463.0</v>
      </c>
      <c r="B331" s="4">
        <v>3.6005E10</v>
      </c>
      <c r="C331" s="3">
        <v>2662.3</v>
      </c>
      <c r="D331" s="3">
        <v>1525.1</v>
      </c>
      <c r="E331" s="3">
        <v>1337.1</v>
      </c>
      <c r="F331" s="5">
        <v>0.1233</v>
      </c>
      <c r="G331" s="6"/>
      <c r="H331" s="6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>
      <c r="A332" s="3">
        <v>10463.0</v>
      </c>
      <c r="B332" s="4">
        <v>3.6005E10</v>
      </c>
      <c r="C332" s="3">
        <v>4043.3</v>
      </c>
      <c r="D332" s="3">
        <v>2379.4</v>
      </c>
      <c r="E332" s="3">
        <v>2104.0</v>
      </c>
      <c r="F332" s="5">
        <v>0.1157</v>
      </c>
      <c r="G332" s="6"/>
      <c r="H332" s="6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</row>
    <row r="333">
      <c r="A333" s="3">
        <v>10463.0</v>
      </c>
      <c r="B333" s="4">
        <v>3.6005E10</v>
      </c>
      <c r="C333" s="3">
        <v>1795.7</v>
      </c>
      <c r="D333" s="3">
        <v>888.4</v>
      </c>
      <c r="E333" s="3">
        <v>812.4</v>
      </c>
      <c r="F333" s="5">
        <v>0.0855</v>
      </c>
      <c r="G333" s="6"/>
      <c r="H333" s="6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</row>
    <row r="334">
      <c r="A334" s="3">
        <v>10463.0</v>
      </c>
      <c r="B334" s="4">
        <v>3.6005E10</v>
      </c>
      <c r="C334" s="3">
        <v>3172.8</v>
      </c>
      <c r="D334" s="3">
        <v>2035.2</v>
      </c>
      <c r="E334" s="3">
        <v>1869.8</v>
      </c>
      <c r="F334" s="5">
        <v>0.0813</v>
      </c>
      <c r="G334" s="6"/>
      <c r="H334" s="6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</row>
    <row r="335">
      <c r="A335" s="3">
        <v>10463.0</v>
      </c>
      <c r="B335" s="4">
        <v>3.6005E10</v>
      </c>
      <c r="C335" s="3">
        <v>3365.8</v>
      </c>
      <c r="D335" s="3">
        <v>1094.0</v>
      </c>
      <c r="E335" s="3">
        <v>1026.4</v>
      </c>
      <c r="F335" s="5">
        <v>0.0618</v>
      </c>
      <c r="G335" s="6"/>
      <c r="H335" s="6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</row>
    <row r="336">
      <c r="A336" s="3">
        <v>10463.0</v>
      </c>
      <c r="B336" s="4">
        <v>3.6005E10</v>
      </c>
      <c r="C336" s="3">
        <v>1751.2</v>
      </c>
      <c r="D336" s="3">
        <v>722.9</v>
      </c>
      <c r="E336" s="3">
        <v>681.1</v>
      </c>
      <c r="F336" s="5">
        <v>0.0578</v>
      </c>
      <c r="G336" s="6"/>
      <c r="H336" s="6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</row>
    <row r="337">
      <c r="A337" s="3">
        <v>10463.0</v>
      </c>
      <c r="B337" s="4">
        <v>3.6005E10</v>
      </c>
      <c r="C337" s="3">
        <v>3214.2</v>
      </c>
      <c r="D337" s="3">
        <v>1650.5</v>
      </c>
      <c r="E337" s="3">
        <v>1556.9</v>
      </c>
      <c r="F337" s="5">
        <v>0.0567</v>
      </c>
      <c r="G337" s="6"/>
      <c r="H337" s="6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</row>
    <row r="338">
      <c r="A338" s="3">
        <v>10463.0</v>
      </c>
      <c r="B338" s="4">
        <v>3.6005E10</v>
      </c>
      <c r="C338" s="3">
        <v>4140.6</v>
      </c>
      <c r="D338" s="3">
        <v>2694.0</v>
      </c>
      <c r="E338" s="3">
        <v>2544.6</v>
      </c>
      <c r="F338" s="5">
        <v>0.0555</v>
      </c>
      <c r="G338" s="6"/>
      <c r="H338" s="6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</row>
    <row r="339">
      <c r="A339" s="3">
        <v>10463.0</v>
      </c>
      <c r="B339" s="4">
        <v>3.6005E10</v>
      </c>
      <c r="C339" s="3">
        <v>1377.8</v>
      </c>
      <c r="D339" s="3">
        <v>462.3</v>
      </c>
      <c r="E339" s="3">
        <v>437.9</v>
      </c>
      <c r="F339" s="5">
        <v>0.0528</v>
      </c>
      <c r="G339" s="6"/>
      <c r="H339" s="6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</row>
    <row r="340">
      <c r="A340" s="3">
        <v>10463.0</v>
      </c>
      <c r="B340" s="4">
        <v>3.6005E10</v>
      </c>
      <c r="C340" s="3">
        <v>4697.6</v>
      </c>
      <c r="D340" s="3">
        <v>2494.6</v>
      </c>
      <c r="E340" s="3">
        <v>2364.2</v>
      </c>
      <c r="F340" s="5">
        <v>0.0523</v>
      </c>
      <c r="G340" s="6"/>
      <c r="H340" s="6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</row>
    <row r="341">
      <c r="A341" s="3">
        <v>10463.0</v>
      </c>
      <c r="B341" s="4">
        <v>3.6005E10</v>
      </c>
      <c r="C341" s="3">
        <v>5154.1</v>
      </c>
      <c r="D341" s="3">
        <v>2808.8</v>
      </c>
      <c r="E341" s="3">
        <v>2664.7</v>
      </c>
      <c r="F341" s="5">
        <v>0.0513</v>
      </c>
      <c r="G341" s="6"/>
      <c r="H341" s="6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</row>
    <row r="342">
      <c r="A342" s="3">
        <v>11385.0</v>
      </c>
      <c r="B342" s="4">
        <v>3.6081E10</v>
      </c>
      <c r="C342" s="3">
        <v>940.4</v>
      </c>
      <c r="D342" s="3">
        <v>647.5</v>
      </c>
      <c r="E342" s="3">
        <v>543.7</v>
      </c>
      <c r="F342" s="5">
        <v>0.1603</v>
      </c>
      <c r="G342" s="6"/>
      <c r="H342" s="6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</row>
    <row r="343">
      <c r="A343" s="3">
        <v>11385.0</v>
      </c>
      <c r="B343" s="4">
        <v>3.6081E10</v>
      </c>
      <c r="C343" s="3">
        <v>1021.2</v>
      </c>
      <c r="D343" s="3">
        <v>629.2</v>
      </c>
      <c r="E343" s="3">
        <v>547.3</v>
      </c>
      <c r="F343" s="5">
        <v>0.1302</v>
      </c>
      <c r="G343" s="6"/>
      <c r="H343" s="6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</row>
    <row r="344">
      <c r="A344" s="3">
        <v>11385.0</v>
      </c>
      <c r="B344" s="4">
        <v>3.6081E10</v>
      </c>
      <c r="C344" s="3">
        <v>2134.3</v>
      </c>
      <c r="D344" s="3">
        <v>1224.6</v>
      </c>
      <c r="E344" s="3">
        <v>1078.4</v>
      </c>
      <c r="F344" s="5">
        <v>0.1194</v>
      </c>
      <c r="G344" s="6"/>
      <c r="H344" s="6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</row>
    <row r="345">
      <c r="A345" s="3">
        <v>11385.0</v>
      </c>
      <c r="B345" s="4">
        <v>3.6081E10</v>
      </c>
      <c r="C345" s="3">
        <v>4651.5</v>
      </c>
      <c r="D345" s="3">
        <v>2983.2</v>
      </c>
      <c r="E345" s="3">
        <v>2631.2</v>
      </c>
      <c r="F345" s="5">
        <v>0.118</v>
      </c>
      <c r="G345" s="6"/>
      <c r="H345" s="6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</row>
    <row r="346">
      <c r="A346" s="3">
        <v>11385.0</v>
      </c>
      <c r="B346" s="4">
        <v>3.6081E10</v>
      </c>
      <c r="C346" s="3">
        <v>4385.8</v>
      </c>
      <c r="D346" s="3">
        <v>2770.0</v>
      </c>
      <c r="E346" s="3">
        <v>2448.1</v>
      </c>
      <c r="F346" s="5">
        <v>0.1162</v>
      </c>
      <c r="G346" s="6"/>
      <c r="H346" s="6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</row>
    <row r="347">
      <c r="A347" s="3">
        <v>11385.0</v>
      </c>
      <c r="B347" s="4">
        <v>3.6081E10</v>
      </c>
      <c r="C347" s="3">
        <v>2469.6</v>
      </c>
      <c r="D347" s="3">
        <v>1347.4</v>
      </c>
      <c r="E347" s="3">
        <v>1192.7</v>
      </c>
      <c r="F347" s="5">
        <v>0.1148</v>
      </c>
      <c r="G347" s="6"/>
      <c r="H347" s="6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</row>
    <row r="348">
      <c r="A348" s="3">
        <v>11385.0</v>
      </c>
      <c r="B348" s="4">
        <v>3.6081E10</v>
      </c>
      <c r="C348" s="3">
        <v>5196.5</v>
      </c>
      <c r="D348" s="3">
        <v>3151.2</v>
      </c>
      <c r="E348" s="3">
        <v>2799.4</v>
      </c>
      <c r="F348" s="5">
        <v>0.1116</v>
      </c>
      <c r="G348" s="6"/>
      <c r="H348" s="6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</row>
    <row r="349">
      <c r="A349" s="3">
        <v>11385.0</v>
      </c>
      <c r="B349" s="4">
        <v>3.6081E10</v>
      </c>
      <c r="C349" s="3">
        <v>2212.9</v>
      </c>
      <c r="D349" s="3">
        <v>1265.8</v>
      </c>
      <c r="E349" s="3">
        <v>1125.0</v>
      </c>
      <c r="F349" s="5">
        <v>0.1112</v>
      </c>
      <c r="G349" s="6"/>
      <c r="H349" s="6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</row>
    <row r="350">
      <c r="A350" s="3">
        <v>11385.0</v>
      </c>
      <c r="B350" s="4">
        <v>3.6081E10</v>
      </c>
      <c r="C350" s="3">
        <v>4305.9</v>
      </c>
      <c r="D350" s="3">
        <v>2730.7</v>
      </c>
      <c r="E350" s="3">
        <v>2429.0</v>
      </c>
      <c r="F350" s="5">
        <v>0.1105</v>
      </c>
      <c r="G350" s="6"/>
      <c r="H350" s="6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</row>
    <row r="351">
      <c r="A351" s="3">
        <v>11385.0</v>
      </c>
      <c r="B351" s="4">
        <v>3.6081E10</v>
      </c>
      <c r="C351" s="3">
        <v>3885.7</v>
      </c>
      <c r="D351" s="3">
        <v>2450.4</v>
      </c>
      <c r="E351" s="3">
        <v>2180.7</v>
      </c>
      <c r="F351" s="5">
        <v>0.1101</v>
      </c>
      <c r="G351" s="6"/>
      <c r="H351" s="6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</row>
    <row r="352">
      <c r="A352" s="3">
        <v>11385.0</v>
      </c>
      <c r="B352" s="4">
        <v>3.6081E10</v>
      </c>
      <c r="C352" s="3">
        <v>1612.1</v>
      </c>
      <c r="D352" s="3">
        <v>995.8</v>
      </c>
      <c r="E352" s="3">
        <v>886.3</v>
      </c>
      <c r="F352" s="5">
        <v>0.11</v>
      </c>
      <c r="G352" s="6"/>
      <c r="H352" s="6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</row>
    <row r="353">
      <c r="A353" s="3">
        <v>11385.0</v>
      </c>
      <c r="B353" s="4">
        <v>3.6081E10</v>
      </c>
      <c r="C353" s="3">
        <v>4578.2</v>
      </c>
      <c r="D353" s="3">
        <v>3104.4</v>
      </c>
      <c r="E353" s="3">
        <v>2769.7</v>
      </c>
      <c r="F353" s="5">
        <v>0.1078</v>
      </c>
      <c r="G353" s="6"/>
      <c r="H353" s="6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</row>
    <row r="354">
      <c r="A354" s="3">
        <v>11385.0</v>
      </c>
      <c r="B354" s="4">
        <v>3.6081E10</v>
      </c>
      <c r="C354" s="3">
        <v>3937.1</v>
      </c>
      <c r="D354" s="3">
        <v>2599.3</v>
      </c>
      <c r="E354" s="3">
        <v>2329.1</v>
      </c>
      <c r="F354" s="5">
        <v>0.104</v>
      </c>
      <c r="G354" s="6"/>
      <c r="H354" s="6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</row>
    <row r="355">
      <c r="A355" s="3">
        <v>11385.0</v>
      </c>
      <c r="B355" s="4">
        <v>3.6081E10</v>
      </c>
      <c r="C355" s="3">
        <v>3604.9</v>
      </c>
      <c r="D355" s="3">
        <v>2290.7</v>
      </c>
      <c r="E355" s="3">
        <v>2052.6</v>
      </c>
      <c r="F355" s="5">
        <v>0.1039</v>
      </c>
      <c r="G355" s="6"/>
      <c r="H355" s="6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</row>
    <row r="356">
      <c r="A356" s="3">
        <v>11385.0</v>
      </c>
      <c r="B356" s="4">
        <v>3.6081E10</v>
      </c>
      <c r="C356" s="3">
        <v>3146.1</v>
      </c>
      <c r="D356" s="3">
        <v>2215.0</v>
      </c>
      <c r="E356" s="3">
        <v>1985.5</v>
      </c>
      <c r="F356" s="5">
        <v>0.1036</v>
      </c>
      <c r="G356" s="6"/>
      <c r="H356" s="6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</row>
    <row r="357">
      <c r="A357" s="3">
        <v>11385.0</v>
      </c>
      <c r="B357" s="4">
        <v>3.6081E10</v>
      </c>
      <c r="C357" s="3">
        <v>1331.3</v>
      </c>
      <c r="D357" s="3">
        <v>785.4</v>
      </c>
      <c r="E357" s="3">
        <v>704.7</v>
      </c>
      <c r="F357" s="5">
        <v>0.1028</v>
      </c>
      <c r="G357" s="6"/>
      <c r="H357" s="6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</row>
    <row r="358">
      <c r="A358" s="3">
        <v>11385.0</v>
      </c>
      <c r="B358" s="4">
        <v>3.6081E10</v>
      </c>
      <c r="C358" s="3">
        <v>3639.8</v>
      </c>
      <c r="D358" s="3">
        <v>2171.4</v>
      </c>
      <c r="E358" s="3">
        <v>1948.7</v>
      </c>
      <c r="F358" s="5">
        <v>0.1026</v>
      </c>
      <c r="G358" s="6"/>
      <c r="H358" s="6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</row>
    <row r="359">
      <c r="A359" s="3">
        <v>11385.0</v>
      </c>
      <c r="B359" s="4">
        <v>3.6081E10</v>
      </c>
      <c r="C359" s="3">
        <v>3520.0</v>
      </c>
      <c r="D359" s="3">
        <v>2248.3</v>
      </c>
      <c r="E359" s="3">
        <v>2022.8</v>
      </c>
      <c r="F359" s="5">
        <v>0.1003</v>
      </c>
      <c r="G359" s="6"/>
      <c r="H359" s="6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</row>
    <row r="360">
      <c r="A360" s="3">
        <v>11385.0</v>
      </c>
      <c r="B360" s="4">
        <v>3.6081E10</v>
      </c>
      <c r="C360" s="3">
        <v>2571.7</v>
      </c>
      <c r="D360" s="3">
        <v>1421.3</v>
      </c>
      <c r="E360" s="3">
        <v>1279.0</v>
      </c>
      <c r="F360" s="5">
        <v>0.1001</v>
      </c>
      <c r="G360" s="6"/>
      <c r="H360" s="6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</row>
    <row r="361">
      <c r="A361" s="3">
        <v>11385.0</v>
      </c>
      <c r="B361" s="4">
        <v>3.6081E10</v>
      </c>
      <c r="C361" s="3">
        <v>2310.2</v>
      </c>
      <c r="D361" s="3">
        <v>1433.9</v>
      </c>
      <c r="E361" s="3">
        <v>1290.6</v>
      </c>
      <c r="F361" s="5">
        <v>0.0999</v>
      </c>
      <c r="G361" s="6"/>
      <c r="H361" s="6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</row>
    <row r="362">
      <c r="A362" s="3">
        <v>11385.0</v>
      </c>
      <c r="B362" s="4">
        <v>3.6081E10</v>
      </c>
      <c r="C362" s="3">
        <v>3589.1</v>
      </c>
      <c r="D362" s="3">
        <v>1939.6</v>
      </c>
      <c r="E362" s="3">
        <v>1748.0</v>
      </c>
      <c r="F362" s="5">
        <v>0.0988</v>
      </c>
      <c r="G362" s="6"/>
      <c r="H362" s="6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</row>
    <row r="363">
      <c r="A363" s="3">
        <v>11385.0</v>
      </c>
      <c r="B363" s="4">
        <v>3.6081E10</v>
      </c>
      <c r="C363" s="3">
        <v>1855.4</v>
      </c>
      <c r="D363" s="3">
        <v>1132.5</v>
      </c>
      <c r="E363" s="3">
        <v>1022.4</v>
      </c>
      <c r="F363" s="5">
        <v>0.0972</v>
      </c>
      <c r="G363" s="6"/>
      <c r="H363" s="6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</row>
    <row r="364">
      <c r="A364" s="3">
        <v>11385.0</v>
      </c>
      <c r="B364" s="4">
        <v>3.6081E10</v>
      </c>
      <c r="C364" s="3">
        <v>2363.5</v>
      </c>
      <c r="D364" s="3">
        <v>1383.6</v>
      </c>
      <c r="E364" s="3">
        <v>1250.5</v>
      </c>
      <c r="F364" s="5">
        <v>0.0962</v>
      </c>
      <c r="G364" s="6"/>
      <c r="H364" s="6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</row>
    <row r="365">
      <c r="A365" s="3">
        <v>11385.0</v>
      </c>
      <c r="B365" s="4">
        <v>3.6081E10</v>
      </c>
      <c r="C365" s="3">
        <v>1725.0</v>
      </c>
      <c r="D365" s="3">
        <v>1105.9</v>
      </c>
      <c r="E365" s="3">
        <v>1006.2</v>
      </c>
      <c r="F365" s="5">
        <v>0.0902</v>
      </c>
      <c r="G365" s="6"/>
      <c r="H365" s="6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</row>
    <row r="366">
      <c r="A366" s="3">
        <v>11385.0</v>
      </c>
      <c r="B366" s="4">
        <v>3.6081E10</v>
      </c>
      <c r="C366" s="3">
        <v>3004.1</v>
      </c>
      <c r="D366" s="3">
        <v>1589.5</v>
      </c>
      <c r="E366" s="3">
        <v>1446.5</v>
      </c>
      <c r="F366" s="5">
        <v>0.09</v>
      </c>
      <c r="G366" s="6"/>
      <c r="H366" s="6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</row>
    <row r="367">
      <c r="A367" s="3">
        <v>11385.0</v>
      </c>
      <c r="B367" s="4">
        <v>3.6081E10</v>
      </c>
      <c r="C367" s="3">
        <v>1489.3</v>
      </c>
      <c r="D367" s="3">
        <v>931.4</v>
      </c>
      <c r="E367" s="3">
        <v>848.6</v>
      </c>
      <c r="F367" s="5">
        <v>0.0889</v>
      </c>
      <c r="G367" s="6"/>
      <c r="H367" s="6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</row>
    <row r="368">
      <c r="A368" s="3">
        <v>11385.0</v>
      </c>
      <c r="B368" s="4">
        <v>3.6081E10</v>
      </c>
      <c r="C368" s="3">
        <v>2204.6</v>
      </c>
      <c r="D368" s="3">
        <v>1352.6</v>
      </c>
      <c r="E368" s="3">
        <v>1233.0</v>
      </c>
      <c r="F368" s="5">
        <v>0.0884</v>
      </c>
      <c r="G368" s="6"/>
      <c r="H368" s="6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</row>
    <row r="369">
      <c r="A369" s="3">
        <v>11385.0</v>
      </c>
      <c r="B369" s="4">
        <v>3.6081E10</v>
      </c>
      <c r="C369" s="3">
        <v>1168.7</v>
      </c>
      <c r="D369" s="3">
        <v>615.7</v>
      </c>
      <c r="E369" s="3">
        <v>562.6</v>
      </c>
      <c r="F369" s="5">
        <v>0.0862</v>
      </c>
      <c r="G369" s="6"/>
      <c r="H369" s="6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</row>
    <row r="370">
      <c r="A370" s="3">
        <v>11385.0</v>
      </c>
      <c r="B370" s="4">
        <v>3.6081E10</v>
      </c>
      <c r="C370" s="3">
        <v>3012.9</v>
      </c>
      <c r="D370" s="3">
        <v>1893.5</v>
      </c>
      <c r="E370" s="3">
        <v>1738.3</v>
      </c>
      <c r="F370" s="5">
        <v>0.082</v>
      </c>
      <c r="G370" s="6"/>
      <c r="H370" s="6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</row>
    <row r="371">
      <c r="A371" s="3">
        <v>11385.0</v>
      </c>
      <c r="B371" s="4">
        <v>3.6081E10</v>
      </c>
      <c r="C371" s="3">
        <v>2344.0</v>
      </c>
      <c r="D371" s="3">
        <v>1378.4</v>
      </c>
      <c r="E371" s="3">
        <v>1266.0</v>
      </c>
      <c r="F371" s="5">
        <v>0.0815</v>
      </c>
      <c r="G371" s="6"/>
      <c r="H371" s="6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</row>
    <row r="372">
      <c r="A372" s="3">
        <v>11385.0</v>
      </c>
      <c r="B372" s="4">
        <v>3.6081E10</v>
      </c>
      <c r="C372" s="3">
        <v>3522.9</v>
      </c>
      <c r="D372" s="3">
        <v>2121.3</v>
      </c>
      <c r="E372" s="3">
        <v>1949.8</v>
      </c>
      <c r="F372" s="5">
        <v>0.0808</v>
      </c>
      <c r="G372" s="6"/>
      <c r="H372" s="6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</row>
    <row r="373">
      <c r="A373" s="3">
        <v>11385.0</v>
      </c>
      <c r="B373" s="4">
        <v>3.6081E10</v>
      </c>
      <c r="C373" s="3">
        <v>1207.2</v>
      </c>
      <c r="D373" s="3">
        <v>790.1</v>
      </c>
      <c r="E373" s="3">
        <v>728.0</v>
      </c>
      <c r="F373" s="5">
        <v>0.0786</v>
      </c>
      <c r="G373" s="6"/>
      <c r="H373" s="6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</row>
    <row r="374">
      <c r="A374" s="3">
        <v>11385.0</v>
      </c>
      <c r="B374" s="4">
        <v>3.6081E10</v>
      </c>
      <c r="C374" s="3">
        <v>4239.8</v>
      </c>
      <c r="D374" s="3">
        <v>2753.1</v>
      </c>
      <c r="E374" s="3">
        <v>2539.3</v>
      </c>
      <c r="F374" s="5">
        <v>0.0777</v>
      </c>
      <c r="G374" s="6"/>
      <c r="H374" s="6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</row>
    <row r="375">
      <c r="A375" s="3">
        <v>11385.0</v>
      </c>
      <c r="B375" s="4">
        <v>3.6081E10</v>
      </c>
      <c r="C375" s="3">
        <v>2369.9</v>
      </c>
      <c r="D375" s="3">
        <v>1537.8</v>
      </c>
      <c r="E375" s="3">
        <v>1424.7</v>
      </c>
      <c r="F375" s="5">
        <v>0.0735</v>
      </c>
      <c r="G375" s="6"/>
      <c r="H375" s="6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</row>
    <row r="376">
      <c r="A376" s="3">
        <v>11385.0</v>
      </c>
      <c r="B376" s="4">
        <v>3.6081E10</v>
      </c>
      <c r="C376" s="3">
        <v>1772.8</v>
      </c>
      <c r="D376" s="3">
        <v>1046.3</v>
      </c>
      <c r="E376" s="3">
        <v>970.0</v>
      </c>
      <c r="F376" s="5">
        <v>0.0729</v>
      </c>
      <c r="G376" s="6"/>
      <c r="H376" s="6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</row>
    <row r="377">
      <c r="A377" s="3">
        <v>11385.0</v>
      </c>
      <c r="B377" s="4">
        <v>3.6081E10</v>
      </c>
      <c r="C377" s="3">
        <v>2802.6</v>
      </c>
      <c r="D377" s="3">
        <v>1646.1</v>
      </c>
      <c r="E377" s="3">
        <v>1530.5</v>
      </c>
      <c r="F377" s="5">
        <v>0.0702</v>
      </c>
      <c r="G377" s="6"/>
      <c r="H377" s="6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</row>
    <row r="378">
      <c r="A378" s="3">
        <v>11385.0</v>
      </c>
      <c r="B378" s="4">
        <v>3.6081E10</v>
      </c>
      <c r="C378" s="3">
        <v>58.0</v>
      </c>
      <c r="D378" s="3">
        <v>40.0</v>
      </c>
      <c r="E378" s="3">
        <v>38.8</v>
      </c>
      <c r="F378" s="5">
        <v>0.03</v>
      </c>
      <c r="G378" s="6"/>
      <c r="H378" s="6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</row>
    <row r="379">
      <c r="A379" s="3">
        <v>10007.0</v>
      </c>
      <c r="B379" s="4">
        <v>3.6061E10</v>
      </c>
      <c r="C379" s="3">
        <v>5984.3</v>
      </c>
      <c r="D379" s="3">
        <v>2029.4</v>
      </c>
      <c r="E379" s="3">
        <v>1811.7</v>
      </c>
      <c r="F379" s="5">
        <v>0.1073</v>
      </c>
      <c r="G379" s="6"/>
      <c r="H379" s="6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</row>
    <row r="380">
      <c r="A380" s="3">
        <v>10007.0</v>
      </c>
      <c r="B380" s="4">
        <v>3.6061E10</v>
      </c>
      <c r="C380" s="3">
        <v>2504.9</v>
      </c>
      <c r="D380" s="3">
        <v>1480.4</v>
      </c>
      <c r="E380" s="3">
        <v>1348.9</v>
      </c>
      <c r="F380" s="5">
        <v>0.0888</v>
      </c>
      <c r="G380" s="6"/>
      <c r="H380" s="6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</row>
    <row r="381">
      <c r="A381" s="3">
        <v>10007.0</v>
      </c>
      <c r="B381" s="4">
        <v>3.6061E10</v>
      </c>
      <c r="C381" s="3">
        <v>4157.1</v>
      </c>
      <c r="D381" s="3">
        <v>3248.9</v>
      </c>
      <c r="E381" s="3">
        <v>3115.1</v>
      </c>
      <c r="F381" s="5">
        <v>0.0412</v>
      </c>
      <c r="G381" s="6"/>
      <c r="H381" s="6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</row>
    <row r="382">
      <c r="A382" s="3">
        <v>10007.0</v>
      </c>
      <c r="B382" s="4">
        <v>3.6061E10</v>
      </c>
      <c r="C382" s="3">
        <v>4900.3</v>
      </c>
      <c r="D382" s="3">
        <v>3349.1</v>
      </c>
      <c r="E382" s="3">
        <v>3221.9</v>
      </c>
      <c r="F382" s="5">
        <v>0.038</v>
      </c>
      <c r="G382" s="6"/>
      <c r="H382" s="6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</row>
    <row r="383">
      <c r="A383" s="3">
        <v>10007.0</v>
      </c>
      <c r="B383" s="4">
        <v>3.6061E10</v>
      </c>
      <c r="C383" s="3">
        <v>4176.4</v>
      </c>
      <c r="D383" s="3">
        <v>3746.7</v>
      </c>
      <c r="E383" s="3">
        <v>3605.2</v>
      </c>
      <c r="F383" s="5">
        <v>0.0378</v>
      </c>
      <c r="G383" s="6"/>
      <c r="H383" s="6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</row>
    <row r="384">
      <c r="A384" s="3">
        <v>10007.0</v>
      </c>
      <c r="B384" s="4">
        <v>3.6061E10</v>
      </c>
      <c r="C384" s="3">
        <v>3887.0</v>
      </c>
      <c r="D384" s="3">
        <v>3011.2</v>
      </c>
      <c r="E384" s="3">
        <v>2913.1</v>
      </c>
      <c r="F384" s="5">
        <v>0.0326</v>
      </c>
      <c r="G384" s="6"/>
      <c r="H384" s="6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</row>
    <row r="385">
      <c r="A385" s="3">
        <v>10007.0</v>
      </c>
      <c r="B385" s="4">
        <v>3.6061E10</v>
      </c>
      <c r="C385" s="3">
        <v>4921.5</v>
      </c>
      <c r="D385" s="3">
        <v>3783.5</v>
      </c>
      <c r="E385" s="3">
        <v>3678.1</v>
      </c>
      <c r="F385" s="5">
        <v>0.0279</v>
      </c>
      <c r="G385" s="6"/>
      <c r="H385" s="6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</row>
    <row r="386">
      <c r="A386" s="3">
        <v>10704.0</v>
      </c>
      <c r="B386" s="4">
        <v>3.6005E10</v>
      </c>
      <c r="C386" s="3">
        <v>1540.8</v>
      </c>
      <c r="D386" s="3">
        <v>863.6</v>
      </c>
      <c r="E386" s="3">
        <v>799.4</v>
      </c>
      <c r="F386" s="5">
        <v>0.0743</v>
      </c>
      <c r="G386" s="6"/>
      <c r="H386" s="6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</row>
    <row r="387">
      <c r="A387" s="3">
        <v>11374.0</v>
      </c>
      <c r="B387" s="4">
        <v>3.6081E10</v>
      </c>
      <c r="C387" s="3">
        <v>4351.5</v>
      </c>
      <c r="D387" s="3">
        <v>2112.1</v>
      </c>
      <c r="E387" s="3">
        <v>1864.2</v>
      </c>
      <c r="F387" s="5">
        <v>0.1174</v>
      </c>
      <c r="G387" s="6"/>
      <c r="H387" s="6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</row>
    <row r="388">
      <c r="A388" s="3">
        <v>11374.0</v>
      </c>
      <c r="B388" s="4">
        <v>3.6081E10</v>
      </c>
      <c r="C388" s="3">
        <v>1255.0</v>
      </c>
      <c r="D388" s="3">
        <v>769.3</v>
      </c>
      <c r="E388" s="3">
        <v>689.1</v>
      </c>
      <c r="F388" s="5">
        <v>0.1043</v>
      </c>
      <c r="G388" s="6"/>
      <c r="H388" s="6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</row>
    <row r="389">
      <c r="A389" s="3">
        <v>11374.0</v>
      </c>
      <c r="B389" s="4">
        <v>3.6081E10</v>
      </c>
      <c r="C389" s="3">
        <v>3481.8</v>
      </c>
      <c r="D389" s="3">
        <v>1771.7</v>
      </c>
      <c r="E389" s="3">
        <v>1590.3</v>
      </c>
      <c r="F389" s="5">
        <v>0.1024</v>
      </c>
      <c r="G389" s="6"/>
      <c r="H389" s="6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</row>
    <row r="390">
      <c r="A390" s="3">
        <v>11374.0</v>
      </c>
      <c r="B390" s="4">
        <v>3.6081E10</v>
      </c>
      <c r="C390" s="3">
        <v>2578.4</v>
      </c>
      <c r="D390" s="3">
        <v>1274.2</v>
      </c>
      <c r="E390" s="3">
        <v>1147.1</v>
      </c>
      <c r="F390" s="5">
        <v>0.0997</v>
      </c>
      <c r="G390" s="6"/>
      <c r="H390" s="6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</row>
    <row r="391">
      <c r="A391" s="3">
        <v>11374.0</v>
      </c>
      <c r="B391" s="4">
        <v>3.6081E10</v>
      </c>
      <c r="C391" s="3">
        <v>3004.1</v>
      </c>
      <c r="D391" s="3">
        <v>1589.5</v>
      </c>
      <c r="E391" s="3">
        <v>1446.5</v>
      </c>
      <c r="F391" s="5">
        <v>0.09</v>
      </c>
      <c r="G391" s="6"/>
      <c r="H391" s="6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</row>
    <row r="392">
      <c r="A392" s="3">
        <v>11374.0</v>
      </c>
      <c r="B392" s="4">
        <v>3.6081E10</v>
      </c>
      <c r="C392" s="3">
        <v>4616.8</v>
      </c>
      <c r="D392" s="3">
        <v>2186.9</v>
      </c>
      <c r="E392" s="3">
        <v>2001.0</v>
      </c>
      <c r="F392" s="5">
        <v>0.085</v>
      </c>
      <c r="G392" s="6"/>
      <c r="H392" s="6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</row>
    <row r="393">
      <c r="A393" s="3">
        <v>11374.0</v>
      </c>
      <c r="B393" s="4">
        <v>3.6081E10</v>
      </c>
      <c r="C393" s="3">
        <v>1872.5</v>
      </c>
      <c r="D393" s="3">
        <v>1032.0</v>
      </c>
      <c r="E393" s="3">
        <v>946.1</v>
      </c>
      <c r="F393" s="5">
        <v>0.0832</v>
      </c>
      <c r="G393" s="6"/>
      <c r="H393" s="6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</row>
    <row r="394">
      <c r="A394" s="3">
        <v>11374.0</v>
      </c>
      <c r="B394" s="4">
        <v>3.6081E10</v>
      </c>
      <c r="C394" s="3">
        <v>5355.6</v>
      </c>
      <c r="D394" s="3">
        <v>2693.3</v>
      </c>
      <c r="E394" s="3">
        <v>2469.7</v>
      </c>
      <c r="F394" s="5">
        <v>0.083</v>
      </c>
      <c r="G394" s="6"/>
      <c r="H394" s="6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</row>
    <row r="395">
      <c r="A395" s="3">
        <v>11374.0</v>
      </c>
      <c r="B395" s="4">
        <v>3.6081E10</v>
      </c>
      <c r="C395" s="3">
        <v>1730.4</v>
      </c>
      <c r="D395" s="3">
        <v>812.4</v>
      </c>
      <c r="E395" s="3">
        <v>746.7</v>
      </c>
      <c r="F395" s="5">
        <v>0.0809</v>
      </c>
      <c r="G395" s="6"/>
      <c r="H395" s="6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</row>
    <row r="396">
      <c r="A396" s="3">
        <v>11374.0</v>
      </c>
      <c r="B396" s="4">
        <v>3.6081E10</v>
      </c>
      <c r="C396" s="3">
        <v>3340.3</v>
      </c>
      <c r="D396" s="3">
        <v>1964.3</v>
      </c>
      <c r="E396" s="3">
        <v>1806.3</v>
      </c>
      <c r="F396" s="5">
        <v>0.0804</v>
      </c>
      <c r="G396" s="6"/>
      <c r="H396" s="6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</row>
    <row r="397">
      <c r="A397" s="3">
        <v>11374.0</v>
      </c>
      <c r="B397" s="4">
        <v>3.6081E10</v>
      </c>
      <c r="C397" s="3">
        <v>5579.3</v>
      </c>
      <c r="D397" s="3">
        <v>3521.6</v>
      </c>
      <c r="E397" s="3">
        <v>3244.7</v>
      </c>
      <c r="F397" s="5">
        <v>0.0786</v>
      </c>
      <c r="G397" s="6"/>
      <c r="H397" s="6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</row>
    <row r="398">
      <c r="A398" s="3">
        <v>11374.0</v>
      </c>
      <c r="B398" s="4">
        <v>3.6081E10</v>
      </c>
      <c r="C398" s="3">
        <v>3447.2</v>
      </c>
      <c r="D398" s="3">
        <v>1684.2</v>
      </c>
      <c r="E398" s="3">
        <v>1554.6</v>
      </c>
      <c r="F398" s="5">
        <v>0.077</v>
      </c>
      <c r="G398" s="6"/>
      <c r="H398" s="6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</row>
    <row r="399">
      <c r="A399" s="3">
        <v>11374.0</v>
      </c>
      <c r="B399" s="4">
        <v>3.6081E10</v>
      </c>
      <c r="C399" s="3">
        <v>2210.4</v>
      </c>
      <c r="D399" s="3">
        <v>1140.0</v>
      </c>
      <c r="E399" s="3">
        <v>1055.5</v>
      </c>
      <c r="F399" s="5">
        <v>0.0741</v>
      </c>
      <c r="G399" s="6"/>
      <c r="H399" s="6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</row>
    <row r="400">
      <c r="A400" s="3">
        <v>11374.0</v>
      </c>
      <c r="B400" s="4">
        <v>3.6081E10</v>
      </c>
      <c r="C400" s="3">
        <v>4161.8</v>
      </c>
      <c r="D400" s="3">
        <v>2236.9</v>
      </c>
      <c r="E400" s="3">
        <v>2074.6</v>
      </c>
      <c r="F400" s="5">
        <v>0.0726</v>
      </c>
      <c r="G400" s="6"/>
      <c r="H400" s="6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</row>
    <row r="401">
      <c r="A401" s="3">
        <v>11374.0</v>
      </c>
      <c r="B401" s="4">
        <v>3.6081E10</v>
      </c>
      <c r="C401" s="3">
        <v>3097.6</v>
      </c>
      <c r="D401" s="3">
        <v>1449.8</v>
      </c>
      <c r="E401" s="3">
        <v>1347.4</v>
      </c>
      <c r="F401" s="5">
        <v>0.0706</v>
      </c>
      <c r="G401" s="6"/>
      <c r="H401" s="6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</row>
    <row r="402">
      <c r="A402" s="3">
        <v>11374.0</v>
      </c>
      <c r="B402" s="4">
        <v>3.6081E10</v>
      </c>
      <c r="C402" s="3">
        <v>5424.1</v>
      </c>
      <c r="D402" s="3">
        <v>3126.9</v>
      </c>
      <c r="E402" s="3">
        <v>2960.1</v>
      </c>
      <c r="F402" s="5">
        <v>0.0533</v>
      </c>
      <c r="G402" s="6"/>
      <c r="H402" s="6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</row>
    <row r="403">
      <c r="A403" s="3">
        <v>11374.0</v>
      </c>
      <c r="B403" s="4">
        <v>3.6081E10</v>
      </c>
      <c r="C403" s="3">
        <v>4901.2</v>
      </c>
      <c r="D403" s="3">
        <v>3157.1</v>
      </c>
      <c r="E403" s="3">
        <v>3019.2</v>
      </c>
      <c r="F403" s="5">
        <v>0.0437</v>
      </c>
      <c r="G403" s="6"/>
      <c r="H403" s="6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</row>
    <row r="404">
      <c r="A404" s="3">
        <v>11207.0</v>
      </c>
      <c r="B404" s="4">
        <v>3.6047E10</v>
      </c>
      <c r="C404" s="3">
        <v>5333.6</v>
      </c>
      <c r="D404" s="3">
        <v>2052.2</v>
      </c>
      <c r="E404" s="3">
        <v>1410.4</v>
      </c>
      <c r="F404" s="5">
        <v>0.3127</v>
      </c>
      <c r="G404" s="6"/>
      <c r="H404" s="6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</row>
    <row r="405">
      <c r="A405" s="3">
        <v>11207.0</v>
      </c>
      <c r="B405" s="4">
        <v>3.6047E10</v>
      </c>
      <c r="C405" s="3">
        <v>2761.1</v>
      </c>
      <c r="D405" s="3">
        <v>1260.2</v>
      </c>
      <c r="E405" s="3">
        <v>919.7</v>
      </c>
      <c r="F405" s="5">
        <v>0.2702</v>
      </c>
      <c r="G405" s="6"/>
      <c r="H405" s="6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</row>
    <row r="406">
      <c r="A406" s="3">
        <v>11207.0</v>
      </c>
      <c r="B406" s="4">
        <v>3.6047E10</v>
      </c>
      <c r="C406" s="3">
        <v>2465.8</v>
      </c>
      <c r="D406" s="3">
        <v>1130.3</v>
      </c>
      <c r="E406" s="3">
        <v>837.3</v>
      </c>
      <c r="F406" s="5">
        <v>0.2592</v>
      </c>
      <c r="G406" s="6"/>
      <c r="H406" s="6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</row>
    <row r="407">
      <c r="A407" s="3">
        <v>11207.0</v>
      </c>
      <c r="B407" s="4">
        <v>3.6047E10</v>
      </c>
      <c r="C407" s="3">
        <v>1846.6</v>
      </c>
      <c r="D407" s="3">
        <v>1047.6</v>
      </c>
      <c r="E407" s="3">
        <v>785.8</v>
      </c>
      <c r="F407" s="5">
        <v>0.2499</v>
      </c>
      <c r="G407" s="6"/>
      <c r="H407" s="6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</row>
    <row r="408">
      <c r="A408" s="3">
        <v>11207.0</v>
      </c>
      <c r="B408" s="4">
        <v>3.6047E10</v>
      </c>
      <c r="C408" s="3">
        <v>2414.6</v>
      </c>
      <c r="D408" s="3">
        <v>1113.8</v>
      </c>
      <c r="E408" s="3">
        <v>843.6</v>
      </c>
      <c r="F408" s="5">
        <v>0.2426</v>
      </c>
      <c r="G408" s="6"/>
      <c r="H408" s="6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</row>
    <row r="409">
      <c r="A409" s="3">
        <v>11207.0</v>
      </c>
      <c r="B409" s="4">
        <v>3.6047E10</v>
      </c>
      <c r="C409" s="3">
        <v>3003.4</v>
      </c>
      <c r="D409" s="3">
        <v>1185.6</v>
      </c>
      <c r="E409" s="3">
        <v>934.9</v>
      </c>
      <c r="F409" s="5">
        <v>0.2115</v>
      </c>
      <c r="G409" s="6"/>
      <c r="H409" s="6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</row>
    <row r="410">
      <c r="A410" s="3">
        <v>11207.0</v>
      </c>
      <c r="B410" s="4">
        <v>3.6047E10</v>
      </c>
      <c r="C410" s="3">
        <v>3134.3</v>
      </c>
      <c r="D410" s="3">
        <v>1570.7</v>
      </c>
      <c r="E410" s="3">
        <v>1263.7</v>
      </c>
      <c r="F410" s="5">
        <v>0.1955</v>
      </c>
      <c r="G410" s="6"/>
      <c r="H410" s="6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</row>
    <row r="411">
      <c r="A411" s="3">
        <v>11207.0</v>
      </c>
      <c r="B411" s="4">
        <v>3.6047E10</v>
      </c>
      <c r="C411" s="3">
        <v>2796.0</v>
      </c>
      <c r="D411" s="3">
        <v>1416.4</v>
      </c>
      <c r="E411" s="3">
        <v>1141.9</v>
      </c>
      <c r="F411" s="5">
        <v>0.1938</v>
      </c>
      <c r="G411" s="6"/>
      <c r="H411" s="6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</row>
    <row r="412">
      <c r="A412" s="3">
        <v>11207.0</v>
      </c>
      <c r="B412" s="4">
        <v>3.6047E10</v>
      </c>
      <c r="C412" s="3">
        <v>3098.7</v>
      </c>
      <c r="D412" s="3">
        <v>1264.4</v>
      </c>
      <c r="E412" s="3">
        <v>1022.7</v>
      </c>
      <c r="F412" s="5">
        <v>0.1912</v>
      </c>
      <c r="G412" s="6"/>
      <c r="H412" s="6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</row>
    <row r="413">
      <c r="A413" s="3">
        <v>11207.0</v>
      </c>
      <c r="B413" s="4">
        <v>3.6047E10</v>
      </c>
      <c r="C413" s="3">
        <v>1617.8</v>
      </c>
      <c r="D413" s="3">
        <v>888.2</v>
      </c>
      <c r="E413" s="3">
        <v>719.2</v>
      </c>
      <c r="F413" s="5">
        <v>0.1903</v>
      </c>
      <c r="G413" s="6"/>
      <c r="H413" s="6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</row>
    <row r="414">
      <c r="A414" s="3">
        <v>11207.0</v>
      </c>
      <c r="B414" s="4">
        <v>3.6047E10</v>
      </c>
      <c r="C414" s="3">
        <v>3205.2</v>
      </c>
      <c r="D414" s="3">
        <v>1711.4</v>
      </c>
      <c r="E414" s="3">
        <v>1394.0</v>
      </c>
      <c r="F414" s="5">
        <v>0.1855</v>
      </c>
      <c r="G414" s="6"/>
      <c r="H414" s="6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</row>
    <row r="415">
      <c r="A415" s="3">
        <v>11207.0</v>
      </c>
      <c r="B415" s="4">
        <v>3.6047E10</v>
      </c>
      <c r="C415" s="3">
        <v>3523.1</v>
      </c>
      <c r="D415" s="3">
        <v>1603.1</v>
      </c>
      <c r="E415" s="3">
        <v>1311.0</v>
      </c>
      <c r="F415" s="5">
        <v>0.1822</v>
      </c>
      <c r="G415" s="6"/>
      <c r="H415" s="6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</row>
    <row r="416">
      <c r="A416" s="3">
        <v>11207.0</v>
      </c>
      <c r="B416" s="4">
        <v>3.6047E10</v>
      </c>
      <c r="C416" s="3">
        <v>2210.9</v>
      </c>
      <c r="D416" s="3">
        <v>1062.9</v>
      </c>
      <c r="E416" s="3">
        <v>876.9</v>
      </c>
      <c r="F416" s="5">
        <v>0.175</v>
      </c>
      <c r="G416" s="6"/>
      <c r="H416" s="6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</row>
    <row r="417">
      <c r="A417" s="3">
        <v>11207.0</v>
      </c>
      <c r="B417" s="4">
        <v>3.6047E10</v>
      </c>
      <c r="C417" s="3">
        <v>4857.1</v>
      </c>
      <c r="D417" s="3">
        <v>3332.8</v>
      </c>
      <c r="E417" s="3">
        <v>2749.9</v>
      </c>
      <c r="F417" s="5">
        <v>0.1749</v>
      </c>
      <c r="G417" s="6"/>
      <c r="H417" s="6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</row>
    <row r="418">
      <c r="A418" s="3">
        <v>11207.0</v>
      </c>
      <c r="B418" s="4">
        <v>3.6047E10</v>
      </c>
      <c r="C418" s="3">
        <v>2544.0</v>
      </c>
      <c r="D418" s="3">
        <v>1204.9</v>
      </c>
      <c r="E418" s="3">
        <v>998.7</v>
      </c>
      <c r="F418" s="5">
        <v>0.1711</v>
      </c>
      <c r="G418" s="6"/>
      <c r="H418" s="6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</row>
    <row r="419">
      <c r="A419" s="3">
        <v>11207.0</v>
      </c>
      <c r="B419" s="4">
        <v>3.6047E10</v>
      </c>
      <c r="C419" s="3">
        <v>2723.4</v>
      </c>
      <c r="D419" s="3">
        <v>1150.0</v>
      </c>
      <c r="E419" s="3">
        <v>963.0</v>
      </c>
      <c r="F419" s="5">
        <v>0.1626</v>
      </c>
      <c r="G419" s="6"/>
      <c r="H419" s="6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</row>
    <row r="420">
      <c r="A420" s="3">
        <v>11207.0</v>
      </c>
      <c r="B420" s="4">
        <v>3.6047E10</v>
      </c>
      <c r="C420" s="3">
        <v>2528.4</v>
      </c>
      <c r="D420" s="3">
        <v>1232.5</v>
      </c>
      <c r="E420" s="3">
        <v>1038.1</v>
      </c>
      <c r="F420" s="5">
        <v>0.1577</v>
      </c>
      <c r="G420" s="6"/>
      <c r="H420" s="6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</row>
    <row r="421">
      <c r="A421" s="3">
        <v>11207.0</v>
      </c>
      <c r="B421" s="4">
        <v>3.6047E10</v>
      </c>
      <c r="C421" s="3">
        <v>1777.1</v>
      </c>
      <c r="D421" s="3">
        <v>1030.4</v>
      </c>
      <c r="E421" s="3">
        <v>871.2</v>
      </c>
      <c r="F421" s="5">
        <v>0.1545</v>
      </c>
      <c r="G421" s="6"/>
      <c r="H421" s="6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</row>
    <row r="422">
      <c r="A422" s="3">
        <v>11207.0</v>
      </c>
      <c r="B422" s="4">
        <v>3.6047E10</v>
      </c>
      <c r="C422" s="3">
        <v>2339.5</v>
      </c>
      <c r="D422" s="3">
        <v>1077.9</v>
      </c>
      <c r="E422" s="3">
        <v>912.6</v>
      </c>
      <c r="F422" s="5">
        <v>0.1534</v>
      </c>
      <c r="G422" s="6"/>
      <c r="H422" s="6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</row>
    <row r="423">
      <c r="A423" s="3">
        <v>11207.0</v>
      </c>
      <c r="B423" s="4">
        <v>3.6047E10</v>
      </c>
      <c r="C423" s="3">
        <v>1886.6</v>
      </c>
      <c r="D423" s="3">
        <v>883.0</v>
      </c>
      <c r="E423" s="3">
        <v>751.7</v>
      </c>
      <c r="F423" s="5">
        <v>0.1487</v>
      </c>
      <c r="G423" s="6"/>
      <c r="H423" s="6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</row>
    <row r="424">
      <c r="A424" s="3">
        <v>11207.0</v>
      </c>
      <c r="B424" s="4">
        <v>3.6047E10</v>
      </c>
      <c r="C424" s="3">
        <v>6014.4</v>
      </c>
      <c r="D424" s="3">
        <v>2064.7</v>
      </c>
      <c r="E424" s="3">
        <v>1759.0</v>
      </c>
      <c r="F424" s="5">
        <v>0.1481</v>
      </c>
      <c r="G424" s="6"/>
      <c r="H424" s="6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</row>
    <row r="425">
      <c r="A425" s="3">
        <v>11207.0</v>
      </c>
      <c r="B425" s="4">
        <v>3.6047E10</v>
      </c>
      <c r="C425" s="3">
        <v>2036.7</v>
      </c>
      <c r="D425" s="3">
        <v>1128.3</v>
      </c>
      <c r="E425" s="3">
        <v>964.3</v>
      </c>
      <c r="F425" s="5">
        <v>0.1454</v>
      </c>
      <c r="G425" s="6"/>
      <c r="H425" s="6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</row>
    <row r="426">
      <c r="A426" s="3">
        <v>11207.0</v>
      </c>
      <c r="B426" s="4">
        <v>3.6047E10</v>
      </c>
      <c r="C426" s="3">
        <v>2882.7</v>
      </c>
      <c r="D426" s="3">
        <v>1946.6</v>
      </c>
      <c r="E426" s="3">
        <v>1668.0</v>
      </c>
      <c r="F426" s="5">
        <v>0.1431</v>
      </c>
      <c r="G426" s="6"/>
      <c r="H426" s="6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</row>
    <row r="427">
      <c r="A427" s="3">
        <v>11207.0</v>
      </c>
      <c r="B427" s="4">
        <v>3.6047E10</v>
      </c>
      <c r="C427" s="3">
        <v>2744.9</v>
      </c>
      <c r="D427" s="3">
        <v>1702.2</v>
      </c>
      <c r="E427" s="3">
        <v>1461.7</v>
      </c>
      <c r="F427" s="5">
        <v>0.1413</v>
      </c>
      <c r="G427" s="6"/>
      <c r="H427" s="6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</row>
    <row r="428">
      <c r="A428" s="3">
        <v>11207.0</v>
      </c>
      <c r="B428" s="4">
        <v>3.6047E10</v>
      </c>
      <c r="C428" s="3">
        <v>2149.1</v>
      </c>
      <c r="D428" s="3">
        <v>1146.8</v>
      </c>
      <c r="E428" s="3">
        <v>985.0</v>
      </c>
      <c r="F428" s="5">
        <v>0.1411</v>
      </c>
      <c r="G428" s="6"/>
      <c r="H428" s="6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</row>
    <row r="429">
      <c r="A429" s="3">
        <v>11207.0</v>
      </c>
      <c r="B429" s="4">
        <v>3.6047E10</v>
      </c>
      <c r="C429" s="3">
        <v>2335.1</v>
      </c>
      <c r="D429" s="3">
        <v>1196.0</v>
      </c>
      <c r="E429" s="3">
        <v>1027.8</v>
      </c>
      <c r="F429" s="5">
        <v>0.1406</v>
      </c>
      <c r="G429" s="6"/>
      <c r="H429" s="6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</row>
    <row r="430">
      <c r="A430" s="3">
        <v>11207.0</v>
      </c>
      <c r="B430" s="4">
        <v>3.6047E10</v>
      </c>
      <c r="C430" s="3">
        <v>2685.2</v>
      </c>
      <c r="D430" s="3">
        <v>1626.7</v>
      </c>
      <c r="E430" s="3">
        <v>1403.3</v>
      </c>
      <c r="F430" s="5">
        <v>0.1373</v>
      </c>
      <c r="G430" s="6"/>
      <c r="H430" s="6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</row>
    <row r="431">
      <c r="A431" s="3">
        <v>11207.0</v>
      </c>
      <c r="B431" s="4">
        <v>3.6047E10</v>
      </c>
      <c r="C431" s="3">
        <v>2502.2</v>
      </c>
      <c r="D431" s="3">
        <v>1415.4</v>
      </c>
      <c r="E431" s="3">
        <v>1223.5</v>
      </c>
      <c r="F431" s="5">
        <v>0.1356</v>
      </c>
      <c r="G431" s="6"/>
      <c r="H431" s="6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</row>
    <row r="432">
      <c r="A432" s="3">
        <v>11207.0</v>
      </c>
      <c r="B432" s="4">
        <v>3.6047E10</v>
      </c>
      <c r="C432" s="3">
        <v>3010.6</v>
      </c>
      <c r="D432" s="3">
        <v>1403.7</v>
      </c>
      <c r="E432" s="3">
        <v>1214.7</v>
      </c>
      <c r="F432" s="5">
        <v>0.1346</v>
      </c>
      <c r="G432" s="6"/>
      <c r="H432" s="6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</row>
    <row r="433">
      <c r="A433" s="3">
        <v>11207.0</v>
      </c>
      <c r="B433" s="4">
        <v>3.6047E10</v>
      </c>
      <c r="C433" s="3">
        <v>2628.7</v>
      </c>
      <c r="D433" s="3">
        <v>1399.6</v>
      </c>
      <c r="E433" s="3">
        <v>1212.8</v>
      </c>
      <c r="F433" s="5">
        <v>0.1335</v>
      </c>
      <c r="G433" s="6"/>
      <c r="H433" s="6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</row>
    <row r="434">
      <c r="A434" s="3">
        <v>11207.0</v>
      </c>
      <c r="B434" s="4">
        <v>3.6047E10</v>
      </c>
      <c r="C434" s="3">
        <v>3508.6</v>
      </c>
      <c r="D434" s="3">
        <v>2002.7</v>
      </c>
      <c r="E434" s="3">
        <v>1739.6</v>
      </c>
      <c r="F434" s="5">
        <v>0.1314</v>
      </c>
      <c r="G434" s="6"/>
      <c r="H434" s="6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</row>
    <row r="435">
      <c r="A435" s="3">
        <v>11207.0</v>
      </c>
      <c r="B435" s="4">
        <v>3.6047E10</v>
      </c>
      <c r="C435" s="3">
        <v>3663.5</v>
      </c>
      <c r="D435" s="3">
        <v>1815.6</v>
      </c>
      <c r="E435" s="3">
        <v>1579.9</v>
      </c>
      <c r="F435" s="5">
        <v>0.1298</v>
      </c>
      <c r="G435" s="6"/>
      <c r="H435" s="6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</row>
    <row r="436">
      <c r="A436" s="3">
        <v>11207.0</v>
      </c>
      <c r="B436" s="4">
        <v>3.6047E10</v>
      </c>
      <c r="C436" s="3">
        <v>4387.9</v>
      </c>
      <c r="D436" s="3">
        <v>2365.7</v>
      </c>
      <c r="E436" s="3">
        <v>2065.1</v>
      </c>
      <c r="F436" s="5">
        <v>0.1271</v>
      </c>
      <c r="G436" s="6"/>
      <c r="H436" s="6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</row>
    <row r="437">
      <c r="A437" s="3">
        <v>11207.0</v>
      </c>
      <c r="B437" s="4">
        <v>3.6047E10</v>
      </c>
      <c r="C437" s="3">
        <v>3373.0</v>
      </c>
      <c r="D437" s="3">
        <v>1827.6</v>
      </c>
      <c r="E437" s="3">
        <v>1596.0</v>
      </c>
      <c r="F437" s="5">
        <v>0.1267</v>
      </c>
      <c r="G437" s="6"/>
      <c r="H437" s="6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</row>
    <row r="438">
      <c r="A438" s="3">
        <v>11207.0</v>
      </c>
      <c r="B438" s="4">
        <v>3.6047E10</v>
      </c>
      <c r="C438" s="3">
        <v>1387.1</v>
      </c>
      <c r="D438" s="3">
        <v>691.9</v>
      </c>
      <c r="E438" s="3">
        <v>606.5</v>
      </c>
      <c r="F438" s="5">
        <v>0.1234</v>
      </c>
      <c r="G438" s="6"/>
      <c r="H438" s="6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</row>
    <row r="439">
      <c r="A439" s="3">
        <v>11207.0</v>
      </c>
      <c r="B439" s="4">
        <v>3.6047E10</v>
      </c>
      <c r="C439" s="3">
        <v>1634.3</v>
      </c>
      <c r="D439" s="3">
        <v>1029.0</v>
      </c>
      <c r="E439" s="3">
        <v>905.9</v>
      </c>
      <c r="F439" s="5">
        <v>0.1196</v>
      </c>
      <c r="G439" s="6"/>
      <c r="H439" s="6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</row>
    <row r="440">
      <c r="A440" s="3">
        <v>11207.0</v>
      </c>
      <c r="B440" s="4">
        <v>3.6047E10</v>
      </c>
      <c r="C440" s="3">
        <v>3076.8</v>
      </c>
      <c r="D440" s="3">
        <v>1705.8</v>
      </c>
      <c r="E440" s="3">
        <v>1504.0</v>
      </c>
      <c r="F440" s="5">
        <v>0.1183</v>
      </c>
      <c r="G440" s="6"/>
      <c r="H440" s="6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</row>
    <row r="441">
      <c r="A441" s="3">
        <v>11207.0</v>
      </c>
      <c r="B441" s="4">
        <v>3.6047E10</v>
      </c>
      <c r="C441" s="3">
        <v>1286.7</v>
      </c>
      <c r="D441" s="3">
        <v>652.6</v>
      </c>
      <c r="E441" s="3">
        <v>575.5</v>
      </c>
      <c r="F441" s="5">
        <v>0.1181</v>
      </c>
      <c r="G441" s="6"/>
      <c r="H441" s="6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</row>
    <row r="442">
      <c r="A442" s="3">
        <v>11207.0</v>
      </c>
      <c r="B442" s="4">
        <v>3.6047E10</v>
      </c>
      <c r="C442" s="3">
        <v>1811.0</v>
      </c>
      <c r="D442" s="3">
        <v>889.6</v>
      </c>
      <c r="E442" s="3">
        <v>786.8</v>
      </c>
      <c r="F442" s="5">
        <v>0.1156</v>
      </c>
      <c r="G442" s="6"/>
      <c r="H442" s="6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</row>
    <row r="443">
      <c r="A443" s="3">
        <v>11207.0</v>
      </c>
      <c r="B443" s="4">
        <v>3.6047E10</v>
      </c>
      <c r="C443" s="3">
        <v>1195.0</v>
      </c>
      <c r="D443" s="3">
        <v>674.0</v>
      </c>
      <c r="E443" s="3">
        <v>605.2</v>
      </c>
      <c r="F443" s="5">
        <v>0.1021</v>
      </c>
      <c r="G443" s="6"/>
      <c r="H443" s="6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</row>
    <row r="444">
      <c r="A444" s="3">
        <v>11207.0</v>
      </c>
      <c r="B444" s="4">
        <v>3.6047E10</v>
      </c>
      <c r="C444" s="3">
        <v>1435.0</v>
      </c>
      <c r="D444" s="3">
        <v>915.8</v>
      </c>
      <c r="E444" s="3">
        <v>834.9</v>
      </c>
      <c r="F444" s="5">
        <v>0.0883</v>
      </c>
      <c r="G444" s="6"/>
      <c r="H444" s="6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</row>
    <row r="445">
      <c r="A445" s="3">
        <v>11213.0</v>
      </c>
      <c r="B445" s="4">
        <v>3.6047E10</v>
      </c>
      <c r="C445" s="3">
        <v>3935.4</v>
      </c>
      <c r="D445" s="3">
        <v>1962.8</v>
      </c>
      <c r="E445" s="3">
        <v>1573.1</v>
      </c>
      <c r="F445" s="5">
        <v>0.1985</v>
      </c>
      <c r="G445" s="6"/>
      <c r="H445" s="6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</row>
    <row r="446">
      <c r="A446" s="3">
        <v>11213.0</v>
      </c>
      <c r="B446" s="4">
        <v>3.6047E10</v>
      </c>
      <c r="C446" s="3">
        <v>2631.7</v>
      </c>
      <c r="D446" s="3">
        <v>1511.7</v>
      </c>
      <c r="E446" s="3">
        <v>1240.8</v>
      </c>
      <c r="F446" s="5">
        <v>0.1792</v>
      </c>
      <c r="G446" s="6"/>
      <c r="H446" s="6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</row>
    <row r="447">
      <c r="A447" s="3">
        <v>11213.0</v>
      </c>
      <c r="B447" s="4">
        <v>3.6047E10</v>
      </c>
      <c r="C447" s="3">
        <v>4052.9</v>
      </c>
      <c r="D447" s="3">
        <v>1757.0</v>
      </c>
      <c r="E447" s="3">
        <v>1456.0</v>
      </c>
      <c r="F447" s="5">
        <v>0.1713</v>
      </c>
      <c r="G447" s="6"/>
      <c r="H447" s="6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</row>
    <row r="448">
      <c r="A448" s="3">
        <v>11213.0</v>
      </c>
      <c r="B448" s="4">
        <v>3.6047E10</v>
      </c>
      <c r="C448" s="3">
        <v>1687.4</v>
      </c>
      <c r="D448" s="3">
        <v>868.8</v>
      </c>
      <c r="E448" s="3">
        <v>725.5</v>
      </c>
      <c r="F448" s="5">
        <v>0.1649</v>
      </c>
      <c r="G448" s="6"/>
      <c r="H448" s="6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</row>
    <row r="449">
      <c r="A449" s="3">
        <v>11213.0</v>
      </c>
      <c r="B449" s="4">
        <v>3.6047E10</v>
      </c>
      <c r="C449" s="3">
        <v>1869.6</v>
      </c>
      <c r="D449" s="3">
        <v>960.8</v>
      </c>
      <c r="E449" s="3">
        <v>805.8</v>
      </c>
      <c r="F449" s="5">
        <v>0.1613</v>
      </c>
      <c r="G449" s="6"/>
      <c r="H449" s="6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</row>
    <row r="450">
      <c r="A450" s="3">
        <v>11213.0</v>
      </c>
      <c r="B450" s="4">
        <v>3.6047E10</v>
      </c>
      <c r="C450" s="3">
        <v>3560.9</v>
      </c>
      <c r="D450" s="3">
        <v>1885.2</v>
      </c>
      <c r="E450" s="3">
        <v>1597.4</v>
      </c>
      <c r="F450" s="5">
        <v>0.1527</v>
      </c>
      <c r="G450" s="6"/>
      <c r="H450" s="6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</row>
    <row r="451">
      <c r="A451" s="3">
        <v>11213.0</v>
      </c>
      <c r="B451" s="4">
        <v>3.6047E10</v>
      </c>
      <c r="C451" s="3">
        <v>3100.3</v>
      </c>
      <c r="D451" s="3">
        <v>1768.1</v>
      </c>
      <c r="E451" s="3">
        <v>1498.5</v>
      </c>
      <c r="F451" s="5">
        <v>0.1525</v>
      </c>
      <c r="G451" s="6"/>
      <c r="H451" s="6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</row>
    <row r="452">
      <c r="A452" s="3">
        <v>11213.0</v>
      </c>
      <c r="B452" s="4">
        <v>3.6047E10</v>
      </c>
      <c r="C452" s="3">
        <v>2581.9</v>
      </c>
      <c r="D452" s="3">
        <v>1540.7</v>
      </c>
      <c r="E452" s="3">
        <v>1306.9</v>
      </c>
      <c r="F452" s="5">
        <v>0.1517</v>
      </c>
      <c r="G452" s="6"/>
      <c r="H452" s="6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</row>
    <row r="453">
      <c r="A453" s="3">
        <v>11213.0</v>
      </c>
      <c r="B453" s="4">
        <v>3.6047E10</v>
      </c>
      <c r="C453" s="3">
        <v>4682.1</v>
      </c>
      <c r="D453" s="3">
        <v>2599.8</v>
      </c>
      <c r="E453" s="3">
        <v>2212.2</v>
      </c>
      <c r="F453" s="5">
        <v>0.1491</v>
      </c>
      <c r="G453" s="6"/>
      <c r="H453" s="6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</row>
    <row r="454">
      <c r="A454" s="3">
        <v>11213.0</v>
      </c>
      <c r="B454" s="4">
        <v>3.6047E10</v>
      </c>
      <c r="C454" s="3">
        <v>4009.2</v>
      </c>
      <c r="D454" s="3">
        <v>1919.0</v>
      </c>
      <c r="E454" s="3">
        <v>1646.6</v>
      </c>
      <c r="F454" s="5">
        <v>0.1419</v>
      </c>
      <c r="G454" s="6"/>
      <c r="H454" s="6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</row>
    <row r="455">
      <c r="A455" s="3">
        <v>11213.0</v>
      </c>
      <c r="B455" s="4">
        <v>3.6047E10</v>
      </c>
      <c r="C455" s="3">
        <v>3392.6</v>
      </c>
      <c r="D455" s="3">
        <v>1903.8</v>
      </c>
      <c r="E455" s="3">
        <v>1634.8</v>
      </c>
      <c r="F455" s="5">
        <v>0.1413</v>
      </c>
      <c r="G455" s="6"/>
      <c r="H455" s="6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</row>
    <row r="456">
      <c r="A456" s="3">
        <v>11213.0</v>
      </c>
      <c r="B456" s="4">
        <v>3.6047E10</v>
      </c>
      <c r="C456" s="3">
        <v>2325.5</v>
      </c>
      <c r="D456" s="3">
        <v>1028.5</v>
      </c>
      <c r="E456" s="3">
        <v>888.4</v>
      </c>
      <c r="F456" s="5">
        <v>0.1362</v>
      </c>
      <c r="G456" s="6"/>
      <c r="H456" s="6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</row>
    <row r="457">
      <c r="A457" s="3">
        <v>11213.0</v>
      </c>
      <c r="B457" s="4">
        <v>3.6047E10</v>
      </c>
      <c r="C457" s="3">
        <v>2219.4</v>
      </c>
      <c r="D457" s="3">
        <v>1317.6</v>
      </c>
      <c r="E457" s="3">
        <v>1154.4</v>
      </c>
      <c r="F457" s="5">
        <v>0.1239</v>
      </c>
      <c r="G457" s="6"/>
      <c r="H457" s="6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</row>
    <row r="458">
      <c r="A458" s="3">
        <v>11213.0</v>
      </c>
      <c r="B458" s="4">
        <v>3.6047E10</v>
      </c>
      <c r="C458" s="3">
        <v>2754.3</v>
      </c>
      <c r="D458" s="3">
        <v>1558.4</v>
      </c>
      <c r="E458" s="3">
        <v>1366.5</v>
      </c>
      <c r="F458" s="5">
        <v>0.1231</v>
      </c>
      <c r="G458" s="6"/>
      <c r="H458" s="6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</row>
    <row r="459">
      <c r="A459" s="3">
        <v>11213.0</v>
      </c>
      <c r="B459" s="4">
        <v>3.6047E10</v>
      </c>
      <c r="C459" s="3">
        <v>4372.4</v>
      </c>
      <c r="D459" s="3">
        <v>2473.6</v>
      </c>
      <c r="E459" s="3">
        <v>2176.6</v>
      </c>
      <c r="F459" s="5">
        <v>0.1201</v>
      </c>
      <c r="G459" s="6"/>
      <c r="H459" s="6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</row>
    <row r="460">
      <c r="A460" s="3">
        <v>11213.0</v>
      </c>
      <c r="B460" s="4">
        <v>3.6047E10</v>
      </c>
      <c r="C460" s="3">
        <v>4175.7</v>
      </c>
      <c r="D460" s="3">
        <v>2307.4</v>
      </c>
      <c r="E460" s="3">
        <v>2047.4</v>
      </c>
      <c r="F460" s="5">
        <v>0.1127</v>
      </c>
      <c r="G460" s="6"/>
      <c r="H460" s="6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</row>
    <row r="461">
      <c r="A461" s="3">
        <v>11213.0</v>
      </c>
      <c r="B461" s="4">
        <v>3.6047E10</v>
      </c>
      <c r="C461" s="3">
        <v>2846.4</v>
      </c>
      <c r="D461" s="3">
        <v>1455.8</v>
      </c>
      <c r="E461" s="3">
        <v>1295.9</v>
      </c>
      <c r="F461" s="5">
        <v>0.1098</v>
      </c>
      <c r="G461" s="6"/>
      <c r="H461" s="6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</row>
    <row r="462">
      <c r="A462" s="3">
        <v>11213.0</v>
      </c>
      <c r="B462" s="4">
        <v>3.6047E10</v>
      </c>
      <c r="C462" s="3">
        <v>3905.9</v>
      </c>
      <c r="D462" s="3">
        <v>1978.4</v>
      </c>
      <c r="E462" s="3">
        <v>1770.1</v>
      </c>
      <c r="F462" s="5">
        <v>0.1053</v>
      </c>
      <c r="G462" s="6"/>
      <c r="H462" s="6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</row>
    <row r="463">
      <c r="A463" s="3">
        <v>11213.0</v>
      </c>
      <c r="B463" s="4">
        <v>3.6047E10</v>
      </c>
      <c r="C463" s="3">
        <v>2629.7</v>
      </c>
      <c r="D463" s="3">
        <v>1300.8</v>
      </c>
      <c r="E463" s="3">
        <v>1169.0</v>
      </c>
      <c r="F463" s="5">
        <v>0.1013</v>
      </c>
      <c r="G463" s="6"/>
      <c r="H463" s="6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</row>
    <row r="464">
      <c r="A464" s="3">
        <v>11213.0</v>
      </c>
      <c r="B464" s="4">
        <v>3.6047E10</v>
      </c>
      <c r="C464" s="3">
        <v>3154.4</v>
      </c>
      <c r="D464" s="3">
        <v>1519.4</v>
      </c>
      <c r="E464" s="3">
        <v>1378.6</v>
      </c>
      <c r="F464" s="5">
        <v>0.0927</v>
      </c>
      <c r="G464" s="6"/>
      <c r="H464" s="6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</row>
    <row r="465">
      <c r="A465" s="3">
        <v>11213.0</v>
      </c>
      <c r="B465" s="4">
        <v>3.6047E10</v>
      </c>
      <c r="C465" s="3">
        <v>4339.3</v>
      </c>
      <c r="D465" s="3">
        <v>2502.9</v>
      </c>
      <c r="E465" s="3">
        <v>2285.8</v>
      </c>
      <c r="F465" s="5">
        <v>0.0867</v>
      </c>
      <c r="G465" s="6"/>
      <c r="H465" s="6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</row>
    <row r="466">
      <c r="A466" s="3">
        <v>11213.0</v>
      </c>
      <c r="B466" s="4">
        <v>3.6047E10</v>
      </c>
      <c r="C466" s="3">
        <v>3129.2</v>
      </c>
      <c r="D466" s="3">
        <v>1772.2</v>
      </c>
      <c r="E466" s="3">
        <v>1647.3</v>
      </c>
      <c r="F466" s="5">
        <v>0.0705</v>
      </c>
      <c r="G466" s="6"/>
      <c r="H466" s="6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</row>
    <row r="467">
      <c r="A467" s="3">
        <v>10039.0</v>
      </c>
      <c r="B467" s="4">
        <v>3.6061E10</v>
      </c>
      <c r="C467" s="3">
        <v>5871.3</v>
      </c>
      <c r="D467" s="3">
        <v>2558.7</v>
      </c>
      <c r="E467" s="3">
        <v>1901.6</v>
      </c>
      <c r="F467" s="5">
        <v>0.2568</v>
      </c>
      <c r="G467" s="6"/>
      <c r="H467" s="6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</row>
    <row r="468">
      <c r="A468" s="3">
        <v>10039.0</v>
      </c>
      <c r="B468" s="4">
        <v>3.6061E10</v>
      </c>
      <c r="C468" s="3">
        <v>5773.3</v>
      </c>
      <c r="D468" s="3">
        <v>3089.8</v>
      </c>
      <c r="E468" s="3">
        <v>2476.7</v>
      </c>
      <c r="F468" s="5">
        <v>0.1984</v>
      </c>
      <c r="G468" s="6"/>
      <c r="H468" s="6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</row>
    <row r="469">
      <c r="A469" s="3">
        <v>10039.0</v>
      </c>
      <c r="B469" s="4">
        <v>3.6061E10</v>
      </c>
      <c r="C469" s="3">
        <v>4507.1</v>
      </c>
      <c r="D469" s="3">
        <v>3020.4</v>
      </c>
      <c r="E469" s="3">
        <v>2443.7</v>
      </c>
      <c r="F469" s="5">
        <v>0.1909</v>
      </c>
      <c r="G469" s="6"/>
      <c r="H469" s="6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</row>
    <row r="470">
      <c r="A470" s="3">
        <v>10039.0</v>
      </c>
      <c r="B470" s="4">
        <v>3.6061E10</v>
      </c>
      <c r="C470" s="3">
        <v>7161.9</v>
      </c>
      <c r="D470" s="3">
        <v>4318.2</v>
      </c>
      <c r="E470" s="3">
        <v>3552.4</v>
      </c>
      <c r="F470" s="5">
        <v>0.1773</v>
      </c>
      <c r="G470" s="6"/>
      <c r="H470" s="6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</row>
    <row r="471">
      <c r="A471" s="3">
        <v>10039.0</v>
      </c>
      <c r="B471" s="4">
        <v>3.6061E10</v>
      </c>
      <c r="C471" s="3">
        <v>1606.2</v>
      </c>
      <c r="D471" s="3">
        <v>1035.1</v>
      </c>
      <c r="E471" s="3">
        <v>915.2</v>
      </c>
      <c r="F471" s="5">
        <v>0.1158</v>
      </c>
      <c r="G471" s="6"/>
      <c r="H471" s="6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</row>
    <row r="472">
      <c r="A472" s="3">
        <v>10039.0</v>
      </c>
      <c r="B472" s="4">
        <v>3.6061E10</v>
      </c>
      <c r="C472" s="3">
        <v>3234.3</v>
      </c>
      <c r="D472" s="3">
        <v>2435.8</v>
      </c>
      <c r="E472" s="3">
        <v>2190.0</v>
      </c>
      <c r="F472" s="5">
        <v>0.1009</v>
      </c>
      <c r="G472" s="6"/>
      <c r="H472" s="6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</row>
    <row r="473">
      <c r="A473" s="3">
        <v>10039.0</v>
      </c>
      <c r="B473" s="4">
        <v>3.6061E10</v>
      </c>
      <c r="C473" s="3">
        <v>6005.4</v>
      </c>
      <c r="D473" s="3">
        <v>4268.4</v>
      </c>
      <c r="E473" s="3">
        <v>3866.9</v>
      </c>
      <c r="F473" s="5">
        <v>0.0941</v>
      </c>
      <c r="G473" s="6"/>
      <c r="H473" s="6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</row>
    <row r="474">
      <c r="A474" s="3">
        <v>10039.0</v>
      </c>
      <c r="B474" s="4">
        <v>3.6061E10</v>
      </c>
      <c r="C474" s="3">
        <v>4711.6</v>
      </c>
      <c r="D474" s="3">
        <v>3129.4</v>
      </c>
      <c r="E474" s="3">
        <v>2841.0</v>
      </c>
      <c r="F474" s="5">
        <v>0.0922</v>
      </c>
      <c r="G474" s="6"/>
      <c r="H474" s="6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</row>
    <row r="475">
      <c r="A475" s="3">
        <v>11238.0</v>
      </c>
      <c r="B475" s="4">
        <v>3.6047E10</v>
      </c>
      <c r="C475" s="3">
        <v>4342.1</v>
      </c>
      <c r="D475" s="3">
        <v>2638.3</v>
      </c>
      <c r="E475" s="3">
        <v>2274.3</v>
      </c>
      <c r="F475" s="5">
        <v>0.138</v>
      </c>
      <c r="G475" s="6"/>
      <c r="H475" s="6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</row>
    <row r="476">
      <c r="A476" s="3">
        <v>11238.0</v>
      </c>
      <c r="B476" s="4">
        <v>3.6047E10</v>
      </c>
      <c r="C476" s="3">
        <v>5300.4</v>
      </c>
      <c r="D476" s="3">
        <v>2433.1</v>
      </c>
      <c r="E476" s="3">
        <v>2110.4</v>
      </c>
      <c r="F476" s="5">
        <v>0.1326</v>
      </c>
      <c r="G476" s="6"/>
      <c r="H476" s="6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</row>
    <row r="477">
      <c r="A477" s="3">
        <v>11238.0</v>
      </c>
      <c r="B477" s="4">
        <v>3.6047E10</v>
      </c>
      <c r="C477" s="3">
        <v>2166.8</v>
      </c>
      <c r="D477" s="3">
        <v>1428.4</v>
      </c>
      <c r="E477" s="3">
        <v>1246.2</v>
      </c>
      <c r="F477" s="5">
        <v>0.1276</v>
      </c>
      <c r="G477" s="6"/>
      <c r="H477" s="6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</row>
    <row r="478">
      <c r="A478" s="3">
        <v>11238.0</v>
      </c>
      <c r="B478" s="4">
        <v>3.6047E10</v>
      </c>
      <c r="C478" s="3">
        <v>3745.9</v>
      </c>
      <c r="D478" s="3">
        <v>2635.4</v>
      </c>
      <c r="E478" s="3">
        <v>2338.2</v>
      </c>
      <c r="F478" s="5">
        <v>0.1128</v>
      </c>
      <c r="G478" s="6"/>
      <c r="H478" s="6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</row>
    <row r="479">
      <c r="A479" s="3">
        <v>11238.0</v>
      </c>
      <c r="B479" s="4">
        <v>3.6047E10</v>
      </c>
      <c r="C479" s="3">
        <v>3345.4</v>
      </c>
      <c r="D479" s="3">
        <v>2282.5</v>
      </c>
      <c r="E479" s="3">
        <v>2044.7</v>
      </c>
      <c r="F479" s="5">
        <v>0.1042</v>
      </c>
      <c r="G479" s="6"/>
      <c r="H479" s="6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</row>
    <row r="480">
      <c r="A480" s="3">
        <v>11238.0</v>
      </c>
      <c r="B480" s="4">
        <v>3.6047E10</v>
      </c>
      <c r="C480" s="3">
        <v>3876.3</v>
      </c>
      <c r="D480" s="3">
        <v>1942.0</v>
      </c>
      <c r="E480" s="3">
        <v>1755.2</v>
      </c>
      <c r="F480" s="5">
        <v>0.0962</v>
      </c>
      <c r="G480" s="6"/>
      <c r="H480" s="6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</row>
    <row r="481">
      <c r="A481" s="3">
        <v>11238.0</v>
      </c>
      <c r="B481" s="4">
        <v>3.6047E10</v>
      </c>
      <c r="C481" s="3">
        <v>3465.9</v>
      </c>
      <c r="D481" s="3">
        <v>2068.1</v>
      </c>
      <c r="E481" s="3">
        <v>1880.3</v>
      </c>
      <c r="F481" s="5">
        <v>0.0908</v>
      </c>
      <c r="G481" s="6"/>
      <c r="H481" s="6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</row>
    <row r="482">
      <c r="A482" s="3">
        <v>11238.0</v>
      </c>
      <c r="B482" s="4">
        <v>3.6047E10</v>
      </c>
      <c r="C482" s="3">
        <v>1601.5</v>
      </c>
      <c r="D482" s="3">
        <v>1176.8</v>
      </c>
      <c r="E482" s="3">
        <v>1070.6</v>
      </c>
      <c r="F482" s="5">
        <v>0.0902</v>
      </c>
      <c r="G482" s="6"/>
      <c r="H482" s="6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</row>
    <row r="483">
      <c r="A483" s="3">
        <v>11238.0</v>
      </c>
      <c r="B483" s="4">
        <v>3.6047E10</v>
      </c>
      <c r="C483" s="3">
        <v>3336.3</v>
      </c>
      <c r="D483" s="3">
        <v>2226.0</v>
      </c>
      <c r="E483" s="3">
        <v>2025.5</v>
      </c>
      <c r="F483" s="5">
        <v>0.0901</v>
      </c>
      <c r="G483" s="6"/>
      <c r="H483" s="6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</row>
    <row r="484">
      <c r="A484" s="3">
        <v>11238.0</v>
      </c>
      <c r="B484" s="4">
        <v>3.6047E10</v>
      </c>
      <c r="C484" s="3">
        <v>3276.7</v>
      </c>
      <c r="D484" s="3">
        <v>2385.6</v>
      </c>
      <c r="E484" s="3">
        <v>2174.4</v>
      </c>
      <c r="F484" s="5">
        <v>0.0885</v>
      </c>
      <c r="G484" s="6"/>
      <c r="H484" s="6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</row>
    <row r="485">
      <c r="A485" s="3">
        <v>11238.0</v>
      </c>
      <c r="B485" s="4">
        <v>3.6047E10</v>
      </c>
      <c r="C485" s="3">
        <v>3428.9</v>
      </c>
      <c r="D485" s="3">
        <v>2482.9</v>
      </c>
      <c r="E485" s="3">
        <v>2276.2</v>
      </c>
      <c r="F485" s="5">
        <v>0.0832</v>
      </c>
      <c r="G485" s="6"/>
      <c r="H485" s="6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</row>
    <row r="486">
      <c r="A486" s="3">
        <v>11238.0</v>
      </c>
      <c r="B486" s="4">
        <v>3.6047E10</v>
      </c>
      <c r="C486" s="3">
        <v>4970.5</v>
      </c>
      <c r="D486" s="3">
        <v>3502.8</v>
      </c>
      <c r="E486" s="3">
        <v>3231.2</v>
      </c>
      <c r="F486" s="5">
        <v>0.0775</v>
      </c>
      <c r="G486" s="6"/>
      <c r="H486" s="6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</row>
    <row r="487">
      <c r="A487" s="3">
        <v>11238.0</v>
      </c>
      <c r="B487" s="4">
        <v>3.6047E10</v>
      </c>
      <c r="C487" s="3">
        <v>3484.8</v>
      </c>
      <c r="D487" s="3">
        <v>2848.8</v>
      </c>
      <c r="E487" s="3">
        <v>2641.1</v>
      </c>
      <c r="F487" s="5">
        <v>0.0729</v>
      </c>
      <c r="G487" s="6"/>
      <c r="H487" s="6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</row>
    <row r="488">
      <c r="A488" s="3">
        <v>11238.0</v>
      </c>
      <c r="B488" s="4">
        <v>3.6047E10</v>
      </c>
      <c r="C488" s="3">
        <v>3262.7</v>
      </c>
      <c r="D488" s="3">
        <v>2191.3</v>
      </c>
      <c r="E488" s="3">
        <v>2034.9</v>
      </c>
      <c r="F488" s="5">
        <v>0.0714</v>
      </c>
      <c r="G488" s="6"/>
      <c r="H488" s="6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</row>
    <row r="489">
      <c r="A489" s="3">
        <v>11238.0</v>
      </c>
      <c r="B489" s="4">
        <v>3.6047E10</v>
      </c>
      <c r="C489" s="3">
        <v>3092.0</v>
      </c>
      <c r="D489" s="3">
        <v>2440.8</v>
      </c>
      <c r="E489" s="3">
        <v>2268.9</v>
      </c>
      <c r="F489" s="5">
        <v>0.0704</v>
      </c>
      <c r="G489" s="6"/>
      <c r="H489" s="6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</row>
    <row r="490">
      <c r="A490" s="3">
        <v>11238.0</v>
      </c>
      <c r="B490" s="4">
        <v>3.6047E10</v>
      </c>
      <c r="C490" s="3">
        <v>6134.6</v>
      </c>
      <c r="D490" s="3">
        <v>4424.3</v>
      </c>
      <c r="E490" s="3">
        <v>4114.5</v>
      </c>
      <c r="F490" s="5">
        <v>0.07</v>
      </c>
      <c r="G490" s="6"/>
      <c r="H490" s="6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</row>
    <row r="491">
      <c r="A491" s="3">
        <v>11238.0</v>
      </c>
      <c r="B491" s="4">
        <v>3.6047E10</v>
      </c>
      <c r="C491" s="3">
        <v>2613.4</v>
      </c>
      <c r="D491" s="3">
        <v>2105.4</v>
      </c>
      <c r="E491" s="3">
        <v>1967.2</v>
      </c>
      <c r="F491" s="5">
        <v>0.0656</v>
      </c>
      <c r="G491" s="6"/>
      <c r="H491" s="6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</row>
    <row r="492">
      <c r="A492" s="3">
        <v>11238.0</v>
      </c>
      <c r="B492" s="4">
        <v>3.6047E10</v>
      </c>
      <c r="C492" s="3">
        <v>2874.4</v>
      </c>
      <c r="D492" s="3">
        <v>2215.9</v>
      </c>
      <c r="E492" s="3">
        <v>2072.5</v>
      </c>
      <c r="F492" s="5">
        <v>0.0647</v>
      </c>
      <c r="G492" s="6"/>
      <c r="H492" s="6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</row>
    <row r="493">
      <c r="A493" s="3">
        <v>11238.0</v>
      </c>
      <c r="B493" s="4">
        <v>3.6047E10</v>
      </c>
      <c r="C493" s="3">
        <v>3493.6</v>
      </c>
      <c r="D493" s="3">
        <v>2515.2</v>
      </c>
      <c r="E493" s="3">
        <v>2361.4</v>
      </c>
      <c r="F493" s="5">
        <v>0.0611</v>
      </c>
      <c r="G493" s="6"/>
      <c r="H493" s="6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</row>
    <row r="494">
      <c r="A494" s="3">
        <v>11238.0</v>
      </c>
      <c r="B494" s="4">
        <v>3.6047E10</v>
      </c>
      <c r="C494" s="3">
        <v>2872.6</v>
      </c>
      <c r="D494" s="3">
        <v>1982.9</v>
      </c>
      <c r="E494" s="3">
        <v>1869.3</v>
      </c>
      <c r="F494" s="5">
        <v>0.0573</v>
      </c>
      <c r="G494" s="6"/>
      <c r="H494" s="6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</row>
    <row r="495">
      <c r="A495" s="3">
        <v>11238.0</v>
      </c>
      <c r="B495" s="4">
        <v>3.6047E10</v>
      </c>
      <c r="C495" s="3">
        <v>4065.7</v>
      </c>
      <c r="D495" s="3">
        <v>3044.8</v>
      </c>
      <c r="E495" s="3">
        <v>2892.7</v>
      </c>
      <c r="F495" s="5">
        <v>0.05</v>
      </c>
      <c r="G495" s="6"/>
      <c r="H495" s="6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</row>
    <row r="496">
      <c r="A496" s="3">
        <v>11238.0</v>
      </c>
      <c r="B496" s="4">
        <v>3.6047E10</v>
      </c>
      <c r="C496" s="3">
        <v>4607.8</v>
      </c>
      <c r="D496" s="3">
        <v>3503.6</v>
      </c>
      <c r="E496" s="3">
        <v>3364.4</v>
      </c>
      <c r="F496" s="5">
        <v>0.0397</v>
      </c>
      <c r="G496" s="6"/>
      <c r="H496" s="6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</row>
    <row r="497">
      <c r="A497" s="3">
        <v>11104.0</v>
      </c>
      <c r="B497" s="4">
        <v>3.6081E10</v>
      </c>
      <c r="C497" s="3">
        <v>3802.0</v>
      </c>
      <c r="D497" s="3">
        <v>2624.0</v>
      </c>
      <c r="E497" s="3">
        <v>2325.4</v>
      </c>
      <c r="F497" s="5">
        <v>0.1138</v>
      </c>
      <c r="G497" s="6"/>
      <c r="H497" s="6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</row>
    <row r="498">
      <c r="A498" s="3">
        <v>11104.0</v>
      </c>
      <c r="B498" s="4">
        <v>3.6081E10</v>
      </c>
      <c r="C498" s="3">
        <v>961.5</v>
      </c>
      <c r="D498" s="3">
        <v>675.3</v>
      </c>
      <c r="E498" s="3">
        <v>600.8</v>
      </c>
      <c r="F498" s="5">
        <v>0.1103</v>
      </c>
      <c r="G498" s="6"/>
      <c r="H498" s="6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</row>
    <row r="499">
      <c r="A499" s="3">
        <v>11104.0</v>
      </c>
      <c r="B499" s="4">
        <v>3.6081E10</v>
      </c>
      <c r="C499" s="3">
        <v>6753.9</v>
      </c>
      <c r="D499" s="3">
        <v>4161.6</v>
      </c>
      <c r="E499" s="3">
        <v>3773.8</v>
      </c>
      <c r="F499" s="5">
        <v>0.0932</v>
      </c>
      <c r="G499" s="6"/>
      <c r="H499" s="6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</row>
    <row r="500">
      <c r="A500" s="3">
        <v>11104.0</v>
      </c>
      <c r="B500" s="4">
        <v>3.6081E10</v>
      </c>
      <c r="C500" s="3">
        <v>3102.6</v>
      </c>
      <c r="D500" s="3">
        <v>2040.9</v>
      </c>
      <c r="E500" s="3">
        <v>1868.3</v>
      </c>
      <c r="F500" s="5">
        <v>0.0846</v>
      </c>
      <c r="G500" s="6"/>
      <c r="H500" s="6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</row>
    <row r="501">
      <c r="A501" s="3">
        <v>11104.0</v>
      </c>
      <c r="B501" s="4">
        <v>3.6081E10</v>
      </c>
      <c r="C501" s="3">
        <v>3003.6</v>
      </c>
      <c r="D501" s="3">
        <v>1981.6</v>
      </c>
      <c r="E501" s="3">
        <v>1819.3</v>
      </c>
      <c r="F501" s="5">
        <v>0.0819</v>
      </c>
      <c r="G501" s="6"/>
      <c r="H501" s="6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</row>
    <row r="502">
      <c r="A502" s="3">
        <v>11104.0</v>
      </c>
      <c r="B502" s="4">
        <v>3.6081E10</v>
      </c>
      <c r="C502" s="3">
        <v>5570.5</v>
      </c>
      <c r="D502" s="3">
        <v>3571.2</v>
      </c>
      <c r="E502" s="3">
        <v>3293.2</v>
      </c>
      <c r="F502" s="5">
        <v>0.0778</v>
      </c>
      <c r="G502" s="6"/>
      <c r="H502" s="6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</row>
    <row r="503">
      <c r="A503" s="3">
        <v>11104.0</v>
      </c>
      <c r="B503" s="4">
        <v>3.6081E10</v>
      </c>
      <c r="C503" s="3">
        <v>5349.6</v>
      </c>
      <c r="D503" s="3">
        <v>3130.6</v>
      </c>
      <c r="E503" s="3">
        <v>2899.7</v>
      </c>
      <c r="F503" s="5">
        <v>0.0738</v>
      </c>
      <c r="G503" s="6"/>
      <c r="H503" s="6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</row>
    <row r="504">
      <c r="A504" s="3">
        <v>11104.0</v>
      </c>
      <c r="B504" s="4">
        <v>3.6081E10</v>
      </c>
      <c r="C504" s="3">
        <v>2949.8</v>
      </c>
      <c r="D504" s="3">
        <v>1987.3</v>
      </c>
      <c r="E504" s="3">
        <v>1849.0</v>
      </c>
      <c r="F504" s="5">
        <v>0.0696</v>
      </c>
      <c r="G504" s="6"/>
      <c r="H504" s="6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</row>
    <row r="505">
      <c r="A505" s="3">
        <v>11104.0</v>
      </c>
      <c r="B505" s="4">
        <v>3.6081E10</v>
      </c>
      <c r="C505" s="3">
        <v>2697.8</v>
      </c>
      <c r="D505" s="3">
        <v>1661.0</v>
      </c>
      <c r="E505" s="3">
        <v>1545.5</v>
      </c>
      <c r="F505" s="5">
        <v>0.0695</v>
      </c>
      <c r="G505" s="6"/>
      <c r="H505" s="6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</row>
    <row r="506">
      <c r="A506" s="3">
        <v>11104.0</v>
      </c>
      <c r="B506" s="4">
        <v>3.6081E10</v>
      </c>
      <c r="C506" s="3">
        <v>3109.9</v>
      </c>
      <c r="D506" s="3">
        <v>2166.2</v>
      </c>
      <c r="E506" s="3">
        <v>2022.4</v>
      </c>
      <c r="F506" s="5">
        <v>0.0664</v>
      </c>
      <c r="G506" s="6"/>
      <c r="H506" s="6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</row>
    <row r="507">
      <c r="A507" s="3">
        <v>11104.0</v>
      </c>
      <c r="B507" s="4">
        <v>3.6081E10</v>
      </c>
      <c r="C507" s="3">
        <v>3261.3</v>
      </c>
      <c r="D507" s="3">
        <v>2247.0</v>
      </c>
      <c r="E507" s="3">
        <v>2101.7</v>
      </c>
      <c r="F507" s="5">
        <v>0.0647</v>
      </c>
      <c r="G507" s="6"/>
      <c r="H507" s="6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</row>
    <row r="508">
      <c r="A508" s="3">
        <v>11375.0</v>
      </c>
      <c r="B508" s="4">
        <v>3.6081E10</v>
      </c>
      <c r="C508" s="3">
        <v>4351.5</v>
      </c>
      <c r="D508" s="3">
        <v>2112.1</v>
      </c>
      <c r="E508" s="3">
        <v>1864.2</v>
      </c>
      <c r="F508" s="5">
        <v>0.1174</v>
      </c>
      <c r="G508" s="6"/>
      <c r="H508" s="6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</row>
    <row r="509">
      <c r="A509" s="3">
        <v>11375.0</v>
      </c>
      <c r="B509" s="4">
        <v>3.6081E10</v>
      </c>
      <c r="C509" s="3">
        <v>3398.7</v>
      </c>
      <c r="D509" s="3">
        <v>1689.6</v>
      </c>
      <c r="E509" s="3">
        <v>1505.6</v>
      </c>
      <c r="F509" s="5">
        <v>0.1089</v>
      </c>
      <c r="G509" s="6"/>
      <c r="H509" s="6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</row>
    <row r="510">
      <c r="A510" s="3">
        <v>11375.0</v>
      </c>
      <c r="B510" s="4">
        <v>3.6081E10</v>
      </c>
      <c r="C510" s="3">
        <v>1738.6</v>
      </c>
      <c r="D510" s="3">
        <v>981.5</v>
      </c>
      <c r="E510" s="3">
        <v>875.4</v>
      </c>
      <c r="F510" s="5">
        <v>0.1081</v>
      </c>
      <c r="G510" s="6"/>
      <c r="H510" s="6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</row>
    <row r="511">
      <c r="A511" s="3">
        <v>11375.0</v>
      </c>
      <c r="B511" s="4">
        <v>3.6081E10</v>
      </c>
      <c r="C511" s="3">
        <v>2505.7</v>
      </c>
      <c r="D511" s="3">
        <v>1171.1</v>
      </c>
      <c r="E511" s="3">
        <v>1056.1</v>
      </c>
      <c r="F511" s="5">
        <v>0.0982</v>
      </c>
      <c r="G511" s="6"/>
      <c r="H511" s="6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</row>
    <row r="512">
      <c r="A512" s="3">
        <v>11375.0</v>
      </c>
      <c r="B512" s="4">
        <v>3.6081E10</v>
      </c>
      <c r="C512" s="3">
        <v>3732.2</v>
      </c>
      <c r="D512" s="3">
        <v>1806.3</v>
      </c>
      <c r="E512" s="3">
        <v>1650.3</v>
      </c>
      <c r="F512" s="5">
        <v>0.0864</v>
      </c>
      <c r="G512" s="6"/>
      <c r="H512" s="6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</row>
    <row r="513">
      <c r="A513" s="3">
        <v>11375.0</v>
      </c>
      <c r="B513" s="4">
        <v>3.6081E10</v>
      </c>
      <c r="C513" s="3">
        <v>2227.1</v>
      </c>
      <c r="D513" s="3">
        <v>1284.1</v>
      </c>
      <c r="E513" s="3">
        <v>1176.8</v>
      </c>
      <c r="F513" s="5">
        <v>0.0836</v>
      </c>
      <c r="G513" s="6"/>
      <c r="H513" s="6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</row>
    <row r="514">
      <c r="A514" s="3">
        <v>11375.0</v>
      </c>
      <c r="B514" s="4">
        <v>3.6081E10</v>
      </c>
      <c r="C514" s="3">
        <v>5355.6</v>
      </c>
      <c r="D514" s="3">
        <v>2693.3</v>
      </c>
      <c r="E514" s="3">
        <v>2469.7</v>
      </c>
      <c r="F514" s="5">
        <v>0.083</v>
      </c>
      <c r="G514" s="6"/>
      <c r="H514" s="6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</row>
    <row r="515">
      <c r="A515" s="3">
        <v>11375.0</v>
      </c>
      <c r="B515" s="4">
        <v>3.6081E10</v>
      </c>
      <c r="C515" s="3">
        <v>3046.4</v>
      </c>
      <c r="D515" s="3">
        <v>1594.5</v>
      </c>
      <c r="E515" s="3">
        <v>1466.8</v>
      </c>
      <c r="F515" s="5">
        <v>0.0801</v>
      </c>
      <c r="G515" s="6"/>
      <c r="H515" s="6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</row>
    <row r="516">
      <c r="A516" s="3">
        <v>11375.0</v>
      </c>
      <c r="B516" s="4">
        <v>3.6081E10</v>
      </c>
      <c r="C516" s="3">
        <v>1250.9</v>
      </c>
      <c r="D516" s="3">
        <v>689.0</v>
      </c>
      <c r="E516" s="3">
        <v>634.8</v>
      </c>
      <c r="F516" s="5">
        <v>0.0787</v>
      </c>
      <c r="G516" s="6"/>
      <c r="H516" s="6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</row>
    <row r="517">
      <c r="A517" s="3">
        <v>11375.0</v>
      </c>
      <c r="B517" s="4">
        <v>3.6081E10</v>
      </c>
      <c r="C517" s="3">
        <v>5579.3</v>
      </c>
      <c r="D517" s="3">
        <v>3521.6</v>
      </c>
      <c r="E517" s="3">
        <v>3244.7</v>
      </c>
      <c r="F517" s="5">
        <v>0.0786</v>
      </c>
      <c r="G517" s="6"/>
      <c r="H517" s="6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</row>
    <row r="518">
      <c r="A518" s="3">
        <v>11375.0</v>
      </c>
      <c r="B518" s="4">
        <v>3.6081E10</v>
      </c>
      <c r="C518" s="3">
        <v>1156.2</v>
      </c>
      <c r="D518" s="3">
        <v>635.2</v>
      </c>
      <c r="E518" s="3">
        <v>585.3</v>
      </c>
      <c r="F518" s="5">
        <v>0.0786</v>
      </c>
      <c r="G518" s="6"/>
      <c r="H518" s="6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</row>
    <row r="519">
      <c r="A519" s="3">
        <v>11375.0</v>
      </c>
      <c r="B519" s="4">
        <v>3.6081E10</v>
      </c>
      <c r="C519" s="3">
        <v>2210.4</v>
      </c>
      <c r="D519" s="3">
        <v>1140.0</v>
      </c>
      <c r="E519" s="3">
        <v>1055.5</v>
      </c>
      <c r="F519" s="5">
        <v>0.0741</v>
      </c>
      <c r="G519" s="6"/>
      <c r="H519" s="6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</row>
    <row r="520">
      <c r="A520" s="3">
        <v>11375.0</v>
      </c>
      <c r="B520" s="4">
        <v>3.6081E10</v>
      </c>
      <c r="C520" s="3">
        <v>2125.3</v>
      </c>
      <c r="D520" s="3">
        <v>1060.2</v>
      </c>
      <c r="E520" s="3">
        <v>984.4</v>
      </c>
      <c r="F520" s="5">
        <v>0.0715</v>
      </c>
      <c r="G520" s="6"/>
      <c r="H520" s="6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</row>
    <row r="521">
      <c r="A521" s="3">
        <v>11375.0</v>
      </c>
      <c r="B521" s="4">
        <v>3.6081E10</v>
      </c>
      <c r="C521" s="3">
        <v>1775.6</v>
      </c>
      <c r="D521" s="3">
        <v>960.6</v>
      </c>
      <c r="E521" s="3">
        <v>895.7</v>
      </c>
      <c r="F521" s="5">
        <v>0.0676</v>
      </c>
      <c r="G521" s="6"/>
      <c r="H521" s="6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</row>
    <row r="522">
      <c r="A522" s="3">
        <v>11375.0</v>
      </c>
      <c r="B522" s="4">
        <v>3.6081E10</v>
      </c>
      <c r="C522" s="3">
        <v>4627.0</v>
      </c>
      <c r="D522" s="3">
        <v>2831.9</v>
      </c>
      <c r="E522" s="3">
        <v>2644.1</v>
      </c>
      <c r="F522" s="5">
        <v>0.0663</v>
      </c>
      <c r="G522" s="6"/>
      <c r="H522" s="6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</row>
    <row r="523">
      <c r="A523" s="3">
        <v>11375.0</v>
      </c>
      <c r="B523" s="4">
        <v>3.6081E10</v>
      </c>
      <c r="C523" s="3">
        <v>5082.9</v>
      </c>
      <c r="D523" s="3">
        <v>3119.1</v>
      </c>
      <c r="E523" s="3">
        <v>2931.1</v>
      </c>
      <c r="F523" s="5">
        <v>0.0603</v>
      </c>
      <c r="G523" s="6"/>
      <c r="H523" s="6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</row>
    <row r="524">
      <c r="A524" s="3">
        <v>11375.0</v>
      </c>
      <c r="B524" s="4">
        <v>3.6081E10</v>
      </c>
      <c r="C524" s="3">
        <v>2726.9</v>
      </c>
      <c r="D524" s="3">
        <v>1548.0</v>
      </c>
      <c r="E524" s="3">
        <v>1454.6</v>
      </c>
      <c r="F524" s="5">
        <v>0.0603</v>
      </c>
      <c r="G524" s="6"/>
      <c r="H524" s="6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</row>
    <row r="525">
      <c r="A525" s="3">
        <v>11375.0</v>
      </c>
      <c r="B525" s="4">
        <v>3.6081E10</v>
      </c>
      <c r="C525" s="3">
        <v>1140.1</v>
      </c>
      <c r="D525" s="3">
        <v>719.1</v>
      </c>
      <c r="E525" s="3">
        <v>676.5</v>
      </c>
      <c r="F525" s="5">
        <v>0.0592</v>
      </c>
      <c r="G525" s="6"/>
      <c r="H525" s="6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</row>
    <row r="526">
      <c r="A526" s="3">
        <v>11375.0</v>
      </c>
      <c r="B526" s="4">
        <v>3.6081E10</v>
      </c>
      <c r="C526" s="3">
        <v>3795.4</v>
      </c>
      <c r="D526" s="3">
        <v>2159.6</v>
      </c>
      <c r="E526" s="3">
        <v>2040.6</v>
      </c>
      <c r="F526" s="5">
        <v>0.0551</v>
      </c>
      <c r="G526" s="6"/>
      <c r="H526" s="6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</row>
    <row r="527">
      <c r="A527" s="3">
        <v>11375.0</v>
      </c>
      <c r="B527" s="4">
        <v>3.6081E10</v>
      </c>
      <c r="C527" s="3">
        <v>1250.5</v>
      </c>
      <c r="D527" s="3">
        <v>685.4</v>
      </c>
      <c r="E527" s="3">
        <v>648.8</v>
      </c>
      <c r="F527" s="5">
        <v>0.0534</v>
      </c>
      <c r="G527" s="6"/>
      <c r="H527" s="6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</row>
    <row r="528">
      <c r="A528" s="3">
        <v>11375.0</v>
      </c>
      <c r="B528" s="4">
        <v>3.6081E10</v>
      </c>
      <c r="C528" s="3">
        <v>5424.1</v>
      </c>
      <c r="D528" s="3">
        <v>3126.9</v>
      </c>
      <c r="E528" s="3">
        <v>2960.1</v>
      </c>
      <c r="F528" s="5">
        <v>0.0533</v>
      </c>
      <c r="G528" s="6"/>
      <c r="H528" s="6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</row>
    <row r="529">
      <c r="A529" s="3">
        <v>11375.0</v>
      </c>
      <c r="B529" s="4">
        <v>3.6081E10</v>
      </c>
      <c r="C529" s="3">
        <v>4491.7</v>
      </c>
      <c r="D529" s="3">
        <v>2748.5</v>
      </c>
      <c r="E529" s="3">
        <v>2624.5</v>
      </c>
      <c r="F529" s="5">
        <v>0.0451</v>
      </c>
      <c r="G529" s="6"/>
      <c r="H529" s="6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</row>
    <row r="530">
      <c r="A530" s="3">
        <v>11375.0</v>
      </c>
      <c r="B530" s="4">
        <v>3.6081E10</v>
      </c>
      <c r="C530" s="3">
        <v>3435.5</v>
      </c>
      <c r="D530" s="3">
        <v>2270.6</v>
      </c>
      <c r="E530" s="3">
        <v>2169.3</v>
      </c>
      <c r="F530" s="5">
        <v>0.0446</v>
      </c>
      <c r="G530" s="6"/>
      <c r="H530" s="6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</row>
    <row r="531">
      <c r="A531" s="3">
        <v>11375.0</v>
      </c>
      <c r="B531" s="4">
        <v>3.6081E10</v>
      </c>
      <c r="C531" s="3">
        <v>4901.2</v>
      </c>
      <c r="D531" s="3">
        <v>3157.1</v>
      </c>
      <c r="E531" s="3">
        <v>3019.2</v>
      </c>
      <c r="F531" s="5">
        <v>0.0437</v>
      </c>
      <c r="G531" s="6"/>
      <c r="H531" s="6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</row>
    <row r="532">
      <c r="A532" s="3">
        <v>11375.0</v>
      </c>
      <c r="B532" s="4">
        <v>3.6081E10</v>
      </c>
      <c r="C532" s="3">
        <v>1717.2</v>
      </c>
      <c r="D532" s="3">
        <v>1054.6</v>
      </c>
      <c r="E532" s="3">
        <v>1012.3</v>
      </c>
      <c r="F532" s="5">
        <v>0.0401</v>
      </c>
      <c r="G532" s="6"/>
      <c r="H532" s="6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</row>
    <row r="533">
      <c r="A533" s="3">
        <v>11377.0</v>
      </c>
      <c r="B533" s="4">
        <v>3.6081E10</v>
      </c>
      <c r="C533" s="3">
        <v>49.9</v>
      </c>
      <c r="D533" s="3">
        <v>44.4</v>
      </c>
      <c r="E533" s="3">
        <v>10.6</v>
      </c>
      <c r="F533" s="5">
        <v>0.7613</v>
      </c>
      <c r="G533" s="6"/>
      <c r="H533" s="6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</row>
    <row r="534">
      <c r="A534" s="3">
        <v>11377.0</v>
      </c>
      <c r="B534" s="4">
        <v>3.6081E10</v>
      </c>
      <c r="C534" s="3">
        <v>3227.7</v>
      </c>
      <c r="D534" s="3">
        <v>1184.4</v>
      </c>
      <c r="E534" s="3">
        <v>1009.4</v>
      </c>
      <c r="F534" s="5">
        <v>0.1478</v>
      </c>
      <c r="G534" s="6"/>
      <c r="H534" s="6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</row>
    <row r="535">
      <c r="A535" s="3">
        <v>11377.0</v>
      </c>
      <c r="B535" s="4">
        <v>3.6081E10</v>
      </c>
      <c r="C535" s="3">
        <v>5830.3</v>
      </c>
      <c r="D535" s="3">
        <v>2996.3</v>
      </c>
      <c r="E535" s="3">
        <v>2598.7</v>
      </c>
      <c r="F535" s="5">
        <v>0.1327</v>
      </c>
      <c r="G535" s="6"/>
      <c r="H535" s="6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</row>
    <row r="536">
      <c r="A536" s="3">
        <v>11377.0</v>
      </c>
      <c r="B536" s="4">
        <v>3.6081E10</v>
      </c>
      <c r="C536" s="3">
        <v>3045.2</v>
      </c>
      <c r="D536" s="3">
        <v>1588.3</v>
      </c>
      <c r="E536" s="3">
        <v>1403.5</v>
      </c>
      <c r="F536" s="5">
        <v>0.1164</v>
      </c>
      <c r="G536" s="6"/>
      <c r="H536" s="6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</row>
    <row r="537">
      <c r="A537" s="3">
        <v>11377.0</v>
      </c>
      <c r="B537" s="4">
        <v>3.6081E10</v>
      </c>
      <c r="C537" s="3">
        <v>3802.0</v>
      </c>
      <c r="D537" s="3">
        <v>2624.0</v>
      </c>
      <c r="E537" s="3">
        <v>2325.4</v>
      </c>
      <c r="F537" s="5">
        <v>0.1138</v>
      </c>
      <c r="G537" s="6"/>
      <c r="H537" s="6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</row>
    <row r="538">
      <c r="A538" s="3">
        <v>11377.0</v>
      </c>
      <c r="B538" s="4">
        <v>3.6081E10</v>
      </c>
      <c r="C538" s="3">
        <v>3043.2</v>
      </c>
      <c r="D538" s="3">
        <v>1655.2</v>
      </c>
      <c r="E538" s="3">
        <v>1467.3</v>
      </c>
      <c r="F538" s="5">
        <v>0.1135</v>
      </c>
      <c r="G538" s="6"/>
      <c r="H538" s="6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</row>
    <row r="539">
      <c r="A539" s="3">
        <v>11377.0</v>
      </c>
      <c r="B539" s="4">
        <v>3.6081E10</v>
      </c>
      <c r="C539" s="3">
        <v>5411.0</v>
      </c>
      <c r="D539" s="3">
        <v>2642.8</v>
      </c>
      <c r="E539" s="3">
        <v>2353.7</v>
      </c>
      <c r="F539" s="5">
        <v>0.1094</v>
      </c>
      <c r="G539" s="6"/>
      <c r="H539" s="6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</row>
    <row r="540">
      <c r="A540" s="3">
        <v>11377.0</v>
      </c>
      <c r="B540" s="4">
        <v>3.6081E10</v>
      </c>
      <c r="C540" s="3">
        <v>4395.7</v>
      </c>
      <c r="D540" s="3">
        <v>2220.2</v>
      </c>
      <c r="E540" s="3">
        <v>1980.3</v>
      </c>
      <c r="F540" s="5">
        <v>0.1081</v>
      </c>
      <c r="G540" s="6"/>
      <c r="H540" s="6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</row>
    <row r="541">
      <c r="A541" s="3">
        <v>11377.0</v>
      </c>
      <c r="B541" s="4">
        <v>3.6081E10</v>
      </c>
      <c r="C541" s="3">
        <v>5351.8</v>
      </c>
      <c r="D541" s="3">
        <v>2875.2</v>
      </c>
      <c r="E541" s="3">
        <v>2570.7</v>
      </c>
      <c r="F541" s="5">
        <v>0.1059</v>
      </c>
      <c r="G541" s="6"/>
      <c r="H541" s="6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</row>
    <row r="542">
      <c r="A542" s="3">
        <v>11377.0</v>
      </c>
      <c r="B542" s="4">
        <v>3.6081E10</v>
      </c>
      <c r="C542" s="3">
        <v>1270.0</v>
      </c>
      <c r="D542" s="3">
        <v>769.2</v>
      </c>
      <c r="E542" s="3">
        <v>690.2</v>
      </c>
      <c r="F542" s="5">
        <v>0.1027</v>
      </c>
      <c r="G542" s="6"/>
      <c r="H542" s="6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</row>
    <row r="543">
      <c r="A543" s="3">
        <v>11377.0</v>
      </c>
      <c r="B543" s="4">
        <v>3.6081E10</v>
      </c>
      <c r="C543" s="3">
        <v>1768.6</v>
      </c>
      <c r="D543" s="3">
        <v>974.9</v>
      </c>
      <c r="E543" s="3">
        <v>875.1</v>
      </c>
      <c r="F543" s="5">
        <v>0.1024</v>
      </c>
      <c r="G543" s="6"/>
      <c r="H543" s="6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</row>
    <row r="544">
      <c r="A544" s="3">
        <v>11377.0</v>
      </c>
      <c r="B544" s="4">
        <v>3.6081E10</v>
      </c>
      <c r="C544" s="3">
        <v>3388.8</v>
      </c>
      <c r="D544" s="3">
        <v>1959.8</v>
      </c>
      <c r="E544" s="3">
        <v>1767.7</v>
      </c>
      <c r="F544" s="5">
        <v>0.098</v>
      </c>
      <c r="G544" s="6"/>
      <c r="H544" s="6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</row>
    <row r="545">
      <c r="A545" s="3">
        <v>11377.0</v>
      </c>
      <c r="B545" s="4">
        <v>3.6081E10</v>
      </c>
      <c r="C545" s="3">
        <v>6753.9</v>
      </c>
      <c r="D545" s="3">
        <v>4161.6</v>
      </c>
      <c r="E545" s="3">
        <v>3773.8</v>
      </c>
      <c r="F545" s="5">
        <v>0.0932</v>
      </c>
      <c r="G545" s="6"/>
      <c r="H545" s="6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</row>
    <row r="546">
      <c r="A546" s="3">
        <v>11377.0</v>
      </c>
      <c r="B546" s="4">
        <v>3.6081E10</v>
      </c>
      <c r="C546" s="3">
        <v>1040.0</v>
      </c>
      <c r="D546" s="3">
        <v>696.0</v>
      </c>
      <c r="E546" s="3">
        <v>633.5</v>
      </c>
      <c r="F546" s="5">
        <v>0.0898</v>
      </c>
      <c r="G546" s="6"/>
      <c r="H546" s="6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</row>
    <row r="547">
      <c r="A547" s="3">
        <v>11377.0</v>
      </c>
      <c r="B547" s="4">
        <v>3.6081E10</v>
      </c>
      <c r="C547" s="3">
        <v>3350.3</v>
      </c>
      <c r="D547" s="3">
        <v>1901.9</v>
      </c>
      <c r="E547" s="3">
        <v>1731.7</v>
      </c>
      <c r="F547" s="5">
        <v>0.0895</v>
      </c>
      <c r="G547" s="6"/>
      <c r="H547" s="6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</row>
    <row r="548">
      <c r="A548" s="3">
        <v>11377.0</v>
      </c>
      <c r="B548" s="4">
        <v>3.6081E10</v>
      </c>
      <c r="C548" s="3">
        <v>2655.0</v>
      </c>
      <c r="D548" s="3">
        <v>1511.4</v>
      </c>
      <c r="E548" s="3">
        <v>1377.1</v>
      </c>
      <c r="F548" s="5">
        <v>0.0889</v>
      </c>
      <c r="G548" s="6"/>
      <c r="H548" s="6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</row>
    <row r="549">
      <c r="A549" s="3">
        <v>11377.0</v>
      </c>
      <c r="B549" s="4">
        <v>3.6081E10</v>
      </c>
      <c r="C549" s="3">
        <v>5798.5</v>
      </c>
      <c r="D549" s="3">
        <v>2851.6</v>
      </c>
      <c r="E549" s="3">
        <v>2598.6</v>
      </c>
      <c r="F549" s="5">
        <v>0.0887</v>
      </c>
      <c r="G549" s="6"/>
      <c r="H549" s="6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</row>
    <row r="550">
      <c r="A550" s="3">
        <v>11377.0</v>
      </c>
      <c r="B550" s="4">
        <v>3.6081E10</v>
      </c>
      <c r="C550" s="3">
        <v>3926.8</v>
      </c>
      <c r="D550" s="3">
        <v>2232.1</v>
      </c>
      <c r="E550" s="3">
        <v>2042.2</v>
      </c>
      <c r="F550" s="5">
        <v>0.0851</v>
      </c>
      <c r="G550" s="6"/>
      <c r="H550" s="6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</row>
    <row r="551">
      <c r="A551" s="3">
        <v>11377.0</v>
      </c>
      <c r="B551" s="4">
        <v>3.6081E10</v>
      </c>
      <c r="C551" s="3">
        <v>4922.9</v>
      </c>
      <c r="D551" s="3">
        <v>2654.9</v>
      </c>
      <c r="E551" s="3">
        <v>2432.2</v>
      </c>
      <c r="F551" s="5">
        <v>0.0839</v>
      </c>
      <c r="G551" s="6"/>
      <c r="H551" s="6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</row>
    <row r="552">
      <c r="A552" s="3">
        <v>11377.0</v>
      </c>
      <c r="B552" s="4">
        <v>3.6081E10</v>
      </c>
      <c r="C552" s="3">
        <v>1294.8</v>
      </c>
      <c r="D552" s="3">
        <v>640.8</v>
      </c>
      <c r="E552" s="3">
        <v>588.0</v>
      </c>
      <c r="F552" s="5">
        <v>0.0824</v>
      </c>
      <c r="G552" s="6"/>
      <c r="H552" s="6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</row>
    <row r="553">
      <c r="A553" s="3">
        <v>11377.0</v>
      </c>
      <c r="B553" s="4">
        <v>3.6081E10</v>
      </c>
      <c r="C553" s="3">
        <v>1560.8</v>
      </c>
      <c r="D553" s="3">
        <v>840.4</v>
      </c>
      <c r="E553" s="3">
        <v>772.3</v>
      </c>
      <c r="F553" s="5">
        <v>0.081</v>
      </c>
      <c r="G553" s="6"/>
      <c r="H553" s="6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</row>
    <row r="554">
      <c r="A554" s="3">
        <v>11377.0</v>
      </c>
      <c r="B554" s="4">
        <v>3.6081E10</v>
      </c>
      <c r="C554" s="3">
        <v>1018.5</v>
      </c>
      <c r="D554" s="3">
        <v>539.8</v>
      </c>
      <c r="E554" s="3">
        <v>496.3</v>
      </c>
      <c r="F554" s="5">
        <v>0.0806</v>
      </c>
      <c r="G554" s="6"/>
      <c r="H554" s="6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</row>
    <row r="555">
      <c r="A555" s="3">
        <v>11377.0</v>
      </c>
      <c r="B555" s="4">
        <v>3.6081E10</v>
      </c>
      <c r="C555" s="3">
        <v>1343.2</v>
      </c>
      <c r="D555" s="3">
        <v>805.2</v>
      </c>
      <c r="E555" s="3">
        <v>741.2</v>
      </c>
      <c r="F555" s="5">
        <v>0.0795</v>
      </c>
      <c r="G555" s="6"/>
      <c r="H555" s="6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</row>
    <row r="556">
      <c r="A556" s="3">
        <v>11377.0</v>
      </c>
      <c r="B556" s="4">
        <v>3.6081E10</v>
      </c>
      <c r="C556" s="3">
        <v>3261.8</v>
      </c>
      <c r="D556" s="3">
        <v>1835.8</v>
      </c>
      <c r="E556" s="3">
        <v>1691.1</v>
      </c>
      <c r="F556" s="5">
        <v>0.0788</v>
      </c>
      <c r="G556" s="6"/>
      <c r="H556" s="6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</row>
    <row r="557">
      <c r="A557" s="3">
        <v>11377.0</v>
      </c>
      <c r="B557" s="4">
        <v>3.6081E10</v>
      </c>
      <c r="C557" s="3">
        <v>1796.0</v>
      </c>
      <c r="D557" s="3">
        <v>1033.8</v>
      </c>
      <c r="E557" s="3">
        <v>952.9</v>
      </c>
      <c r="F557" s="5">
        <v>0.0783</v>
      </c>
      <c r="G557" s="6"/>
      <c r="H557" s="6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</row>
    <row r="558">
      <c r="A558" s="3">
        <v>11377.0</v>
      </c>
      <c r="B558" s="4">
        <v>3.6081E10</v>
      </c>
      <c r="C558" s="3">
        <v>5570.5</v>
      </c>
      <c r="D558" s="3">
        <v>3571.2</v>
      </c>
      <c r="E558" s="3">
        <v>3293.2</v>
      </c>
      <c r="F558" s="5">
        <v>0.0778</v>
      </c>
      <c r="G558" s="6"/>
      <c r="H558" s="6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</row>
    <row r="559">
      <c r="A559" s="3">
        <v>11377.0</v>
      </c>
      <c r="B559" s="4">
        <v>3.6081E10</v>
      </c>
      <c r="C559" s="3">
        <v>5312.2</v>
      </c>
      <c r="D559" s="3">
        <v>2942.8</v>
      </c>
      <c r="E559" s="3">
        <v>2714.2</v>
      </c>
      <c r="F559" s="5">
        <v>0.0777</v>
      </c>
      <c r="G559" s="6"/>
      <c r="H559" s="6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</row>
    <row r="560">
      <c r="A560" s="3">
        <v>11377.0</v>
      </c>
      <c r="B560" s="4">
        <v>3.6081E10</v>
      </c>
      <c r="C560" s="3">
        <v>1177.2</v>
      </c>
      <c r="D560" s="3">
        <v>591.2</v>
      </c>
      <c r="E560" s="3">
        <v>546.6</v>
      </c>
      <c r="F560" s="5">
        <v>0.0754</v>
      </c>
      <c r="G560" s="6"/>
      <c r="H560" s="6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</row>
    <row r="561">
      <c r="A561" s="3">
        <v>11377.0</v>
      </c>
      <c r="B561" s="4">
        <v>3.6081E10</v>
      </c>
      <c r="C561" s="3">
        <v>5349.6</v>
      </c>
      <c r="D561" s="3">
        <v>3130.6</v>
      </c>
      <c r="E561" s="3">
        <v>2899.7</v>
      </c>
      <c r="F561" s="5">
        <v>0.0738</v>
      </c>
      <c r="G561" s="6"/>
      <c r="H561" s="6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</row>
    <row r="562">
      <c r="A562" s="3">
        <v>11377.0</v>
      </c>
      <c r="B562" s="4">
        <v>3.6081E10</v>
      </c>
      <c r="C562" s="3">
        <v>2648.6</v>
      </c>
      <c r="D562" s="3">
        <v>1879.0</v>
      </c>
      <c r="E562" s="3">
        <v>1744.7</v>
      </c>
      <c r="F562" s="5">
        <v>0.0715</v>
      </c>
      <c r="G562" s="6"/>
      <c r="H562" s="6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</row>
    <row r="563">
      <c r="A563" s="3">
        <v>11377.0</v>
      </c>
      <c r="B563" s="4">
        <v>3.6081E10</v>
      </c>
      <c r="C563" s="3">
        <v>2949.8</v>
      </c>
      <c r="D563" s="3">
        <v>1987.3</v>
      </c>
      <c r="E563" s="3">
        <v>1849.0</v>
      </c>
      <c r="F563" s="5">
        <v>0.0696</v>
      </c>
      <c r="G563" s="6"/>
      <c r="H563" s="6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</row>
    <row r="564">
      <c r="A564" s="3">
        <v>11377.0</v>
      </c>
      <c r="B564" s="4">
        <v>3.6081E10</v>
      </c>
      <c r="C564" s="3">
        <v>2771.0</v>
      </c>
      <c r="D564" s="3">
        <v>1603.6</v>
      </c>
      <c r="E564" s="3">
        <v>1492.2</v>
      </c>
      <c r="F564" s="5">
        <v>0.0695</v>
      </c>
      <c r="G564" s="6"/>
      <c r="H564" s="6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</row>
    <row r="565">
      <c r="A565" s="3">
        <v>11377.0</v>
      </c>
      <c r="B565" s="4">
        <v>3.6081E10</v>
      </c>
      <c r="C565" s="3">
        <v>2697.8</v>
      </c>
      <c r="D565" s="3">
        <v>1661.0</v>
      </c>
      <c r="E565" s="3">
        <v>1545.5</v>
      </c>
      <c r="F565" s="5">
        <v>0.0695</v>
      </c>
      <c r="G565" s="6"/>
      <c r="H565" s="6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</row>
    <row r="566">
      <c r="A566" s="3">
        <v>11377.0</v>
      </c>
      <c r="B566" s="4">
        <v>3.6081E10</v>
      </c>
      <c r="C566" s="3">
        <v>3109.9</v>
      </c>
      <c r="D566" s="3">
        <v>2166.2</v>
      </c>
      <c r="E566" s="3">
        <v>2022.4</v>
      </c>
      <c r="F566" s="5">
        <v>0.0664</v>
      </c>
      <c r="G566" s="6"/>
      <c r="H566" s="6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</row>
    <row r="567">
      <c r="A567" s="3">
        <v>11377.0</v>
      </c>
      <c r="B567" s="4">
        <v>3.6081E10</v>
      </c>
      <c r="C567" s="3">
        <v>4571.1</v>
      </c>
      <c r="D567" s="3">
        <v>2392.6</v>
      </c>
      <c r="E567" s="3">
        <v>2234.5</v>
      </c>
      <c r="F567" s="5">
        <v>0.0661</v>
      </c>
      <c r="G567" s="6"/>
      <c r="H567" s="6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</row>
    <row r="568">
      <c r="A568" s="3">
        <v>11230.0</v>
      </c>
      <c r="B568" s="4">
        <v>3.6047E10</v>
      </c>
      <c r="C568" s="3">
        <v>2176.2</v>
      </c>
      <c r="D568" s="3">
        <v>1119.5</v>
      </c>
      <c r="E568" s="3">
        <v>968.7</v>
      </c>
      <c r="F568" s="5">
        <v>0.1347</v>
      </c>
      <c r="G568" s="6"/>
      <c r="H568" s="6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</row>
    <row r="569">
      <c r="A569" s="3">
        <v>11230.0</v>
      </c>
      <c r="B569" s="4">
        <v>3.6047E10</v>
      </c>
      <c r="C569" s="3">
        <v>3141.2</v>
      </c>
      <c r="D569" s="3">
        <v>1506.3</v>
      </c>
      <c r="E569" s="3">
        <v>1309.5</v>
      </c>
      <c r="F569" s="5">
        <v>0.1307</v>
      </c>
      <c r="G569" s="6"/>
      <c r="H569" s="6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</row>
    <row r="570">
      <c r="A570" s="3">
        <v>11230.0</v>
      </c>
      <c r="B570" s="4">
        <v>3.6047E10</v>
      </c>
      <c r="C570" s="3">
        <v>1410.5</v>
      </c>
      <c r="D570" s="3">
        <v>667.6</v>
      </c>
      <c r="E570" s="3">
        <v>584.2</v>
      </c>
      <c r="F570" s="5">
        <v>0.1249</v>
      </c>
      <c r="G570" s="6"/>
      <c r="H570" s="6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</row>
    <row r="571">
      <c r="A571" s="3">
        <v>11230.0</v>
      </c>
      <c r="B571" s="4">
        <v>3.6047E10</v>
      </c>
      <c r="C571" s="3">
        <v>2321.8</v>
      </c>
      <c r="D571" s="3">
        <v>1291.5</v>
      </c>
      <c r="E571" s="3">
        <v>1132.0</v>
      </c>
      <c r="F571" s="5">
        <v>0.1235</v>
      </c>
      <c r="G571" s="6"/>
      <c r="H571" s="6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</row>
    <row r="572">
      <c r="A572" s="3">
        <v>11230.0</v>
      </c>
      <c r="B572" s="4">
        <v>3.6047E10</v>
      </c>
      <c r="C572" s="3">
        <v>2354.0</v>
      </c>
      <c r="D572" s="3">
        <v>987.9</v>
      </c>
      <c r="E572" s="3">
        <v>866.5</v>
      </c>
      <c r="F572" s="5">
        <v>0.1229</v>
      </c>
      <c r="G572" s="6"/>
      <c r="H572" s="6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</row>
    <row r="573">
      <c r="A573" s="3">
        <v>11230.0</v>
      </c>
      <c r="B573" s="4">
        <v>3.6047E10</v>
      </c>
      <c r="C573" s="3">
        <v>2787.6</v>
      </c>
      <c r="D573" s="3">
        <v>1226.9</v>
      </c>
      <c r="E573" s="3">
        <v>1089.5</v>
      </c>
      <c r="F573" s="5">
        <v>0.112</v>
      </c>
      <c r="G573" s="6"/>
      <c r="H573" s="6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</row>
    <row r="574">
      <c r="A574" s="3">
        <v>11230.0</v>
      </c>
      <c r="B574" s="4">
        <v>3.6047E10</v>
      </c>
      <c r="C574" s="3">
        <v>4390.4</v>
      </c>
      <c r="D574" s="3">
        <v>2136.4</v>
      </c>
      <c r="E574" s="3">
        <v>1898.0</v>
      </c>
      <c r="F574" s="5">
        <v>0.1116</v>
      </c>
      <c r="G574" s="6"/>
      <c r="H574" s="6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</row>
    <row r="575">
      <c r="A575" s="3">
        <v>11230.0</v>
      </c>
      <c r="B575" s="4">
        <v>3.6047E10</v>
      </c>
      <c r="C575" s="3">
        <v>1727.5</v>
      </c>
      <c r="D575" s="3">
        <v>910.8</v>
      </c>
      <c r="E575" s="3">
        <v>812.1</v>
      </c>
      <c r="F575" s="5">
        <v>0.1084</v>
      </c>
      <c r="G575" s="6"/>
      <c r="H575" s="6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</row>
    <row r="576">
      <c r="A576" s="3">
        <v>11230.0</v>
      </c>
      <c r="B576" s="4">
        <v>3.6047E10</v>
      </c>
      <c r="C576" s="3">
        <v>2990.6</v>
      </c>
      <c r="D576" s="3">
        <v>1500.8</v>
      </c>
      <c r="E576" s="3">
        <v>1341.3</v>
      </c>
      <c r="F576" s="5">
        <v>0.1063</v>
      </c>
      <c r="G576" s="6"/>
      <c r="H576" s="6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</row>
    <row r="577">
      <c r="A577" s="3">
        <v>11230.0</v>
      </c>
      <c r="B577" s="4">
        <v>3.6047E10</v>
      </c>
      <c r="C577" s="3">
        <v>1191.9</v>
      </c>
      <c r="D577" s="3">
        <v>512.7</v>
      </c>
      <c r="E577" s="3">
        <v>459.6</v>
      </c>
      <c r="F577" s="5">
        <v>0.1036</v>
      </c>
      <c r="G577" s="6"/>
      <c r="H577" s="6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</row>
    <row r="578">
      <c r="A578" s="3">
        <v>11230.0</v>
      </c>
      <c r="B578" s="4">
        <v>3.6047E10</v>
      </c>
      <c r="C578" s="3">
        <v>2465.7</v>
      </c>
      <c r="D578" s="3">
        <v>1302.3</v>
      </c>
      <c r="E578" s="3">
        <v>1170.0</v>
      </c>
      <c r="F578" s="5">
        <v>0.1016</v>
      </c>
      <c r="G578" s="6"/>
      <c r="H578" s="6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</row>
    <row r="579">
      <c r="A579" s="3">
        <v>11230.0</v>
      </c>
      <c r="B579" s="4">
        <v>3.6047E10</v>
      </c>
      <c r="C579" s="3">
        <v>3367.6</v>
      </c>
      <c r="D579" s="3">
        <v>1963.4</v>
      </c>
      <c r="E579" s="3">
        <v>1767.4</v>
      </c>
      <c r="F579" s="5">
        <v>0.0998</v>
      </c>
      <c r="G579" s="6"/>
      <c r="H579" s="6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</row>
    <row r="580">
      <c r="A580" s="3">
        <v>11230.0</v>
      </c>
      <c r="B580" s="4">
        <v>3.6047E10</v>
      </c>
      <c r="C580" s="3">
        <v>3188.1</v>
      </c>
      <c r="D580" s="3">
        <v>1482.0</v>
      </c>
      <c r="E580" s="3">
        <v>1341.8</v>
      </c>
      <c r="F580" s="5">
        <v>0.0946</v>
      </c>
      <c r="G580" s="6"/>
      <c r="H580" s="6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</row>
    <row r="581">
      <c r="A581" s="3">
        <v>11230.0</v>
      </c>
      <c r="B581" s="4">
        <v>3.6047E10</v>
      </c>
      <c r="C581" s="3">
        <v>1998.2</v>
      </c>
      <c r="D581" s="3">
        <v>960.5</v>
      </c>
      <c r="E581" s="3">
        <v>870.6</v>
      </c>
      <c r="F581" s="5">
        <v>0.0936</v>
      </c>
      <c r="G581" s="6"/>
      <c r="H581" s="6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</row>
    <row r="582">
      <c r="A582" s="3">
        <v>11230.0</v>
      </c>
      <c r="B582" s="4">
        <v>3.6047E10</v>
      </c>
      <c r="C582" s="3">
        <v>1968.1</v>
      </c>
      <c r="D582" s="3">
        <v>1167.0</v>
      </c>
      <c r="E582" s="3">
        <v>1058.3</v>
      </c>
      <c r="F582" s="5">
        <v>0.0931</v>
      </c>
      <c r="G582" s="6"/>
      <c r="H582" s="6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</row>
    <row r="583">
      <c r="A583" s="3">
        <v>11230.0</v>
      </c>
      <c r="B583" s="4">
        <v>3.6047E10</v>
      </c>
      <c r="C583" s="3">
        <v>1921.0</v>
      </c>
      <c r="D583" s="3">
        <v>800.0</v>
      </c>
      <c r="E583" s="3">
        <v>725.5</v>
      </c>
      <c r="F583" s="5">
        <v>0.0931</v>
      </c>
      <c r="G583" s="6"/>
      <c r="H583" s="6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</row>
    <row r="584">
      <c r="A584" s="3">
        <v>11230.0</v>
      </c>
      <c r="B584" s="4">
        <v>3.6047E10</v>
      </c>
      <c r="C584" s="3">
        <v>2140.1</v>
      </c>
      <c r="D584" s="3">
        <v>1005.1</v>
      </c>
      <c r="E584" s="3">
        <v>915.4</v>
      </c>
      <c r="F584" s="5">
        <v>0.0892</v>
      </c>
      <c r="G584" s="6"/>
      <c r="H584" s="6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</row>
    <row r="585">
      <c r="A585" s="3">
        <v>11230.0</v>
      </c>
      <c r="B585" s="4">
        <v>3.6047E10</v>
      </c>
      <c r="C585" s="3">
        <v>2839.1</v>
      </c>
      <c r="D585" s="3">
        <v>1270.3</v>
      </c>
      <c r="E585" s="3">
        <v>1157.1</v>
      </c>
      <c r="F585" s="5">
        <v>0.0891</v>
      </c>
      <c r="G585" s="6"/>
      <c r="H585" s="6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</row>
    <row r="586">
      <c r="A586" s="3">
        <v>11230.0</v>
      </c>
      <c r="B586" s="4">
        <v>3.6047E10</v>
      </c>
      <c r="C586" s="3">
        <v>1608.1</v>
      </c>
      <c r="D586" s="3">
        <v>715.1</v>
      </c>
      <c r="E586" s="3">
        <v>652.8</v>
      </c>
      <c r="F586" s="5">
        <v>0.0871</v>
      </c>
      <c r="G586" s="6"/>
      <c r="H586" s="6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</row>
    <row r="587">
      <c r="A587" s="3">
        <v>11230.0</v>
      </c>
      <c r="B587" s="4">
        <v>3.6047E10</v>
      </c>
      <c r="C587" s="3">
        <v>3285.4</v>
      </c>
      <c r="D587" s="3">
        <v>1670.4</v>
      </c>
      <c r="E587" s="3">
        <v>1526.2</v>
      </c>
      <c r="F587" s="5">
        <v>0.0863</v>
      </c>
      <c r="G587" s="6"/>
      <c r="H587" s="6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</row>
    <row r="588">
      <c r="A588" s="3">
        <v>11230.0</v>
      </c>
      <c r="B588" s="4">
        <v>3.6047E10</v>
      </c>
      <c r="C588" s="3">
        <v>3127.5</v>
      </c>
      <c r="D588" s="3">
        <v>1877.9</v>
      </c>
      <c r="E588" s="3">
        <v>1720.6</v>
      </c>
      <c r="F588" s="5">
        <v>0.0838</v>
      </c>
      <c r="G588" s="6"/>
      <c r="H588" s="6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</row>
    <row r="589">
      <c r="A589" s="3">
        <v>11230.0</v>
      </c>
      <c r="B589" s="4">
        <v>3.6047E10</v>
      </c>
      <c r="C589" s="3">
        <v>3603.1</v>
      </c>
      <c r="D589" s="3">
        <v>1656.3</v>
      </c>
      <c r="E589" s="3">
        <v>1517.9</v>
      </c>
      <c r="F589" s="5">
        <v>0.0836</v>
      </c>
      <c r="G589" s="6"/>
      <c r="H589" s="6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</row>
    <row r="590">
      <c r="A590" s="3">
        <v>11230.0</v>
      </c>
      <c r="B590" s="4">
        <v>3.6047E10</v>
      </c>
      <c r="C590" s="3">
        <v>1512.0</v>
      </c>
      <c r="D590" s="3">
        <v>699.1</v>
      </c>
      <c r="E590" s="3">
        <v>640.7</v>
      </c>
      <c r="F590" s="5">
        <v>0.0835</v>
      </c>
      <c r="G590" s="6"/>
      <c r="H590" s="6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</row>
    <row r="591">
      <c r="A591" s="3">
        <v>11230.0</v>
      </c>
      <c r="B591" s="4">
        <v>3.6047E10</v>
      </c>
      <c r="C591" s="3">
        <v>1210.0</v>
      </c>
      <c r="D591" s="3">
        <v>545.9</v>
      </c>
      <c r="E591" s="3">
        <v>501.1</v>
      </c>
      <c r="F591" s="5">
        <v>0.0821</v>
      </c>
      <c r="G591" s="6"/>
      <c r="H591" s="6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</row>
    <row r="592">
      <c r="A592" s="3">
        <v>11230.0</v>
      </c>
      <c r="B592" s="4">
        <v>3.6047E10</v>
      </c>
      <c r="C592" s="3">
        <v>2919.3</v>
      </c>
      <c r="D592" s="3">
        <v>1669.1</v>
      </c>
      <c r="E592" s="3">
        <v>1535.4</v>
      </c>
      <c r="F592" s="5">
        <v>0.0801</v>
      </c>
      <c r="G592" s="6"/>
      <c r="H592" s="6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</row>
    <row r="593">
      <c r="A593" s="3">
        <v>11230.0</v>
      </c>
      <c r="B593" s="4">
        <v>3.6047E10</v>
      </c>
      <c r="C593" s="3">
        <v>3618.4</v>
      </c>
      <c r="D593" s="3">
        <v>1774.0</v>
      </c>
      <c r="E593" s="3">
        <v>1633.6</v>
      </c>
      <c r="F593" s="5">
        <v>0.0791</v>
      </c>
      <c r="G593" s="6"/>
      <c r="H593" s="6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</row>
    <row r="594">
      <c r="A594" s="3">
        <v>11230.0</v>
      </c>
      <c r="B594" s="4">
        <v>3.6047E10</v>
      </c>
      <c r="C594" s="3">
        <v>2014.5</v>
      </c>
      <c r="D594" s="3">
        <v>1056.7</v>
      </c>
      <c r="E594" s="3">
        <v>973.2</v>
      </c>
      <c r="F594" s="5">
        <v>0.079</v>
      </c>
      <c r="G594" s="6"/>
      <c r="H594" s="6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</row>
    <row r="595">
      <c r="A595" s="3">
        <v>11230.0</v>
      </c>
      <c r="B595" s="4">
        <v>3.6047E10</v>
      </c>
      <c r="C595" s="3">
        <v>3951.2</v>
      </c>
      <c r="D595" s="3">
        <v>2539.9</v>
      </c>
      <c r="E595" s="3">
        <v>2342.2</v>
      </c>
      <c r="F595" s="5">
        <v>0.0778</v>
      </c>
      <c r="G595" s="6"/>
      <c r="H595" s="6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</row>
    <row r="596">
      <c r="A596" s="3">
        <v>11230.0</v>
      </c>
      <c r="B596" s="4">
        <v>3.6047E10</v>
      </c>
      <c r="C596" s="3">
        <v>1208.4</v>
      </c>
      <c r="D596" s="3">
        <v>522.4</v>
      </c>
      <c r="E596" s="3">
        <v>483.6</v>
      </c>
      <c r="F596" s="5">
        <v>0.0743</v>
      </c>
      <c r="G596" s="6"/>
      <c r="H596" s="6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</row>
    <row r="597">
      <c r="A597" s="3">
        <v>11230.0</v>
      </c>
      <c r="B597" s="4">
        <v>3.6047E10</v>
      </c>
      <c r="C597" s="3">
        <v>3593.3</v>
      </c>
      <c r="D597" s="3">
        <v>1749.2</v>
      </c>
      <c r="E597" s="3">
        <v>1621.4</v>
      </c>
      <c r="F597" s="5">
        <v>0.0731</v>
      </c>
      <c r="G597" s="6"/>
      <c r="H597" s="6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</row>
    <row r="598">
      <c r="A598" s="3">
        <v>11230.0</v>
      </c>
      <c r="B598" s="4">
        <v>3.6047E10</v>
      </c>
      <c r="C598" s="3">
        <v>2469.2</v>
      </c>
      <c r="D598" s="3">
        <v>1351.4</v>
      </c>
      <c r="E598" s="3">
        <v>1254.6</v>
      </c>
      <c r="F598" s="5">
        <v>0.0716</v>
      </c>
      <c r="G598" s="6"/>
      <c r="H598" s="6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</row>
    <row r="599">
      <c r="A599" s="3">
        <v>11230.0</v>
      </c>
      <c r="B599" s="4">
        <v>3.6047E10</v>
      </c>
      <c r="C599" s="3">
        <v>1422.6</v>
      </c>
      <c r="D599" s="3">
        <v>661.5</v>
      </c>
      <c r="E599" s="3">
        <v>617.5</v>
      </c>
      <c r="F599" s="5">
        <v>0.0665</v>
      </c>
      <c r="G599" s="6"/>
      <c r="H599" s="6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</row>
    <row r="600">
      <c r="A600" s="3">
        <v>11230.0</v>
      </c>
      <c r="B600" s="4">
        <v>3.6047E10</v>
      </c>
      <c r="C600" s="3">
        <v>1988.8</v>
      </c>
      <c r="D600" s="3">
        <v>979.1</v>
      </c>
      <c r="E600" s="3">
        <v>916.5</v>
      </c>
      <c r="F600" s="5">
        <v>0.0639</v>
      </c>
      <c r="G600" s="6"/>
      <c r="H600" s="6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</row>
    <row r="601">
      <c r="A601" s="3">
        <v>11230.0</v>
      </c>
      <c r="B601" s="4">
        <v>3.6047E10</v>
      </c>
      <c r="C601" s="3">
        <v>1536.3</v>
      </c>
      <c r="D601" s="3">
        <v>758.1</v>
      </c>
      <c r="E601" s="3">
        <v>709.8</v>
      </c>
      <c r="F601" s="5">
        <v>0.0637</v>
      </c>
      <c r="G601" s="6"/>
      <c r="H601" s="6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</row>
    <row r="602">
      <c r="A602" s="3">
        <v>11230.0</v>
      </c>
      <c r="B602" s="4">
        <v>3.6047E10</v>
      </c>
      <c r="C602" s="3">
        <v>2735.0</v>
      </c>
      <c r="D602" s="3">
        <v>1415.8</v>
      </c>
      <c r="E602" s="3">
        <v>1326.7</v>
      </c>
      <c r="F602" s="5">
        <v>0.0629</v>
      </c>
      <c r="G602" s="6"/>
      <c r="H602" s="6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</row>
    <row r="603">
      <c r="A603" s="3">
        <v>11230.0</v>
      </c>
      <c r="B603" s="4">
        <v>3.6047E10</v>
      </c>
      <c r="C603" s="3">
        <v>2408.8</v>
      </c>
      <c r="D603" s="3">
        <v>1147.9</v>
      </c>
      <c r="E603" s="3">
        <v>1077.2</v>
      </c>
      <c r="F603" s="5">
        <v>0.0616</v>
      </c>
      <c r="G603" s="6"/>
      <c r="H603" s="6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</row>
    <row r="604">
      <c r="A604" s="3">
        <v>11230.0</v>
      </c>
      <c r="B604" s="4">
        <v>3.6047E10</v>
      </c>
      <c r="C604" s="3">
        <v>1537.5</v>
      </c>
      <c r="D604" s="3">
        <v>706.5</v>
      </c>
      <c r="E604" s="3">
        <v>663.7</v>
      </c>
      <c r="F604" s="5">
        <v>0.0606</v>
      </c>
      <c r="G604" s="6"/>
      <c r="H604" s="6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</row>
    <row r="605">
      <c r="A605" s="3">
        <v>11230.0</v>
      </c>
      <c r="B605" s="4">
        <v>3.6047E10</v>
      </c>
      <c r="C605" s="3">
        <v>1762.6</v>
      </c>
      <c r="D605" s="3">
        <v>901.5</v>
      </c>
      <c r="E605" s="3">
        <v>854.2</v>
      </c>
      <c r="F605" s="5">
        <v>0.0525</v>
      </c>
      <c r="G605" s="6"/>
      <c r="H605" s="6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</row>
    <row r="606">
      <c r="A606" s="3">
        <v>11230.0</v>
      </c>
      <c r="B606" s="4">
        <v>3.6047E10</v>
      </c>
      <c r="C606" s="3">
        <v>349.9</v>
      </c>
      <c r="D606" s="3">
        <v>155.2</v>
      </c>
      <c r="E606" s="3">
        <v>149.1</v>
      </c>
      <c r="F606" s="5">
        <v>0.0393</v>
      </c>
      <c r="G606" s="6"/>
      <c r="H606" s="6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</row>
    <row r="607">
      <c r="A607" s="3">
        <v>11209.0</v>
      </c>
      <c r="B607" s="4">
        <v>3.6047E10</v>
      </c>
      <c r="C607" s="3">
        <v>4003.3</v>
      </c>
      <c r="D607" s="3">
        <v>2251.8</v>
      </c>
      <c r="E607" s="3">
        <v>1972.4</v>
      </c>
      <c r="F607" s="5">
        <v>0.1241</v>
      </c>
      <c r="G607" s="6"/>
      <c r="H607" s="6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</row>
    <row r="608">
      <c r="A608" s="3">
        <v>11209.0</v>
      </c>
      <c r="B608" s="4">
        <v>3.6047E10</v>
      </c>
      <c r="C608" s="3">
        <v>2407.2</v>
      </c>
      <c r="D608" s="3">
        <v>1437.1</v>
      </c>
      <c r="E608" s="3">
        <v>1272.1</v>
      </c>
      <c r="F608" s="5">
        <v>0.1148</v>
      </c>
      <c r="G608" s="6"/>
      <c r="H608" s="6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</row>
    <row r="609">
      <c r="A609" s="3">
        <v>11209.0</v>
      </c>
      <c r="B609" s="4">
        <v>3.6047E10</v>
      </c>
      <c r="C609" s="3">
        <v>2658.1</v>
      </c>
      <c r="D609" s="3">
        <v>1608.0</v>
      </c>
      <c r="E609" s="3">
        <v>1440.0</v>
      </c>
      <c r="F609" s="5">
        <v>0.1045</v>
      </c>
      <c r="G609" s="6"/>
      <c r="H609" s="6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</row>
    <row r="610">
      <c r="A610" s="3">
        <v>11209.0</v>
      </c>
      <c r="B610" s="4">
        <v>3.6047E10</v>
      </c>
      <c r="C610" s="3">
        <v>3949.0</v>
      </c>
      <c r="D610" s="3">
        <v>2264.8</v>
      </c>
      <c r="E610" s="3">
        <v>2038.3</v>
      </c>
      <c r="F610" s="5">
        <v>0.1</v>
      </c>
      <c r="G610" s="6"/>
      <c r="H610" s="6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</row>
    <row r="611">
      <c r="A611" s="3">
        <v>11209.0</v>
      </c>
      <c r="B611" s="4">
        <v>3.6047E10</v>
      </c>
      <c r="C611" s="3">
        <v>1591.5</v>
      </c>
      <c r="D611" s="3">
        <v>593.2</v>
      </c>
      <c r="E611" s="3">
        <v>534.6</v>
      </c>
      <c r="F611" s="5">
        <v>0.0988</v>
      </c>
      <c r="G611" s="6"/>
      <c r="H611" s="6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</row>
    <row r="612">
      <c r="A612" s="3">
        <v>11209.0</v>
      </c>
      <c r="B612" s="4">
        <v>3.6047E10</v>
      </c>
      <c r="C612" s="3">
        <v>2739.5</v>
      </c>
      <c r="D612" s="3">
        <v>1387.8</v>
      </c>
      <c r="E612" s="3">
        <v>1251.5</v>
      </c>
      <c r="F612" s="5">
        <v>0.0982</v>
      </c>
      <c r="G612" s="6"/>
      <c r="H612" s="6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</row>
    <row r="613">
      <c r="A613" s="3">
        <v>11209.0</v>
      </c>
      <c r="B613" s="4">
        <v>3.6047E10</v>
      </c>
      <c r="C613" s="3">
        <v>3063.0</v>
      </c>
      <c r="D613" s="3">
        <v>1923.9</v>
      </c>
      <c r="E613" s="3">
        <v>1739.7</v>
      </c>
      <c r="F613" s="5">
        <v>0.0957</v>
      </c>
      <c r="G613" s="6"/>
      <c r="H613" s="6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</row>
    <row r="614">
      <c r="A614" s="3">
        <v>11209.0</v>
      </c>
      <c r="B614" s="4">
        <v>3.6047E10</v>
      </c>
      <c r="C614" s="3">
        <v>2013.1</v>
      </c>
      <c r="D614" s="3">
        <v>1272.8</v>
      </c>
      <c r="E614" s="3">
        <v>1158.7</v>
      </c>
      <c r="F614" s="5">
        <v>0.0896</v>
      </c>
      <c r="G614" s="6"/>
      <c r="H614" s="6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</row>
    <row r="615">
      <c r="A615" s="3">
        <v>11209.0</v>
      </c>
      <c r="B615" s="4">
        <v>3.6047E10</v>
      </c>
      <c r="C615" s="3">
        <v>2407.8</v>
      </c>
      <c r="D615" s="3">
        <v>1507.1</v>
      </c>
      <c r="E615" s="3">
        <v>1376.7</v>
      </c>
      <c r="F615" s="5">
        <v>0.0865</v>
      </c>
      <c r="G615" s="6"/>
      <c r="H615" s="6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</row>
    <row r="616">
      <c r="A616" s="3">
        <v>11209.0</v>
      </c>
      <c r="B616" s="4">
        <v>3.6047E10</v>
      </c>
      <c r="C616" s="3">
        <v>3481.6</v>
      </c>
      <c r="D616" s="3">
        <v>2070.7</v>
      </c>
      <c r="E616" s="3">
        <v>1893.2</v>
      </c>
      <c r="F616" s="5">
        <v>0.0857</v>
      </c>
      <c r="G616" s="6"/>
      <c r="H616" s="6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</row>
    <row r="617">
      <c r="A617" s="3">
        <v>11209.0</v>
      </c>
      <c r="B617" s="4">
        <v>3.6047E10</v>
      </c>
      <c r="C617" s="3">
        <v>2021.7</v>
      </c>
      <c r="D617" s="3">
        <v>1020.3</v>
      </c>
      <c r="E617" s="3">
        <v>933.6</v>
      </c>
      <c r="F617" s="5">
        <v>0.085</v>
      </c>
      <c r="G617" s="6"/>
      <c r="H617" s="6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</row>
    <row r="618">
      <c r="A618" s="3">
        <v>11209.0</v>
      </c>
      <c r="B618" s="4">
        <v>3.6047E10</v>
      </c>
      <c r="C618" s="3">
        <v>2682.3</v>
      </c>
      <c r="D618" s="3">
        <v>1470.5</v>
      </c>
      <c r="E618" s="3">
        <v>1347.5</v>
      </c>
      <c r="F618" s="5">
        <v>0.0836</v>
      </c>
      <c r="G618" s="6"/>
      <c r="H618" s="6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</row>
    <row r="619">
      <c r="A619" s="3">
        <v>11209.0</v>
      </c>
      <c r="B619" s="4">
        <v>3.6047E10</v>
      </c>
      <c r="C619" s="3">
        <v>2292.0</v>
      </c>
      <c r="D619" s="3">
        <v>1305.0</v>
      </c>
      <c r="E619" s="3">
        <v>1197.0</v>
      </c>
      <c r="F619" s="5">
        <v>0.0828</v>
      </c>
      <c r="G619" s="6"/>
      <c r="H619" s="6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</row>
    <row r="620">
      <c r="A620" s="3">
        <v>11209.0</v>
      </c>
      <c r="B620" s="4">
        <v>3.6047E10</v>
      </c>
      <c r="C620" s="3">
        <v>3110.1</v>
      </c>
      <c r="D620" s="3">
        <v>1947.2</v>
      </c>
      <c r="E620" s="3">
        <v>1786.7</v>
      </c>
      <c r="F620" s="5">
        <v>0.0824</v>
      </c>
      <c r="G620" s="6"/>
      <c r="H620" s="6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</row>
    <row r="621">
      <c r="A621" s="3">
        <v>11209.0</v>
      </c>
      <c r="B621" s="4">
        <v>3.6047E10</v>
      </c>
      <c r="C621" s="3">
        <v>3411.3</v>
      </c>
      <c r="D621" s="3">
        <v>2060.6</v>
      </c>
      <c r="E621" s="3">
        <v>1904.6</v>
      </c>
      <c r="F621" s="5">
        <v>0.0757</v>
      </c>
      <c r="G621" s="6"/>
      <c r="H621" s="6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</row>
    <row r="622">
      <c r="A622" s="3">
        <v>11209.0</v>
      </c>
      <c r="B622" s="4">
        <v>3.6047E10</v>
      </c>
      <c r="C622" s="3">
        <v>1035.1</v>
      </c>
      <c r="D622" s="3">
        <v>522.7</v>
      </c>
      <c r="E622" s="3">
        <v>483.3</v>
      </c>
      <c r="F622" s="5">
        <v>0.0754</v>
      </c>
      <c r="G622" s="6"/>
      <c r="H622" s="6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</row>
    <row r="623">
      <c r="A623" s="3">
        <v>11209.0</v>
      </c>
      <c r="B623" s="4">
        <v>3.6047E10</v>
      </c>
      <c r="C623" s="3">
        <v>3362.5</v>
      </c>
      <c r="D623" s="3">
        <v>1894.9</v>
      </c>
      <c r="E623" s="3">
        <v>1756.0</v>
      </c>
      <c r="F623" s="5">
        <v>0.0733</v>
      </c>
      <c r="G623" s="6"/>
      <c r="H623" s="6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</row>
    <row r="624">
      <c r="A624" s="3">
        <v>11209.0</v>
      </c>
      <c r="B624" s="4">
        <v>3.6047E10</v>
      </c>
      <c r="C624" s="3">
        <v>1233.0</v>
      </c>
      <c r="D624" s="3">
        <v>572.0</v>
      </c>
      <c r="E624" s="3">
        <v>530.7</v>
      </c>
      <c r="F624" s="5">
        <v>0.0722</v>
      </c>
      <c r="G624" s="6"/>
      <c r="H624" s="6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</row>
    <row r="625">
      <c r="A625" s="3">
        <v>11209.0</v>
      </c>
      <c r="B625" s="4">
        <v>3.6047E10</v>
      </c>
      <c r="C625" s="3">
        <v>1430.7</v>
      </c>
      <c r="D625" s="3">
        <v>868.8</v>
      </c>
      <c r="E625" s="3">
        <v>806.5</v>
      </c>
      <c r="F625" s="5">
        <v>0.0717</v>
      </c>
      <c r="G625" s="6"/>
      <c r="H625" s="6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</row>
    <row r="626">
      <c r="A626" s="3">
        <v>11209.0</v>
      </c>
      <c r="B626" s="4">
        <v>3.6047E10</v>
      </c>
      <c r="C626" s="3">
        <v>2928.1</v>
      </c>
      <c r="D626" s="3">
        <v>1637.4</v>
      </c>
      <c r="E626" s="3">
        <v>1521.3</v>
      </c>
      <c r="F626" s="5">
        <v>0.0709</v>
      </c>
      <c r="G626" s="6"/>
      <c r="H626" s="6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</row>
    <row r="627">
      <c r="A627" s="3">
        <v>11209.0</v>
      </c>
      <c r="B627" s="4">
        <v>3.6047E10</v>
      </c>
      <c r="C627" s="3">
        <v>2151.0</v>
      </c>
      <c r="D627" s="3">
        <v>1276.4</v>
      </c>
      <c r="E627" s="3">
        <v>1193.3</v>
      </c>
      <c r="F627" s="5">
        <v>0.0651</v>
      </c>
      <c r="G627" s="6"/>
      <c r="H627" s="6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</row>
    <row r="628">
      <c r="A628" s="3">
        <v>11209.0</v>
      </c>
      <c r="B628" s="4">
        <v>3.6047E10</v>
      </c>
      <c r="C628" s="3">
        <v>2098.2</v>
      </c>
      <c r="D628" s="3">
        <v>1137.9</v>
      </c>
      <c r="E628" s="3">
        <v>1064.4</v>
      </c>
      <c r="F628" s="5">
        <v>0.0646</v>
      </c>
      <c r="G628" s="6"/>
      <c r="H628" s="6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</row>
    <row r="629">
      <c r="A629" s="3">
        <v>11209.0</v>
      </c>
      <c r="B629" s="4">
        <v>3.6047E10</v>
      </c>
      <c r="C629" s="3">
        <v>2113.4</v>
      </c>
      <c r="D629" s="3">
        <v>1157.1</v>
      </c>
      <c r="E629" s="3">
        <v>1084.8</v>
      </c>
      <c r="F629" s="5">
        <v>0.0625</v>
      </c>
      <c r="G629" s="6"/>
      <c r="H629" s="6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</row>
    <row r="630">
      <c r="A630" s="3">
        <v>11209.0</v>
      </c>
      <c r="B630" s="4">
        <v>3.6047E10</v>
      </c>
      <c r="C630" s="3">
        <v>1816.8</v>
      </c>
      <c r="D630" s="3">
        <v>1186.5</v>
      </c>
      <c r="E630" s="3">
        <v>1121.6</v>
      </c>
      <c r="F630" s="5">
        <v>0.0547</v>
      </c>
      <c r="G630" s="6"/>
      <c r="H630" s="6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</row>
    <row r="631">
      <c r="A631" s="3">
        <v>11209.0</v>
      </c>
      <c r="B631" s="4">
        <v>3.6047E10</v>
      </c>
      <c r="C631" s="3">
        <v>2610.0</v>
      </c>
      <c r="D631" s="3">
        <v>1416.3</v>
      </c>
      <c r="E631" s="3">
        <v>1341.9</v>
      </c>
      <c r="F631" s="5">
        <v>0.0525</v>
      </c>
      <c r="G631" s="6"/>
      <c r="H631" s="6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</row>
    <row r="632">
      <c r="A632" s="3">
        <v>11209.0</v>
      </c>
      <c r="B632" s="4">
        <v>3.6047E10</v>
      </c>
      <c r="C632" s="3">
        <v>744.4</v>
      </c>
      <c r="D632" s="3">
        <v>542.5</v>
      </c>
      <c r="E632" s="3">
        <v>519.7</v>
      </c>
      <c r="F632" s="5">
        <v>0.042</v>
      </c>
      <c r="G632" s="6"/>
      <c r="H632" s="6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</row>
    <row r="633">
      <c r="A633" s="3">
        <v>11226.0</v>
      </c>
      <c r="B633" s="4">
        <v>3.6047E10</v>
      </c>
      <c r="C633" s="3">
        <v>4068.1</v>
      </c>
      <c r="D633" s="3">
        <v>2278.5</v>
      </c>
      <c r="E633" s="3">
        <v>1892.2</v>
      </c>
      <c r="F633" s="5">
        <v>0.1695</v>
      </c>
      <c r="G633" s="6"/>
      <c r="H633" s="6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</row>
    <row r="634">
      <c r="A634" s="3">
        <v>11226.0</v>
      </c>
      <c r="B634" s="4">
        <v>3.6047E10</v>
      </c>
      <c r="C634" s="3">
        <v>3527.3</v>
      </c>
      <c r="D634" s="3">
        <v>2104.3</v>
      </c>
      <c r="E634" s="3">
        <v>1760.0</v>
      </c>
      <c r="F634" s="5">
        <v>0.1636</v>
      </c>
      <c r="G634" s="6"/>
      <c r="H634" s="6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</row>
    <row r="635">
      <c r="A635" s="3">
        <v>11226.0</v>
      </c>
      <c r="B635" s="4">
        <v>3.6047E10</v>
      </c>
      <c r="C635" s="3">
        <v>3401.1</v>
      </c>
      <c r="D635" s="3">
        <v>1898.5</v>
      </c>
      <c r="E635" s="3">
        <v>1613.7</v>
      </c>
      <c r="F635" s="5">
        <v>0.15</v>
      </c>
      <c r="G635" s="6"/>
      <c r="H635" s="6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</row>
    <row r="636">
      <c r="A636" s="3">
        <v>11226.0</v>
      </c>
      <c r="B636" s="4">
        <v>3.6047E10</v>
      </c>
      <c r="C636" s="3">
        <v>4284.7</v>
      </c>
      <c r="D636" s="3">
        <v>2502.3</v>
      </c>
      <c r="E636" s="3">
        <v>2139.6</v>
      </c>
      <c r="F636" s="5">
        <v>0.1449</v>
      </c>
      <c r="G636" s="6"/>
      <c r="H636" s="6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</row>
    <row r="637">
      <c r="A637" s="3">
        <v>11226.0</v>
      </c>
      <c r="B637" s="4">
        <v>3.6047E10</v>
      </c>
      <c r="C637" s="3">
        <v>6159.0</v>
      </c>
      <c r="D637" s="3">
        <v>3267.6</v>
      </c>
      <c r="E637" s="3">
        <v>2803.0</v>
      </c>
      <c r="F637" s="5">
        <v>0.1422</v>
      </c>
      <c r="G637" s="6"/>
      <c r="H637" s="6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</row>
    <row r="638">
      <c r="A638" s="3">
        <v>11226.0</v>
      </c>
      <c r="B638" s="4">
        <v>3.6047E10</v>
      </c>
      <c r="C638" s="3">
        <v>3592.6</v>
      </c>
      <c r="D638" s="3">
        <v>1955.7</v>
      </c>
      <c r="E638" s="3">
        <v>1680.7</v>
      </c>
      <c r="F638" s="5">
        <v>0.1406</v>
      </c>
      <c r="G638" s="6"/>
      <c r="H638" s="6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</row>
    <row r="639">
      <c r="A639" s="3">
        <v>11226.0</v>
      </c>
      <c r="B639" s="4">
        <v>3.6047E10</v>
      </c>
      <c r="C639" s="3">
        <v>2732.9</v>
      </c>
      <c r="D639" s="3">
        <v>1589.2</v>
      </c>
      <c r="E639" s="3">
        <v>1368.4</v>
      </c>
      <c r="F639" s="5">
        <v>0.1389</v>
      </c>
      <c r="G639" s="6"/>
      <c r="H639" s="6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</row>
    <row r="640">
      <c r="A640" s="3">
        <v>11226.0</v>
      </c>
      <c r="B640" s="4">
        <v>3.6047E10</v>
      </c>
      <c r="C640" s="3">
        <v>3909.7</v>
      </c>
      <c r="D640" s="3">
        <v>2196.6</v>
      </c>
      <c r="E640" s="3">
        <v>1900.7</v>
      </c>
      <c r="F640" s="5">
        <v>0.1347</v>
      </c>
      <c r="G640" s="6"/>
      <c r="H640" s="6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</row>
    <row r="641">
      <c r="A641" s="3">
        <v>11226.0</v>
      </c>
      <c r="B641" s="4">
        <v>3.6047E10</v>
      </c>
      <c r="C641" s="3">
        <v>3457.5</v>
      </c>
      <c r="D641" s="3">
        <v>1958.5</v>
      </c>
      <c r="E641" s="3">
        <v>1695.0</v>
      </c>
      <c r="F641" s="5">
        <v>0.1345</v>
      </c>
      <c r="G641" s="6"/>
      <c r="H641" s="6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</row>
    <row r="642">
      <c r="A642" s="3">
        <v>11226.0</v>
      </c>
      <c r="B642" s="4">
        <v>3.6047E10</v>
      </c>
      <c r="C642" s="3">
        <v>4675.5</v>
      </c>
      <c r="D642" s="3">
        <v>2950.8</v>
      </c>
      <c r="E642" s="3">
        <v>2570.2</v>
      </c>
      <c r="F642" s="5">
        <v>0.129</v>
      </c>
      <c r="G642" s="6"/>
      <c r="H642" s="6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</row>
    <row r="643">
      <c r="A643" s="3">
        <v>11226.0</v>
      </c>
      <c r="B643" s="4">
        <v>3.6047E10</v>
      </c>
      <c r="C643" s="3">
        <v>3744.8</v>
      </c>
      <c r="D643" s="3">
        <v>2138.6</v>
      </c>
      <c r="E643" s="3">
        <v>1863.7</v>
      </c>
      <c r="F643" s="5">
        <v>0.1285</v>
      </c>
      <c r="G643" s="6"/>
      <c r="H643" s="6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</row>
    <row r="644">
      <c r="A644" s="3">
        <v>11226.0</v>
      </c>
      <c r="B644" s="4">
        <v>3.6047E10</v>
      </c>
      <c r="C644" s="3">
        <v>5037.6</v>
      </c>
      <c r="D644" s="3">
        <v>3389.6</v>
      </c>
      <c r="E644" s="3">
        <v>2955.5</v>
      </c>
      <c r="F644" s="5">
        <v>0.1281</v>
      </c>
      <c r="G644" s="6"/>
      <c r="H644" s="6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</row>
    <row r="645">
      <c r="A645" s="3">
        <v>11226.0</v>
      </c>
      <c r="B645" s="4">
        <v>3.6047E10</v>
      </c>
      <c r="C645" s="3">
        <v>4545.4</v>
      </c>
      <c r="D645" s="3">
        <v>2278.8</v>
      </c>
      <c r="E645" s="3">
        <v>1992.3</v>
      </c>
      <c r="F645" s="5">
        <v>0.1257</v>
      </c>
      <c r="G645" s="6"/>
      <c r="H645" s="6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</row>
    <row r="646">
      <c r="A646" s="3">
        <v>11226.0</v>
      </c>
      <c r="B646" s="4">
        <v>3.6047E10</v>
      </c>
      <c r="C646" s="3">
        <v>3230.1</v>
      </c>
      <c r="D646" s="3">
        <v>1796.7</v>
      </c>
      <c r="E646" s="3">
        <v>1574.8</v>
      </c>
      <c r="F646" s="5">
        <v>0.1235</v>
      </c>
      <c r="G646" s="6"/>
      <c r="H646" s="6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</row>
    <row r="647">
      <c r="A647" s="3">
        <v>11226.0</v>
      </c>
      <c r="B647" s="4">
        <v>3.6047E10</v>
      </c>
      <c r="C647" s="3">
        <v>2110.6</v>
      </c>
      <c r="D647" s="3">
        <v>1324.4</v>
      </c>
      <c r="E647" s="3">
        <v>1166.6</v>
      </c>
      <c r="F647" s="5">
        <v>0.1191</v>
      </c>
      <c r="G647" s="6"/>
      <c r="H647" s="6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</row>
    <row r="648">
      <c r="A648" s="3">
        <v>11226.0</v>
      </c>
      <c r="B648" s="4">
        <v>3.6047E10</v>
      </c>
      <c r="C648" s="3">
        <v>4297.4</v>
      </c>
      <c r="D648" s="3">
        <v>2614.5</v>
      </c>
      <c r="E648" s="3">
        <v>2303.4</v>
      </c>
      <c r="F648" s="5">
        <v>0.119</v>
      </c>
      <c r="G648" s="6"/>
      <c r="H648" s="6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</row>
    <row r="649">
      <c r="A649" s="3">
        <v>11226.0</v>
      </c>
      <c r="B649" s="4">
        <v>3.6047E10</v>
      </c>
      <c r="C649" s="3">
        <v>4465.6</v>
      </c>
      <c r="D649" s="3">
        <v>2678.9</v>
      </c>
      <c r="E649" s="3">
        <v>2370.8</v>
      </c>
      <c r="F649" s="5">
        <v>0.115</v>
      </c>
      <c r="G649" s="6"/>
      <c r="H649" s="6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</row>
    <row r="650">
      <c r="A650" s="3">
        <v>11226.0</v>
      </c>
      <c r="B650" s="4">
        <v>3.6047E10</v>
      </c>
      <c r="C650" s="3">
        <v>5835.9</v>
      </c>
      <c r="D650" s="3">
        <v>3599.0</v>
      </c>
      <c r="E650" s="3">
        <v>3186.6</v>
      </c>
      <c r="F650" s="5">
        <v>0.1146</v>
      </c>
      <c r="G650" s="6"/>
      <c r="H650" s="6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</row>
    <row r="651">
      <c r="A651" s="3">
        <v>11226.0</v>
      </c>
      <c r="B651" s="4">
        <v>3.6047E10</v>
      </c>
      <c r="C651" s="3">
        <v>5262.3</v>
      </c>
      <c r="D651" s="3">
        <v>3479.5</v>
      </c>
      <c r="E651" s="3">
        <v>3093.2</v>
      </c>
      <c r="F651" s="5">
        <v>0.111</v>
      </c>
      <c r="G651" s="6"/>
      <c r="H651" s="6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</row>
    <row r="652">
      <c r="A652" s="3">
        <v>11226.0</v>
      </c>
      <c r="B652" s="4">
        <v>3.6047E10</v>
      </c>
      <c r="C652" s="3">
        <v>4006.0</v>
      </c>
      <c r="D652" s="3">
        <v>1925.0</v>
      </c>
      <c r="E652" s="3">
        <v>1713.3</v>
      </c>
      <c r="F652" s="5">
        <v>0.11</v>
      </c>
      <c r="G652" s="6"/>
      <c r="H652" s="6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</row>
    <row r="653">
      <c r="A653" s="3">
        <v>11226.0</v>
      </c>
      <c r="B653" s="4">
        <v>3.6047E10</v>
      </c>
      <c r="C653" s="3">
        <v>4488.9</v>
      </c>
      <c r="D653" s="3">
        <v>2365.4</v>
      </c>
      <c r="E653" s="3">
        <v>2105.5</v>
      </c>
      <c r="F653" s="5">
        <v>0.1099</v>
      </c>
      <c r="G653" s="6"/>
      <c r="H653" s="6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</row>
    <row r="654">
      <c r="A654" s="3">
        <v>11226.0</v>
      </c>
      <c r="B654" s="4">
        <v>3.6047E10</v>
      </c>
      <c r="C654" s="3">
        <v>1395.3</v>
      </c>
      <c r="D654" s="3">
        <v>639.7</v>
      </c>
      <c r="E654" s="3">
        <v>569.8</v>
      </c>
      <c r="F654" s="5">
        <v>0.1093</v>
      </c>
      <c r="G654" s="6"/>
      <c r="H654" s="6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</row>
    <row r="655">
      <c r="A655" s="3">
        <v>11226.0</v>
      </c>
      <c r="B655" s="4">
        <v>3.6047E10</v>
      </c>
      <c r="C655" s="3">
        <v>2887.0</v>
      </c>
      <c r="D655" s="3">
        <v>1482.9</v>
      </c>
      <c r="E655" s="3">
        <v>1321.4</v>
      </c>
      <c r="F655" s="5">
        <v>0.1089</v>
      </c>
      <c r="G655" s="6"/>
      <c r="H655" s="6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</row>
    <row r="656">
      <c r="A656" s="3">
        <v>11226.0</v>
      </c>
      <c r="B656" s="4">
        <v>3.6047E10</v>
      </c>
      <c r="C656" s="3">
        <v>4218.9</v>
      </c>
      <c r="D656" s="3">
        <v>2375.4</v>
      </c>
      <c r="E656" s="3">
        <v>2131.3</v>
      </c>
      <c r="F656" s="5">
        <v>0.1028</v>
      </c>
      <c r="G656" s="6"/>
      <c r="H656" s="6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</row>
    <row r="657">
      <c r="A657" s="3">
        <v>11226.0</v>
      </c>
      <c r="B657" s="4">
        <v>3.6047E10</v>
      </c>
      <c r="C657" s="3">
        <v>3367.6</v>
      </c>
      <c r="D657" s="3">
        <v>1963.4</v>
      </c>
      <c r="E657" s="3">
        <v>1767.4</v>
      </c>
      <c r="F657" s="5">
        <v>0.0998</v>
      </c>
      <c r="G657" s="6"/>
      <c r="H657" s="6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</row>
    <row r="658">
      <c r="A658" s="3">
        <v>11226.0</v>
      </c>
      <c r="B658" s="4">
        <v>3.6047E10</v>
      </c>
      <c r="C658" s="3">
        <v>2956.6</v>
      </c>
      <c r="D658" s="3">
        <v>1851.8</v>
      </c>
      <c r="E658" s="3">
        <v>1672.6</v>
      </c>
      <c r="F658" s="5">
        <v>0.0968</v>
      </c>
      <c r="G658" s="6"/>
      <c r="H658" s="6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</row>
    <row r="659">
      <c r="A659" s="3">
        <v>11226.0</v>
      </c>
      <c r="B659" s="4">
        <v>3.6047E10</v>
      </c>
      <c r="C659" s="3">
        <v>5018.8</v>
      </c>
      <c r="D659" s="3">
        <v>2673.3</v>
      </c>
      <c r="E659" s="3">
        <v>2420.1</v>
      </c>
      <c r="F659" s="5">
        <v>0.0947</v>
      </c>
      <c r="G659" s="6"/>
      <c r="H659" s="6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</row>
    <row r="660">
      <c r="A660" s="3">
        <v>11226.0</v>
      </c>
      <c r="B660" s="4">
        <v>3.6047E10</v>
      </c>
      <c r="C660" s="3">
        <v>2919.3</v>
      </c>
      <c r="D660" s="3">
        <v>1669.1</v>
      </c>
      <c r="E660" s="3">
        <v>1535.4</v>
      </c>
      <c r="F660" s="5">
        <v>0.0801</v>
      </c>
      <c r="G660" s="6"/>
      <c r="H660" s="6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</row>
    <row r="661">
      <c r="A661" s="3">
        <v>10030.0</v>
      </c>
      <c r="B661" s="4">
        <v>3.6061E10</v>
      </c>
      <c r="C661" s="3">
        <v>5383.1</v>
      </c>
      <c r="D661" s="3">
        <v>3240.5</v>
      </c>
      <c r="E661" s="3">
        <v>2658.9</v>
      </c>
      <c r="F661" s="5">
        <v>0.1795</v>
      </c>
      <c r="G661" s="6"/>
      <c r="H661" s="6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</row>
    <row r="662">
      <c r="A662" s="3">
        <v>10030.0</v>
      </c>
      <c r="B662" s="4">
        <v>3.6061E10</v>
      </c>
      <c r="C662" s="3">
        <v>7161.9</v>
      </c>
      <c r="D662" s="3">
        <v>4318.2</v>
      </c>
      <c r="E662" s="3">
        <v>3552.4</v>
      </c>
      <c r="F662" s="5">
        <v>0.1773</v>
      </c>
      <c r="G662" s="6"/>
      <c r="H662" s="6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</row>
    <row r="663">
      <c r="A663" s="3">
        <v>10030.0</v>
      </c>
      <c r="B663" s="4">
        <v>3.6061E10</v>
      </c>
      <c r="C663" s="3">
        <v>7288.3</v>
      </c>
      <c r="D663" s="3">
        <v>3980.3</v>
      </c>
      <c r="E663" s="3">
        <v>3276.0</v>
      </c>
      <c r="F663" s="5">
        <v>0.1769</v>
      </c>
      <c r="G663" s="6"/>
      <c r="H663" s="6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</row>
    <row r="664">
      <c r="A664" s="3">
        <v>10030.0</v>
      </c>
      <c r="B664" s="4">
        <v>3.6061E10</v>
      </c>
      <c r="C664" s="3">
        <v>3634.6</v>
      </c>
      <c r="D664" s="3">
        <v>2063.7</v>
      </c>
      <c r="E664" s="3">
        <v>1837.2</v>
      </c>
      <c r="F664" s="5">
        <v>0.1098</v>
      </c>
      <c r="G664" s="6"/>
      <c r="H664" s="6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</row>
    <row r="665">
      <c r="A665" s="3">
        <v>10030.0</v>
      </c>
      <c r="B665" s="4">
        <v>3.6061E10</v>
      </c>
      <c r="C665" s="3">
        <v>2355.3</v>
      </c>
      <c r="D665" s="3">
        <v>1640.2</v>
      </c>
      <c r="E665" s="3">
        <v>1474.4</v>
      </c>
      <c r="F665" s="5">
        <v>0.1011</v>
      </c>
      <c r="G665" s="6"/>
      <c r="H665" s="6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</row>
    <row r="666">
      <c r="A666" s="3">
        <v>10030.0</v>
      </c>
      <c r="B666" s="4">
        <v>3.6061E10</v>
      </c>
      <c r="C666" s="3">
        <v>3234.3</v>
      </c>
      <c r="D666" s="3">
        <v>2435.8</v>
      </c>
      <c r="E666" s="3">
        <v>2190.0</v>
      </c>
      <c r="F666" s="5">
        <v>0.1009</v>
      </c>
      <c r="G666" s="6"/>
      <c r="H666" s="6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</row>
    <row r="667">
      <c r="A667" s="3">
        <v>10030.0</v>
      </c>
      <c r="B667" s="4">
        <v>3.6061E10</v>
      </c>
      <c r="C667" s="3">
        <v>4711.6</v>
      </c>
      <c r="D667" s="3">
        <v>3129.4</v>
      </c>
      <c r="E667" s="3">
        <v>2841.0</v>
      </c>
      <c r="F667" s="5">
        <v>0.0922</v>
      </c>
      <c r="G667" s="6"/>
      <c r="H667" s="6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</row>
    <row r="668">
      <c r="A668" s="3">
        <v>10030.0</v>
      </c>
      <c r="B668" s="4">
        <v>3.6061E10</v>
      </c>
      <c r="C668" s="3">
        <v>4174.7</v>
      </c>
      <c r="D668" s="3">
        <v>2413.3</v>
      </c>
      <c r="E668" s="3">
        <v>2202.6</v>
      </c>
      <c r="F668" s="5">
        <v>0.0873</v>
      </c>
      <c r="G668" s="6"/>
      <c r="H668" s="6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</row>
    <row r="669">
      <c r="A669" s="3">
        <v>10034.0</v>
      </c>
      <c r="B669" s="4">
        <v>3.6061E10</v>
      </c>
      <c r="C669" s="3">
        <v>16.8</v>
      </c>
      <c r="D669" s="3">
        <v>2.1</v>
      </c>
      <c r="E669" s="3">
        <v>1.7</v>
      </c>
      <c r="F669" s="5">
        <v>0.1905</v>
      </c>
      <c r="G669" s="6"/>
      <c r="H669" s="6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</row>
    <row r="670">
      <c r="A670" s="3">
        <v>10034.0</v>
      </c>
      <c r="B670" s="4">
        <v>3.6061E10</v>
      </c>
      <c r="C670" s="3">
        <v>3400.5</v>
      </c>
      <c r="D670" s="3">
        <v>1384.8</v>
      </c>
      <c r="E670" s="3">
        <v>1147.0</v>
      </c>
      <c r="F670" s="5">
        <v>0.1717</v>
      </c>
      <c r="G670" s="6"/>
      <c r="H670" s="6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</row>
    <row r="671">
      <c r="A671" s="3">
        <v>10034.0</v>
      </c>
      <c r="B671" s="4">
        <v>3.6061E10</v>
      </c>
      <c r="C671" s="3">
        <v>10405.7</v>
      </c>
      <c r="D671" s="3">
        <v>6141.4</v>
      </c>
      <c r="E671" s="3">
        <v>5245.3</v>
      </c>
      <c r="F671" s="5">
        <v>0.1459</v>
      </c>
      <c r="G671" s="6"/>
      <c r="H671" s="6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</row>
    <row r="672">
      <c r="A672" s="3">
        <v>10034.0</v>
      </c>
      <c r="B672" s="4">
        <v>3.6061E10</v>
      </c>
      <c r="C672" s="3">
        <v>7515.6</v>
      </c>
      <c r="D672" s="3">
        <v>4249.0</v>
      </c>
      <c r="E672" s="3">
        <v>3725.6</v>
      </c>
      <c r="F672" s="5">
        <v>0.1232</v>
      </c>
      <c r="G672" s="6"/>
      <c r="H672" s="6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</row>
    <row r="673">
      <c r="A673" s="3">
        <v>10034.0</v>
      </c>
      <c r="B673" s="4">
        <v>3.6061E10</v>
      </c>
      <c r="C673" s="3">
        <v>7514.8</v>
      </c>
      <c r="D673" s="3">
        <v>5174.0</v>
      </c>
      <c r="E673" s="3">
        <v>4559.1</v>
      </c>
      <c r="F673" s="5">
        <v>0.1188</v>
      </c>
      <c r="G673" s="6"/>
      <c r="H673" s="6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</row>
    <row r="674">
      <c r="A674" s="3">
        <v>10034.0</v>
      </c>
      <c r="B674" s="4">
        <v>3.6061E10</v>
      </c>
      <c r="C674" s="3">
        <v>3660.9</v>
      </c>
      <c r="D674" s="3">
        <v>2474.3</v>
      </c>
      <c r="E674" s="3">
        <v>2207.4</v>
      </c>
      <c r="F674" s="5">
        <v>0.1079</v>
      </c>
      <c r="G674" s="6"/>
      <c r="H674" s="6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</row>
    <row r="675">
      <c r="A675" s="3">
        <v>10034.0</v>
      </c>
      <c r="B675" s="4">
        <v>3.6061E10</v>
      </c>
      <c r="C675" s="3">
        <v>3996.5</v>
      </c>
      <c r="D675" s="3">
        <v>2665.6</v>
      </c>
      <c r="E675" s="3">
        <v>2387.5</v>
      </c>
      <c r="F675" s="5">
        <v>0.1043</v>
      </c>
      <c r="G675" s="6"/>
      <c r="H675" s="6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</row>
    <row r="676">
      <c r="A676" s="3">
        <v>10034.0</v>
      </c>
      <c r="B676" s="4">
        <v>3.6061E10</v>
      </c>
      <c r="C676" s="3">
        <v>3518.6</v>
      </c>
      <c r="D676" s="3">
        <v>2260.5</v>
      </c>
      <c r="E676" s="3">
        <v>2090.5</v>
      </c>
      <c r="F676" s="5">
        <v>0.0752</v>
      </c>
      <c r="G676" s="6"/>
      <c r="H676" s="6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</row>
    <row r="677">
      <c r="A677" s="3">
        <v>11205.0</v>
      </c>
      <c r="B677" s="4">
        <v>3.6047E10</v>
      </c>
      <c r="C677" s="3">
        <v>3666.9</v>
      </c>
      <c r="D677" s="3">
        <v>1813.7</v>
      </c>
      <c r="E677" s="3">
        <v>1400.6</v>
      </c>
      <c r="F677" s="5">
        <v>0.2278</v>
      </c>
      <c r="G677" s="6"/>
      <c r="H677" s="6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</row>
    <row r="678">
      <c r="A678" s="3">
        <v>11205.0</v>
      </c>
      <c r="B678" s="4">
        <v>3.6047E10</v>
      </c>
      <c r="C678" s="3">
        <v>3596.1</v>
      </c>
      <c r="D678" s="3">
        <v>1717.9</v>
      </c>
      <c r="E678" s="3">
        <v>1362.4</v>
      </c>
      <c r="F678" s="5">
        <v>0.2069</v>
      </c>
      <c r="G678" s="6"/>
      <c r="H678" s="6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</row>
    <row r="679">
      <c r="A679" s="3">
        <v>11205.0</v>
      </c>
      <c r="B679" s="4">
        <v>3.6047E10</v>
      </c>
      <c r="C679" s="3">
        <v>2899.3</v>
      </c>
      <c r="D679" s="3">
        <v>1738.5</v>
      </c>
      <c r="E679" s="3">
        <v>1495.0</v>
      </c>
      <c r="F679" s="5">
        <v>0.1401</v>
      </c>
      <c r="G679" s="6"/>
      <c r="H679" s="6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</row>
    <row r="680">
      <c r="A680" s="3">
        <v>11205.0</v>
      </c>
      <c r="B680" s="4">
        <v>3.6047E10</v>
      </c>
      <c r="C680" s="3">
        <v>4342.1</v>
      </c>
      <c r="D680" s="3">
        <v>2638.3</v>
      </c>
      <c r="E680" s="3">
        <v>2274.3</v>
      </c>
      <c r="F680" s="5">
        <v>0.138</v>
      </c>
      <c r="G680" s="6"/>
      <c r="H680" s="6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</row>
    <row r="681">
      <c r="A681" s="3">
        <v>11205.0</v>
      </c>
      <c r="B681" s="4">
        <v>3.6047E10</v>
      </c>
      <c r="C681" s="3">
        <v>365.1</v>
      </c>
      <c r="D681" s="3">
        <v>317.4</v>
      </c>
      <c r="E681" s="3">
        <v>275.2</v>
      </c>
      <c r="F681" s="5">
        <v>0.133</v>
      </c>
      <c r="G681" s="6"/>
      <c r="H681" s="6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</row>
    <row r="682">
      <c r="A682" s="3">
        <v>11205.0</v>
      </c>
      <c r="B682" s="4">
        <v>3.6047E10</v>
      </c>
      <c r="C682" s="3">
        <v>5300.4</v>
      </c>
      <c r="D682" s="3">
        <v>2433.1</v>
      </c>
      <c r="E682" s="3">
        <v>2110.4</v>
      </c>
      <c r="F682" s="5">
        <v>0.1326</v>
      </c>
      <c r="G682" s="6"/>
      <c r="H682" s="6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</row>
    <row r="683">
      <c r="A683" s="3">
        <v>11205.0</v>
      </c>
      <c r="B683" s="4">
        <v>3.6047E10</v>
      </c>
      <c r="C683" s="3">
        <v>1600.8</v>
      </c>
      <c r="D683" s="3">
        <v>1016.0</v>
      </c>
      <c r="E683" s="3">
        <v>896.0</v>
      </c>
      <c r="F683" s="5">
        <v>0.1181</v>
      </c>
      <c r="G683" s="6"/>
      <c r="H683" s="6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</row>
    <row r="684">
      <c r="A684" s="3">
        <v>11205.0</v>
      </c>
      <c r="B684" s="4">
        <v>3.6047E10</v>
      </c>
      <c r="C684" s="3">
        <v>3696.1</v>
      </c>
      <c r="D684" s="3">
        <v>2426.9</v>
      </c>
      <c r="E684" s="3">
        <v>2156.5</v>
      </c>
      <c r="F684" s="5">
        <v>0.1114</v>
      </c>
      <c r="G684" s="6"/>
      <c r="H684" s="6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</row>
    <row r="685">
      <c r="A685" s="3">
        <v>11205.0</v>
      </c>
      <c r="B685" s="4">
        <v>3.6047E10</v>
      </c>
      <c r="C685" s="3">
        <v>2908.2</v>
      </c>
      <c r="D685" s="3">
        <v>1456.6</v>
      </c>
      <c r="E685" s="3">
        <v>1298.9</v>
      </c>
      <c r="F685" s="5">
        <v>0.1083</v>
      </c>
      <c r="G685" s="6"/>
      <c r="H685" s="6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</row>
    <row r="686">
      <c r="A686" s="3">
        <v>11205.0</v>
      </c>
      <c r="B686" s="4">
        <v>3.6047E10</v>
      </c>
      <c r="C686" s="3">
        <v>2285.4</v>
      </c>
      <c r="D686" s="3">
        <v>1522.6</v>
      </c>
      <c r="E686" s="3">
        <v>1382.6</v>
      </c>
      <c r="F686" s="5">
        <v>0.0919</v>
      </c>
      <c r="G686" s="6"/>
      <c r="H686" s="6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</row>
    <row r="687">
      <c r="A687" s="3">
        <v>11205.0</v>
      </c>
      <c r="B687" s="4">
        <v>3.6047E10</v>
      </c>
      <c r="C687" s="3">
        <v>1368.5</v>
      </c>
      <c r="D687" s="3">
        <v>953.4</v>
      </c>
      <c r="E687" s="3">
        <v>866.3</v>
      </c>
      <c r="F687" s="5">
        <v>0.0914</v>
      </c>
      <c r="G687" s="6"/>
      <c r="H687" s="6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</row>
    <row r="688">
      <c r="A688" s="3">
        <v>11205.0</v>
      </c>
      <c r="B688" s="4">
        <v>3.6047E10</v>
      </c>
      <c r="C688" s="3">
        <v>2871.8</v>
      </c>
      <c r="D688" s="3">
        <v>1891.4</v>
      </c>
      <c r="E688" s="3">
        <v>1719.0</v>
      </c>
      <c r="F688" s="5">
        <v>0.0911</v>
      </c>
      <c r="G688" s="6"/>
      <c r="H688" s="6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</row>
    <row r="689">
      <c r="A689" s="3">
        <v>11205.0</v>
      </c>
      <c r="B689" s="4">
        <v>3.6047E10</v>
      </c>
      <c r="C689" s="3">
        <v>2383.8</v>
      </c>
      <c r="D689" s="3">
        <v>1773.0</v>
      </c>
      <c r="E689" s="3">
        <v>1630.1</v>
      </c>
      <c r="F689" s="5">
        <v>0.0806</v>
      </c>
      <c r="G689" s="6"/>
      <c r="H689" s="6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</row>
    <row r="690">
      <c r="A690" s="3">
        <v>11205.0</v>
      </c>
      <c r="B690" s="4">
        <v>3.6047E10</v>
      </c>
      <c r="C690" s="3">
        <v>3262.7</v>
      </c>
      <c r="D690" s="3">
        <v>2191.3</v>
      </c>
      <c r="E690" s="3">
        <v>2034.9</v>
      </c>
      <c r="F690" s="5">
        <v>0.0714</v>
      </c>
      <c r="G690" s="6"/>
      <c r="H690" s="6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</row>
    <row r="691">
      <c r="A691" s="3">
        <v>11205.0</v>
      </c>
      <c r="B691" s="4">
        <v>3.6047E10</v>
      </c>
      <c r="C691" s="3">
        <v>2739.5</v>
      </c>
      <c r="D691" s="3">
        <v>1676.8</v>
      </c>
      <c r="E691" s="3">
        <v>1557.1</v>
      </c>
      <c r="F691" s="5">
        <v>0.0714</v>
      </c>
      <c r="G691" s="6"/>
      <c r="H691" s="6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</row>
    <row r="692">
      <c r="A692" s="3">
        <v>11205.0</v>
      </c>
      <c r="B692" s="4">
        <v>3.6047E10</v>
      </c>
      <c r="C692" s="3">
        <v>1880.4</v>
      </c>
      <c r="D692" s="3">
        <v>791.7</v>
      </c>
      <c r="E692" s="3">
        <v>738.6</v>
      </c>
      <c r="F692" s="5">
        <v>0.0671</v>
      </c>
      <c r="G692" s="6"/>
      <c r="H692" s="6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</row>
    <row r="693">
      <c r="A693" s="3">
        <v>11205.0</v>
      </c>
      <c r="B693" s="4">
        <v>3.6047E10</v>
      </c>
      <c r="C693" s="3">
        <v>3605.4</v>
      </c>
      <c r="D693" s="3">
        <v>2623.9</v>
      </c>
      <c r="E693" s="3">
        <v>2452.1</v>
      </c>
      <c r="F693" s="5">
        <v>0.0655</v>
      </c>
      <c r="G693" s="6"/>
      <c r="H693" s="6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</row>
    <row r="694">
      <c r="A694" s="3">
        <v>11205.0</v>
      </c>
      <c r="B694" s="4">
        <v>3.6047E10</v>
      </c>
      <c r="C694" s="3">
        <v>2398.7</v>
      </c>
      <c r="D694" s="3">
        <v>1999.3</v>
      </c>
      <c r="E694" s="3">
        <v>1875.4</v>
      </c>
      <c r="F694" s="5">
        <v>0.062</v>
      </c>
      <c r="G694" s="6"/>
      <c r="H694" s="6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</row>
    <row r="695">
      <c r="A695" s="3">
        <v>11205.0</v>
      </c>
      <c r="B695" s="4">
        <v>3.6047E10</v>
      </c>
      <c r="C695" s="3">
        <v>3493.6</v>
      </c>
      <c r="D695" s="3">
        <v>2515.2</v>
      </c>
      <c r="E695" s="3">
        <v>2361.4</v>
      </c>
      <c r="F695" s="5">
        <v>0.0611</v>
      </c>
      <c r="G695" s="6"/>
      <c r="H695" s="6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</row>
    <row r="696">
      <c r="A696" s="3">
        <v>11205.0</v>
      </c>
      <c r="B696" s="4">
        <v>3.6047E10</v>
      </c>
      <c r="C696" s="3">
        <v>4096.6</v>
      </c>
      <c r="D696" s="3">
        <v>2247.6</v>
      </c>
      <c r="E696" s="3">
        <v>2116.2</v>
      </c>
      <c r="F696" s="5">
        <v>0.0585</v>
      </c>
      <c r="G696" s="6"/>
      <c r="H696" s="6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</row>
    <row r="697">
      <c r="A697" s="3">
        <v>11216.0</v>
      </c>
      <c r="B697" s="4">
        <v>3.6047E10</v>
      </c>
      <c r="C697" s="3">
        <v>2989.7</v>
      </c>
      <c r="D697" s="3">
        <v>1625.3</v>
      </c>
      <c r="E697" s="3">
        <v>1390.2</v>
      </c>
      <c r="F697" s="5">
        <v>0.1447</v>
      </c>
      <c r="G697" s="6"/>
      <c r="H697" s="6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</row>
    <row r="698">
      <c r="A698" s="3">
        <v>11216.0</v>
      </c>
      <c r="B698" s="4">
        <v>3.6047E10</v>
      </c>
      <c r="C698" s="3">
        <v>2899.3</v>
      </c>
      <c r="D698" s="3">
        <v>1738.5</v>
      </c>
      <c r="E698" s="3">
        <v>1495.0</v>
      </c>
      <c r="F698" s="5">
        <v>0.1401</v>
      </c>
      <c r="G698" s="6"/>
      <c r="H698" s="6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</row>
    <row r="699">
      <c r="A699" s="3">
        <v>11216.0</v>
      </c>
      <c r="B699" s="4">
        <v>3.6047E10</v>
      </c>
      <c r="C699" s="3">
        <v>3879.8</v>
      </c>
      <c r="D699" s="3">
        <v>2717.7</v>
      </c>
      <c r="E699" s="3">
        <v>2342.2</v>
      </c>
      <c r="F699" s="5">
        <v>0.1382</v>
      </c>
      <c r="G699" s="6"/>
      <c r="H699" s="6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</row>
    <row r="700">
      <c r="A700" s="3">
        <v>11216.0</v>
      </c>
      <c r="B700" s="4">
        <v>3.6047E10</v>
      </c>
      <c r="C700" s="3">
        <v>4342.1</v>
      </c>
      <c r="D700" s="3">
        <v>2638.3</v>
      </c>
      <c r="E700" s="3">
        <v>2274.3</v>
      </c>
      <c r="F700" s="5">
        <v>0.138</v>
      </c>
      <c r="G700" s="6"/>
      <c r="H700" s="6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</row>
    <row r="701">
      <c r="A701" s="3">
        <v>11216.0</v>
      </c>
      <c r="B701" s="4">
        <v>3.6047E10</v>
      </c>
      <c r="C701" s="3">
        <v>3865.6</v>
      </c>
      <c r="D701" s="3">
        <v>2454.2</v>
      </c>
      <c r="E701" s="3">
        <v>2119.4</v>
      </c>
      <c r="F701" s="5">
        <v>0.1364</v>
      </c>
      <c r="G701" s="6"/>
      <c r="H701" s="6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</row>
    <row r="702">
      <c r="A702" s="3">
        <v>11216.0</v>
      </c>
      <c r="B702" s="4">
        <v>3.6047E10</v>
      </c>
      <c r="C702" s="3">
        <v>3725.7</v>
      </c>
      <c r="D702" s="3">
        <v>2301.6</v>
      </c>
      <c r="E702" s="3">
        <v>1989.2</v>
      </c>
      <c r="F702" s="5">
        <v>0.1357</v>
      </c>
      <c r="G702" s="6"/>
      <c r="H702" s="6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</row>
    <row r="703">
      <c r="A703" s="3">
        <v>11216.0</v>
      </c>
      <c r="B703" s="4">
        <v>3.6047E10</v>
      </c>
      <c r="C703" s="3">
        <v>3434.8</v>
      </c>
      <c r="D703" s="3">
        <v>2148.7</v>
      </c>
      <c r="E703" s="3">
        <v>1859.9</v>
      </c>
      <c r="F703" s="5">
        <v>0.1344</v>
      </c>
      <c r="G703" s="6"/>
      <c r="H703" s="6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</row>
    <row r="704">
      <c r="A704" s="3">
        <v>11216.0</v>
      </c>
      <c r="B704" s="4">
        <v>3.6047E10</v>
      </c>
      <c r="C704" s="3">
        <v>1623.8</v>
      </c>
      <c r="D704" s="3">
        <v>1003.6</v>
      </c>
      <c r="E704" s="3">
        <v>869.3</v>
      </c>
      <c r="F704" s="5">
        <v>0.1338</v>
      </c>
      <c r="G704" s="6"/>
      <c r="H704" s="6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</row>
    <row r="705">
      <c r="A705" s="3">
        <v>11216.0</v>
      </c>
      <c r="B705" s="4">
        <v>3.6047E10</v>
      </c>
      <c r="C705" s="3">
        <v>2166.8</v>
      </c>
      <c r="D705" s="3">
        <v>1428.4</v>
      </c>
      <c r="E705" s="3">
        <v>1246.2</v>
      </c>
      <c r="F705" s="5">
        <v>0.1276</v>
      </c>
      <c r="G705" s="6"/>
      <c r="H705" s="6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</row>
    <row r="706">
      <c r="A706" s="3">
        <v>11216.0</v>
      </c>
      <c r="B706" s="4">
        <v>3.6047E10</v>
      </c>
      <c r="C706" s="3">
        <v>2219.4</v>
      </c>
      <c r="D706" s="3">
        <v>1317.6</v>
      </c>
      <c r="E706" s="3">
        <v>1154.4</v>
      </c>
      <c r="F706" s="5">
        <v>0.1239</v>
      </c>
      <c r="G706" s="6"/>
      <c r="H706" s="6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</row>
    <row r="707">
      <c r="A707" s="3">
        <v>11216.0</v>
      </c>
      <c r="B707" s="4">
        <v>3.6047E10</v>
      </c>
      <c r="C707" s="3">
        <v>2690.2</v>
      </c>
      <c r="D707" s="3">
        <v>1758.3</v>
      </c>
      <c r="E707" s="3">
        <v>1556.3</v>
      </c>
      <c r="F707" s="5">
        <v>0.1149</v>
      </c>
      <c r="G707" s="6"/>
      <c r="H707" s="6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</row>
    <row r="708">
      <c r="A708" s="3">
        <v>11216.0</v>
      </c>
      <c r="B708" s="4">
        <v>3.6047E10</v>
      </c>
      <c r="C708" s="3">
        <v>4717.0</v>
      </c>
      <c r="D708" s="3">
        <v>2950.9</v>
      </c>
      <c r="E708" s="3">
        <v>2615.3</v>
      </c>
      <c r="F708" s="5">
        <v>0.1137</v>
      </c>
      <c r="G708" s="6"/>
      <c r="H708" s="6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</row>
    <row r="709">
      <c r="A709" s="3">
        <v>11216.0</v>
      </c>
      <c r="B709" s="4">
        <v>3.6047E10</v>
      </c>
      <c r="C709" s="3">
        <v>3983.3</v>
      </c>
      <c r="D709" s="3">
        <v>2869.5</v>
      </c>
      <c r="E709" s="3">
        <v>2543.8</v>
      </c>
      <c r="F709" s="5">
        <v>0.1135</v>
      </c>
      <c r="G709" s="6"/>
      <c r="H709" s="6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</row>
    <row r="710">
      <c r="A710" s="3">
        <v>11216.0</v>
      </c>
      <c r="B710" s="4">
        <v>3.6047E10</v>
      </c>
      <c r="C710" s="3">
        <v>3745.9</v>
      </c>
      <c r="D710" s="3">
        <v>2635.4</v>
      </c>
      <c r="E710" s="3">
        <v>2338.2</v>
      </c>
      <c r="F710" s="5">
        <v>0.1128</v>
      </c>
      <c r="G710" s="6"/>
      <c r="H710" s="6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</row>
    <row r="711">
      <c r="A711" s="3">
        <v>11216.0</v>
      </c>
      <c r="B711" s="4">
        <v>3.6047E10</v>
      </c>
      <c r="C711" s="3">
        <v>3696.1</v>
      </c>
      <c r="D711" s="3">
        <v>2426.9</v>
      </c>
      <c r="E711" s="3">
        <v>2156.5</v>
      </c>
      <c r="F711" s="5">
        <v>0.1114</v>
      </c>
      <c r="G711" s="6"/>
      <c r="H711" s="6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</row>
    <row r="712">
      <c r="A712" s="3">
        <v>11216.0</v>
      </c>
      <c r="B712" s="4">
        <v>3.6047E10</v>
      </c>
      <c r="C712" s="3">
        <v>4228.3</v>
      </c>
      <c r="D712" s="3">
        <v>2754.7</v>
      </c>
      <c r="E712" s="3">
        <v>2452.1</v>
      </c>
      <c r="F712" s="5">
        <v>0.1098</v>
      </c>
      <c r="G712" s="6"/>
      <c r="H712" s="6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</row>
    <row r="713">
      <c r="A713" s="3">
        <v>11216.0</v>
      </c>
      <c r="B713" s="4">
        <v>3.6047E10</v>
      </c>
      <c r="C713" s="3">
        <v>2846.4</v>
      </c>
      <c r="D713" s="3">
        <v>1455.8</v>
      </c>
      <c r="E713" s="3">
        <v>1295.9</v>
      </c>
      <c r="F713" s="5">
        <v>0.1098</v>
      </c>
      <c r="G713" s="6"/>
      <c r="H713" s="6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</row>
    <row r="714">
      <c r="A714" s="3">
        <v>11216.0</v>
      </c>
      <c r="B714" s="4">
        <v>3.6047E10</v>
      </c>
      <c r="C714" s="3">
        <v>2468.2</v>
      </c>
      <c r="D714" s="3">
        <v>1395.5</v>
      </c>
      <c r="E714" s="3">
        <v>1246.6</v>
      </c>
      <c r="F714" s="5">
        <v>0.1067</v>
      </c>
      <c r="G714" s="6"/>
      <c r="H714" s="6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</row>
    <row r="715">
      <c r="A715" s="3">
        <v>11216.0</v>
      </c>
      <c r="B715" s="4">
        <v>3.6047E10</v>
      </c>
      <c r="C715" s="3">
        <v>3905.9</v>
      </c>
      <c r="D715" s="3">
        <v>1978.4</v>
      </c>
      <c r="E715" s="3">
        <v>1770.1</v>
      </c>
      <c r="F715" s="5">
        <v>0.1053</v>
      </c>
      <c r="G715" s="6"/>
      <c r="H715" s="6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</row>
    <row r="716">
      <c r="A716" s="3">
        <v>11216.0</v>
      </c>
      <c r="B716" s="4">
        <v>3.6047E10</v>
      </c>
      <c r="C716" s="3">
        <v>3238.3</v>
      </c>
      <c r="D716" s="3">
        <v>2211.0</v>
      </c>
      <c r="E716" s="3">
        <v>1978.2</v>
      </c>
      <c r="F716" s="5">
        <v>0.1053</v>
      </c>
      <c r="G716" s="6"/>
      <c r="H716" s="6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</row>
    <row r="717">
      <c r="A717" s="3">
        <v>11216.0</v>
      </c>
      <c r="B717" s="4">
        <v>3.6047E10</v>
      </c>
      <c r="C717" s="3">
        <v>2629.7</v>
      </c>
      <c r="D717" s="3">
        <v>1300.8</v>
      </c>
      <c r="E717" s="3">
        <v>1169.0</v>
      </c>
      <c r="F717" s="5">
        <v>0.1013</v>
      </c>
      <c r="G717" s="6"/>
      <c r="H717" s="6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</row>
    <row r="718">
      <c r="A718" s="3">
        <v>11216.0</v>
      </c>
      <c r="B718" s="4">
        <v>3.6047E10</v>
      </c>
      <c r="C718" s="3">
        <v>2994.7</v>
      </c>
      <c r="D718" s="3">
        <v>2091.6</v>
      </c>
      <c r="E718" s="3">
        <v>1884.1</v>
      </c>
      <c r="F718" s="5">
        <v>0.0992</v>
      </c>
      <c r="G718" s="6"/>
      <c r="H718" s="6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</row>
    <row r="719">
      <c r="A719" s="3">
        <v>11216.0</v>
      </c>
      <c r="B719" s="4">
        <v>3.6047E10</v>
      </c>
      <c r="C719" s="3">
        <v>3465.9</v>
      </c>
      <c r="D719" s="3">
        <v>2068.1</v>
      </c>
      <c r="E719" s="3">
        <v>1880.3</v>
      </c>
      <c r="F719" s="5">
        <v>0.0908</v>
      </c>
      <c r="G719" s="6"/>
      <c r="H719" s="6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</row>
    <row r="720">
      <c r="A720" s="3">
        <v>11216.0</v>
      </c>
      <c r="B720" s="4">
        <v>3.6047E10</v>
      </c>
      <c r="C720" s="3">
        <v>3276.7</v>
      </c>
      <c r="D720" s="3">
        <v>2385.6</v>
      </c>
      <c r="E720" s="3">
        <v>2174.4</v>
      </c>
      <c r="F720" s="5">
        <v>0.0885</v>
      </c>
      <c r="G720" s="6"/>
      <c r="H720" s="6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</row>
    <row r="721">
      <c r="A721" s="3">
        <v>11216.0</v>
      </c>
      <c r="B721" s="4">
        <v>3.6047E10</v>
      </c>
      <c r="C721" s="3">
        <v>4339.3</v>
      </c>
      <c r="D721" s="3">
        <v>2502.9</v>
      </c>
      <c r="E721" s="3">
        <v>2285.8</v>
      </c>
      <c r="F721" s="5">
        <v>0.0867</v>
      </c>
      <c r="G721" s="6"/>
      <c r="H721" s="6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</row>
    <row r="722">
      <c r="A722" s="3">
        <v>11216.0</v>
      </c>
      <c r="B722" s="4">
        <v>3.6047E10</v>
      </c>
      <c r="C722" s="3">
        <v>3428.9</v>
      </c>
      <c r="D722" s="3">
        <v>2482.9</v>
      </c>
      <c r="E722" s="3">
        <v>2276.2</v>
      </c>
      <c r="F722" s="5">
        <v>0.0832</v>
      </c>
      <c r="G722" s="6"/>
      <c r="H722" s="6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</row>
    <row r="723">
      <c r="A723" s="3">
        <v>11216.0</v>
      </c>
      <c r="B723" s="4">
        <v>3.6047E10</v>
      </c>
      <c r="C723" s="3">
        <v>3129.2</v>
      </c>
      <c r="D723" s="3">
        <v>1772.2</v>
      </c>
      <c r="E723" s="3">
        <v>1647.3</v>
      </c>
      <c r="F723" s="5">
        <v>0.0705</v>
      </c>
      <c r="G723" s="6"/>
      <c r="H723" s="6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</row>
    <row r="724">
      <c r="A724" s="3">
        <v>10033.0</v>
      </c>
      <c r="B724" s="4">
        <v>3.6061E10</v>
      </c>
      <c r="C724" s="3">
        <v>10852.3</v>
      </c>
      <c r="D724" s="3">
        <v>6239.2</v>
      </c>
      <c r="E724" s="3">
        <v>5069.0</v>
      </c>
      <c r="F724" s="5">
        <v>0.1876</v>
      </c>
      <c r="G724" s="6"/>
      <c r="H724" s="6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</row>
    <row r="725">
      <c r="A725" s="3">
        <v>10033.0</v>
      </c>
      <c r="B725" s="4">
        <v>3.6061E10</v>
      </c>
      <c r="C725" s="3">
        <v>8661.5</v>
      </c>
      <c r="D725" s="3">
        <v>5372.0</v>
      </c>
      <c r="E725" s="3">
        <v>4528.0</v>
      </c>
      <c r="F725" s="5">
        <v>0.1571</v>
      </c>
      <c r="G725" s="6"/>
      <c r="H725" s="6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</row>
    <row r="726">
      <c r="A726" s="3">
        <v>10033.0</v>
      </c>
      <c r="B726" s="4">
        <v>3.6061E10</v>
      </c>
      <c r="C726" s="3">
        <v>7859.1</v>
      </c>
      <c r="D726" s="3">
        <v>4341.7</v>
      </c>
      <c r="E726" s="3">
        <v>3672.9</v>
      </c>
      <c r="F726" s="5">
        <v>0.154</v>
      </c>
      <c r="G726" s="6"/>
      <c r="H726" s="6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</row>
    <row r="727">
      <c r="A727" s="3">
        <v>10033.0</v>
      </c>
      <c r="B727" s="4">
        <v>3.6061E10</v>
      </c>
      <c r="C727" s="3">
        <v>8165.7</v>
      </c>
      <c r="D727" s="3">
        <v>4947.2</v>
      </c>
      <c r="E727" s="3">
        <v>4197.5</v>
      </c>
      <c r="F727" s="5">
        <v>0.1515</v>
      </c>
      <c r="G727" s="6"/>
      <c r="H727" s="6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</row>
    <row r="728">
      <c r="A728" s="3">
        <v>10033.0</v>
      </c>
      <c r="B728" s="4">
        <v>3.6061E10</v>
      </c>
      <c r="C728" s="3">
        <v>10148.1</v>
      </c>
      <c r="D728" s="3">
        <v>6008.7</v>
      </c>
      <c r="E728" s="3">
        <v>5113.4</v>
      </c>
      <c r="F728" s="5">
        <v>0.149</v>
      </c>
      <c r="G728" s="6"/>
      <c r="H728" s="6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</row>
    <row r="729">
      <c r="A729" s="3">
        <v>10033.0</v>
      </c>
      <c r="B729" s="4">
        <v>3.6061E10</v>
      </c>
      <c r="C729" s="3">
        <v>7729.4</v>
      </c>
      <c r="D729" s="3">
        <v>4881.7</v>
      </c>
      <c r="E729" s="3">
        <v>4309.0</v>
      </c>
      <c r="F729" s="5">
        <v>0.1173</v>
      </c>
      <c r="G729" s="6"/>
      <c r="H729" s="6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</row>
    <row r="730">
      <c r="A730" s="3">
        <v>10033.0</v>
      </c>
      <c r="B730" s="4">
        <v>3.6061E10</v>
      </c>
      <c r="C730" s="3">
        <v>5928.1</v>
      </c>
      <c r="D730" s="3">
        <v>3275.2</v>
      </c>
      <c r="E730" s="3">
        <v>2897.6</v>
      </c>
      <c r="F730" s="5">
        <v>0.1153</v>
      </c>
      <c r="G730" s="6"/>
      <c r="H730" s="6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</row>
    <row r="731">
      <c r="A731" s="3">
        <v>10033.0</v>
      </c>
      <c r="B731" s="4">
        <v>3.6061E10</v>
      </c>
      <c r="C731" s="3">
        <v>1759.2</v>
      </c>
      <c r="D731" s="3">
        <v>917.4</v>
      </c>
      <c r="E731" s="3">
        <v>818.3</v>
      </c>
      <c r="F731" s="5">
        <v>0.108</v>
      </c>
      <c r="G731" s="6"/>
      <c r="H731" s="6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</row>
    <row r="732">
      <c r="A732" s="3">
        <v>10033.0</v>
      </c>
      <c r="B732" s="4">
        <v>3.6061E10</v>
      </c>
      <c r="C732" s="3">
        <v>3014.3</v>
      </c>
      <c r="D732" s="3">
        <v>1874.0</v>
      </c>
      <c r="E732" s="3">
        <v>1693.8</v>
      </c>
      <c r="F732" s="5">
        <v>0.0962</v>
      </c>
      <c r="G732" s="6"/>
      <c r="H732" s="6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</row>
    <row r="733">
      <c r="A733" s="3">
        <v>10033.0</v>
      </c>
      <c r="B733" s="4">
        <v>3.6061E10</v>
      </c>
      <c r="C733" s="3">
        <v>6170.0</v>
      </c>
      <c r="D733" s="3">
        <v>4376.9</v>
      </c>
      <c r="E733" s="3">
        <v>4074.6</v>
      </c>
      <c r="F733" s="5">
        <v>0.0691</v>
      </c>
      <c r="G733" s="6"/>
      <c r="H733" s="6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</row>
    <row r="734">
      <c r="A734" s="3">
        <v>11221.0</v>
      </c>
      <c r="B734" s="4">
        <v>3.6047E10</v>
      </c>
      <c r="C734" s="3">
        <v>2980.8</v>
      </c>
      <c r="D734" s="3">
        <v>1740.3</v>
      </c>
      <c r="E734" s="3">
        <v>1394.2</v>
      </c>
      <c r="F734" s="5">
        <v>0.1989</v>
      </c>
      <c r="G734" s="6"/>
      <c r="H734" s="6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</row>
    <row r="735">
      <c r="A735" s="3">
        <v>11221.0</v>
      </c>
      <c r="B735" s="4">
        <v>3.6047E10</v>
      </c>
      <c r="C735" s="3">
        <v>3513.8</v>
      </c>
      <c r="D735" s="3">
        <v>1975.7</v>
      </c>
      <c r="E735" s="3">
        <v>1586.3</v>
      </c>
      <c r="F735" s="5">
        <v>0.1971</v>
      </c>
      <c r="G735" s="6"/>
      <c r="H735" s="6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</row>
    <row r="736">
      <c r="A736" s="3">
        <v>11221.0</v>
      </c>
      <c r="B736" s="4">
        <v>3.6047E10</v>
      </c>
      <c r="C736" s="3">
        <v>2864.2</v>
      </c>
      <c r="D736" s="3">
        <v>1717.2</v>
      </c>
      <c r="E736" s="3">
        <v>1388.2</v>
      </c>
      <c r="F736" s="5">
        <v>0.1916</v>
      </c>
      <c r="G736" s="6"/>
      <c r="H736" s="6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</row>
    <row r="737">
      <c r="A737" s="3">
        <v>11221.0</v>
      </c>
      <c r="B737" s="4">
        <v>3.6047E10</v>
      </c>
      <c r="C737" s="3">
        <v>3258.3</v>
      </c>
      <c r="D737" s="3">
        <v>2015.0</v>
      </c>
      <c r="E737" s="3">
        <v>1629.4</v>
      </c>
      <c r="F737" s="5">
        <v>0.1914</v>
      </c>
      <c r="G737" s="6"/>
      <c r="H737" s="6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</row>
    <row r="738">
      <c r="A738" s="3">
        <v>11221.0</v>
      </c>
      <c r="B738" s="4">
        <v>3.6047E10</v>
      </c>
      <c r="C738" s="3">
        <v>3225.3</v>
      </c>
      <c r="D738" s="3">
        <v>1791.4</v>
      </c>
      <c r="E738" s="3">
        <v>1450.2</v>
      </c>
      <c r="F738" s="5">
        <v>0.1905</v>
      </c>
      <c r="G738" s="6"/>
      <c r="H738" s="6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</row>
    <row r="739">
      <c r="A739" s="3">
        <v>11221.0</v>
      </c>
      <c r="B739" s="4">
        <v>3.6047E10</v>
      </c>
      <c r="C739" s="3">
        <v>3244.8</v>
      </c>
      <c r="D739" s="3">
        <v>2175.8</v>
      </c>
      <c r="E739" s="3">
        <v>1772.0</v>
      </c>
      <c r="F739" s="5">
        <v>0.1856</v>
      </c>
      <c r="G739" s="6"/>
      <c r="H739" s="6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</row>
    <row r="740">
      <c r="A740" s="3">
        <v>11221.0</v>
      </c>
      <c r="B740" s="4">
        <v>3.6047E10</v>
      </c>
      <c r="C740" s="3">
        <v>3329.6</v>
      </c>
      <c r="D740" s="3">
        <v>2005.7</v>
      </c>
      <c r="E740" s="3">
        <v>1650.2</v>
      </c>
      <c r="F740" s="5">
        <v>0.1772</v>
      </c>
      <c r="G740" s="6"/>
      <c r="H740" s="6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</row>
    <row r="741">
      <c r="A741" s="3">
        <v>11221.0</v>
      </c>
      <c r="B741" s="4">
        <v>3.6047E10</v>
      </c>
      <c r="C741" s="3">
        <v>2815.6</v>
      </c>
      <c r="D741" s="3">
        <v>1690.7</v>
      </c>
      <c r="E741" s="3">
        <v>1393.1</v>
      </c>
      <c r="F741" s="5">
        <v>0.176</v>
      </c>
      <c r="G741" s="6"/>
      <c r="H741" s="6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</row>
    <row r="742">
      <c r="A742" s="3">
        <v>11221.0</v>
      </c>
      <c r="B742" s="4">
        <v>3.6047E10</v>
      </c>
      <c r="C742" s="3">
        <v>4857.1</v>
      </c>
      <c r="D742" s="3">
        <v>3332.8</v>
      </c>
      <c r="E742" s="3">
        <v>2749.9</v>
      </c>
      <c r="F742" s="5">
        <v>0.1749</v>
      </c>
      <c r="G742" s="6"/>
      <c r="H742" s="6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</row>
    <row r="743">
      <c r="A743" s="3">
        <v>11221.0</v>
      </c>
      <c r="B743" s="4">
        <v>3.6047E10</v>
      </c>
      <c r="C743" s="3">
        <v>2437.4</v>
      </c>
      <c r="D743" s="3">
        <v>1651.3</v>
      </c>
      <c r="E743" s="3">
        <v>1362.7</v>
      </c>
      <c r="F743" s="5">
        <v>0.1748</v>
      </c>
      <c r="G743" s="6"/>
      <c r="H743" s="6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</row>
    <row r="744">
      <c r="A744" s="3">
        <v>11221.0</v>
      </c>
      <c r="B744" s="4">
        <v>3.6047E10</v>
      </c>
      <c r="C744" s="3">
        <v>4168.0</v>
      </c>
      <c r="D744" s="3">
        <v>2695.0</v>
      </c>
      <c r="E744" s="3">
        <v>2229.6</v>
      </c>
      <c r="F744" s="5">
        <v>0.1727</v>
      </c>
      <c r="G744" s="6"/>
      <c r="H744" s="6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</row>
    <row r="745">
      <c r="A745" s="3">
        <v>11221.0</v>
      </c>
      <c r="B745" s="4">
        <v>3.6047E10</v>
      </c>
      <c r="C745" s="3">
        <v>3901.4</v>
      </c>
      <c r="D745" s="3">
        <v>2169.0</v>
      </c>
      <c r="E745" s="3">
        <v>1806.4</v>
      </c>
      <c r="F745" s="5">
        <v>0.1672</v>
      </c>
      <c r="G745" s="6"/>
      <c r="H745" s="6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</row>
    <row r="746">
      <c r="A746" s="3">
        <v>11221.0</v>
      </c>
      <c r="B746" s="4">
        <v>3.6047E10</v>
      </c>
      <c r="C746" s="3">
        <v>3148.4</v>
      </c>
      <c r="D746" s="3">
        <v>1703.4</v>
      </c>
      <c r="E746" s="3">
        <v>1419.2</v>
      </c>
      <c r="F746" s="5">
        <v>0.1668</v>
      </c>
      <c r="G746" s="6"/>
      <c r="H746" s="6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</row>
    <row r="747">
      <c r="A747" s="3">
        <v>11221.0</v>
      </c>
      <c r="B747" s="4">
        <v>3.6047E10</v>
      </c>
      <c r="C747" s="3">
        <v>3633.0</v>
      </c>
      <c r="D747" s="3">
        <v>2440.7</v>
      </c>
      <c r="E747" s="3">
        <v>2055.5</v>
      </c>
      <c r="F747" s="5">
        <v>0.1578</v>
      </c>
      <c r="G747" s="6"/>
      <c r="H747" s="6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</row>
    <row r="748">
      <c r="A748" s="3">
        <v>11221.0</v>
      </c>
      <c r="B748" s="4">
        <v>3.6047E10</v>
      </c>
      <c r="C748" s="3">
        <v>2819.1</v>
      </c>
      <c r="D748" s="3">
        <v>1670.0</v>
      </c>
      <c r="E748" s="3">
        <v>1407.1</v>
      </c>
      <c r="F748" s="5">
        <v>0.1574</v>
      </c>
      <c r="G748" s="6"/>
      <c r="H748" s="6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</row>
    <row r="749">
      <c r="A749" s="3">
        <v>11221.0</v>
      </c>
      <c r="B749" s="4">
        <v>3.6047E10</v>
      </c>
      <c r="C749" s="3">
        <v>3419.4</v>
      </c>
      <c r="D749" s="3">
        <v>2196.7</v>
      </c>
      <c r="E749" s="3">
        <v>1860.7</v>
      </c>
      <c r="F749" s="5">
        <v>0.153</v>
      </c>
      <c r="G749" s="6"/>
      <c r="H749" s="6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</row>
    <row r="750">
      <c r="A750" s="3">
        <v>11221.0</v>
      </c>
      <c r="B750" s="4">
        <v>3.6047E10</v>
      </c>
      <c r="C750" s="3">
        <v>2683.1</v>
      </c>
      <c r="D750" s="3">
        <v>1327.2</v>
      </c>
      <c r="E750" s="3">
        <v>1124.9</v>
      </c>
      <c r="F750" s="5">
        <v>0.1524</v>
      </c>
      <c r="G750" s="6"/>
      <c r="H750" s="6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</row>
    <row r="751">
      <c r="A751" s="3">
        <v>11221.0</v>
      </c>
      <c r="B751" s="4">
        <v>3.6047E10</v>
      </c>
      <c r="C751" s="3">
        <v>2723.9</v>
      </c>
      <c r="D751" s="3">
        <v>1632.7</v>
      </c>
      <c r="E751" s="3">
        <v>1387.2</v>
      </c>
      <c r="F751" s="5">
        <v>0.1504</v>
      </c>
      <c r="G751" s="6"/>
      <c r="H751" s="6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</row>
    <row r="752">
      <c r="A752" s="3">
        <v>11221.0</v>
      </c>
      <c r="B752" s="4">
        <v>3.6047E10</v>
      </c>
      <c r="C752" s="3">
        <v>2819.2</v>
      </c>
      <c r="D752" s="3">
        <v>1273.0</v>
      </c>
      <c r="E752" s="3">
        <v>1087.7</v>
      </c>
      <c r="F752" s="5">
        <v>0.1456</v>
      </c>
      <c r="G752" s="6"/>
      <c r="H752" s="6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</row>
    <row r="753">
      <c r="A753" s="3">
        <v>11221.0</v>
      </c>
      <c r="B753" s="4">
        <v>3.6047E10</v>
      </c>
      <c r="C753" s="3">
        <v>3231.1</v>
      </c>
      <c r="D753" s="3">
        <v>2238.0</v>
      </c>
      <c r="E753" s="3">
        <v>1914.8</v>
      </c>
      <c r="F753" s="5">
        <v>0.1444</v>
      </c>
      <c r="G753" s="6"/>
      <c r="H753" s="6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</row>
    <row r="754">
      <c r="A754" s="3">
        <v>11221.0</v>
      </c>
      <c r="B754" s="4">
        <v>3.6047E10</v>
      </c>
      <c r="C754" s="3">
        <v>3361.6</v>
      </c>
      <c r="D754" s="3">
        <v>1954.2</v>
      </c>
      <c r="E754" s="3">
        <v>1674.1</v>
      </c>
      <c r="F754" s="5">
        <v>0.1433</v>
      </c>
      <c r="G754" s="6"/>
      <c r="H754" s="6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</row>
    <row r="755">
      <c r="A755" s="3">
        <v>11221.0</v>
      </c>
      <c r="B755" s="4">
        <v>3.6047E10</v>
      </c>
      <c r="C755" s="3">
        <v>2744.9</v>
      </c>
      <c r="D755" s="3">
        <v>1702.2</v>
      </c>
      <c r="E755" s="3">
        <v>1461.7</v>
      </c>
      <c r="F755" s="5">
        <v>0.1413</v>
      </c>
      <c r="G755" s="6"/>
      <c r="H755" s="6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</row>
    <row r="756">
      <c r="A756" s="3">
        <v>11221.0</v>
      </c>
      <c r="B756" s="4">
        <v>3.6047E10</v>
      </c>
      <c r="C756" s="3">
        <v>3865.6</v>
      </c>
      <c r="D756" s="3">
        <v>2454.2</v>
      </c>
      <c r="E756" s="3">
        <v>2119.4</v>
      </c>
      <c r="F756" s="5">
        <v>0.1364</v>
      </c>
      <c r="G756" s="6"/>
      <c r="H756" s="6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</row>
    <row r="757">
      <c r="A757" s="3">
        <v>11221.0</v>
      </c>
      <c r="B757" s="4">
        <v>3.6047E10</v>
      </c>
      <c r="C757" s="3">
        <v>3725.7</v>
      </c>
      <c r="D757" s="3">
        <v>2301.6</v>
      </c>
      <c r="E757" s="3">
        <v>1989.2</v>
      </c>
      <c r="F757" s="5">
        <v>0.1357</v>
      </c>
      <c r="G757" s="6"/>
      <c r="H757" s="6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</row>
    <row r="758">
      <c r="A758" s="3">
        <v>11221.0</v>
      </c>
      <c r="B758" s="4">
        <v>3.6047E10</v>
      </c>
      <c r="C758" s="3">
        <v>3434.8</v>
      </c>
      <c r="D758" s="3">
        <v>2148.7</v>
      </c>
      <c r="E758" s="3">
        <v>1859.9</v>
      </c>
      <c r="F758" s="5">
        <v>0.1344</v>
      </c>
      <c r="G758" s="6"/>
      <c r="H758" s="6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</row>
    <row r="759">
      <c r="A759" s="3">
        <v>11221.0</v>
      </c>
      <c r="B759" s="4">
        <v>3.6047E10</v>
      </c>
      <c r="C759" s="3">
        <v>1623.8</v>
      </c>
      <c r="D759" s="3">
        <v>1003.6</v>
      </c>
      <c r="E759" s="3">
        <v>869.3</v>
      </c>
      <c r="F759" s="5">
        <v>0.1338</v>
      </c>
      <c r="G759" s="6"/>
      <c r="H759" s="6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</row>
    <row r="760">
      <c r="A760" s="3">
        <v>11221.0</v>
      </c>
      <c r="B760" s="4">
        <v>3.6047E10</v>
      </c>
      <c r="C760" s="3">
        <v>3176.4</v>
      </c>
      <c r="D760" s="3">
        <v>1853.1</v>
      </c>
      <c r="E760" s="3">
        <v>1609.5</v>
      </c>
      <c r="F760" s="5">
        <v>0.1315</v>
      </c>
      <c r="G760" s="6"/>
      <c r="H760" s="6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</row>
    <row r="761">
      <c r="A761" s="3">
        <v>11221.0</v>
      </c>
      <c r="B761" s="4">
        <v>3.6047E10</v>
      </c>
      <c r="C761" s="3">
        <v>3508.6</v>
      </c>
      <c r="D761" s="3">
        <v>2002.7</v>
      </c>
      <c r="E761" s="3">
        <v>1739.6</v>
      </c>
      <c r="F761" s="5">
        <v>0.1314</v>
      </c>
      <c r="G761" s="6"/>
      <c r="H761" s="6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</row>
    <row r="762">
      <c r="A762" s="3">
        <v>11221.0</v>
      </c>
      <c r="B762" s="4">
        <v>3.6047E10</v>
      </c>
      <c r="C762" s="3">
        <v>2595.2</v>
      </c>
      <c r="D762" s="3">
        <v>1754.0</v>
      </c>
      <c r="E762" s="3">
        <v>1535.9</v>
      </c>
      <c r="F762" s="5">
        <v>0.1243</v>
      </c>
      <c r="G762" s="6"/>
      <c r="H762" s="6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</row>
    <row r="763">
      <c r="A763" s="3">
        <v>11221.0</v>
      </c>
      <c r="B763" s="4">
        <v>3.6047E10</v>
      </c>
      <c r="C763" s="3">
        <v>3472.2</v>
      </c>
      <c r="D763" s="3">
        <v>2051.1</v>
      </c>
      <c r="E763" s="3">
        <v>1798.6</v>
      </c>
      <c r="F763" s="5">
        <v>0.1231</v>
      </c>
      <c r="G763" s="6"/>
      <c r="H763" s="6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</row>
    <row r="764">
      <c r="A764" s="3">
        <v>11221.0</v>
      </c>
      <c r="B764" s="4">
        <v>3.6047E10</v>
      </c>
      <c r="C764" s="3">
        <v>3076.8</v>
      </c>
      <c r="D764" s="3">
        <v>1705.8</v>
      </c>
      <c r="E764" s="3">
        <v>1504.0</v>
      </c>
      <c r="F764" s="5">
        <v>0.1183</v>
      </c>
      <c r="G764" s="6"/>
      <c r="H764" s="6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</row>
    <row r="765">
      <c r="A765" s="3">
        <v>11221.0</v>
      </c>
      <c r="B765" s="4">
        <v>3.6047E10</v>
      </c>
      <c r="C765" s="3">
        <v>4228.3</v>
      </c>
      <c r="D765" s="3">
        <v>2754.7</v>
      </c>
      <c r="E765" s="3">
        <v>2452.1</v>
      </c>
      <c r="F765" s="5">
        <v>0.1098</v>
      </c>
      <c r="G765" s="6"/>
      <c r="H765" s="6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</row>
    <row r="766">
      <c r="A766" s="3">
        <v>11221.0</v>
      </c>
      <c r="B766" s="4">
        <v>3.6047E10</v>
      </c>
      <c r="C766" s="3">
        <v>3969.5</v>
      </c>
      <c r="D766" s="3">
        <v>2769.2</v>
      </c>
      <c r="E766" s="3">
        <v>2476.7</v>
      </c>
      <c r="F766" s="5">
        <v>0.1056</v>
      </c>
      <c r="G766" s="6"/>
      <c r="H766" s="6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</row>
    <row r="767">
      <c r="A767" s="3">
        <v>11221.0</v>
      </c>
      <c r="B767" s="4">
        <v>3.6047E10</v>
      </c>
      <c r="C767" s="3">
        <v>3887.1</v>
      </c>
      <c r="D767" s="3">
        <v>2516.4</v>
      </c>
      <c r="E767" s="3">
        <v>2290.1</v>
      </c>
      <c r="F767" s="5">
        <v>0.0899</v>
      </c>
      <c r="G767" s="6"/>
      <c r="H767" s="6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</row>
    <row r="768">
      <c r="A768" s="3">
        <v>11221.0</v>
      </c>
      <c r="B768" s="4">
        <v>3.6047E10</v>
      </c>
      <c r="C768" s="3">
        <v>3793.8</v>
      </c>
      <c r="D768" s="3">
        <v>2242.8</v>
      </c>
      <c r="E768" s="3">
        <v>2042.1</v>
      </c>
      <c r="F768" s="5">
        <v>0.0895</v>
      </c>
      <c r="G768" s="6"/>
      <c r="H768" s="6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</row>
    <row r="769">
      <c r="A769" s="3">
        <v>11101.0</v>
      </c>
      <c r="B769" s="4">
        <v>3.6081E10</v>
      </c>
      <c r="C769" s="3">
        <v>5788.1</v>
      </c>
      <c r="D769" s="3">
        <v>2543.4</v>
      </c>
      <c r="E769" s="3">
        <v>2026.6</v>
      </c>
      <c r="F769" s="5">
        <v>0.2032</v>
      </c>
      <c r="G769" s="6"/>
      <c r="H769" s="6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</row>
    <row r="770">
      <c r="A770" s="3">
        <v>11101.0</v>
      </c>
      <c r="B770" s="4">
        <v>3.6081E10</v>
      </c>
      <c r="C770" s="3">
        <v>2025.0</v>
      </c>
      <c r="D770" s="3">
        <v>1146.9</v>
      </c>
      <c r="E770" s="3">
        <v>940.7</v>
      </c>
      <c r="F770" s="5">
        <v>0.1798</v>
      </c>
      <c r="G770" s="6"/>
      <c r="H770" s="6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</row>
    <row r="771">
      <c r="A771" s="3">
        <v>11101.0</v>
      </c>
      <c r="B771" s="4">
        <v>3.6081E10</v>
      </c>
      <c r="C771" s="3">
        <v>1684.2</v>
      </c>
      <c r="D771" s="3">
        <v>1128.4</v>
      </c>
      <c r="E771" s="3">
        <v>925.6</v>
      </c>
      <c r="F771" s="5">
        <v>0.1797</v>
      </c>
      <c r="G771" s="6"/>
      <c r="H771" s="6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</row>
    <row r="772">
      <c r="A772" s="3">
        <v>11101.0</v>
      </c>
      <c r="B772" s="4">
        <v>3.6081E10</v>
      </c>
      <c r="C772" s="3">
        <v>1146.7</v>
      </c>
      <c r="D772" s="3">
        <v>699.9</v>
      </c>
      <c r="E772" s="3">
        <v>593.9</v>
      </c>
      <c r="F772" s="5">
        <v>0.1515</v>
      </c>
      <c r="G772" s="6"/>
      <c r="H772" s="6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</row>
    <row r="773">
      <c r="A773" s="3">
        <v>11101.0</v>
      </c>
      <c r="B773" s="4">
        <v>3.6081E10</v>
      </c>
      <c r="C773" s="3">
        <v>3227.7</v>
      </c>
      <c r="D773" s="3">
        <v>1184.4</v>
      </c>
      <c r="E773" s="3">
        <v>1009.4</v>
      </c>
      <c r="F773" s="5">
        <v>0.1478</v>
      </c>
      <c r="G773" s="6"/>
      <c r="H773" s="6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</row>
    <row r="774">
      <c r="A774" s="3">
        <v>11101.0</v>
      </c>
      <c r="B774" s="4">
        <v>3.6081E10</v>
      </c>
      <c r="C774" s="3">
        <v>697.5</v>
      </c>
      <c r="D774" s="3">
        <v>391.9</v>
      </c>
      <c r="E774" s="3">
        <v>335.0</v>
      </c>
      <c r="F774" s="5">
        <v>0.1452</v>
      </c>
      <c r="G774" s="6"/>
      <c r="H774" s="6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</row>
    <row r="775">
      <c r="A775" s="3">
        <v>11101.0</v>
      </c>
      <c r="B775" s="4">
        <v>3.6081E10</v>
      </c>
      <c r="C775" s="3">
        <v>740.2</v>
      </c>
      <c r="D775" s="3">
        <v>433.9</v>
      </c>
      <c r="E775" s="3">
        <v>377.8</v>
      </c>
      <c r="F775" s="5">
        <v>0.1293</v>
      </c>
      <c r="G775" s="6"/>
      <c r="H775" s="6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</row>
    <row r="776">
      <c r="A776" s="3">
        <v>11101.0</v>
      </c>
      <c r="B776" s="4">
        <v>3.6081E10</v>
      </c>
      <c r="C776" s="3">
        <v>1994.5</v>
      </c>
      <c r="D776" s="3">
        <v>1221.9</v>
      </c>
      <c r="E776" s="3">
        <v>1068.2</v>
      </c>
      <c r="F776" s="5">
        <v>0.1258</v>
      </c>
      <c r="G776" s="6"/>
      <c r="H776" s="6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</row>
    <row r="777">
      <c r="A777" s="3">
        <v>11101.0</v>
      </c>
      <c r="B777" s="4">
        <v>3.6081E10</v>
      </c>
      <c r="C777" s="3">
        <v>4006.7</v>
      </c>
      <c r="D777" s="3">
        <v>2955.7</v>
      </c>
      <c r="E777" s="3">
        <v>2595.7</v>
      </c>
      <c r="F777" s="5">
        <v>0.1218</v>
      </c>
      <c r="G777" s="6"/>
      <c r="H777" s="6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</row>
    <row r="778">
      <c r="A778" s="3">
        <v>11101.0</v>
      </c>
      <c r="B778" s="4">
        <v>3.6081E10</v>
      </c>
      <c r="C778" s="3">
        <v>2829.8</v>
      </c>
      <c r="D778" s="3">
        <v>1973.9</v>
      </c>
      <c r="E778" s="3">
        <v>1734.5</v>
      </c>
      <c r="F778" s="5">
        <v>0.1213</v>
      </c>
      <c r="G778" s="6"/>
      <c r="H778" s="6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</row>
    <row r="779">
      <c r="A779" s="3">
        <v>11101.0</v>
      </c>
      <c r="B779" s="4">
        <v>3.6081E10</v>
      </c>
      <c r="C779" s="3">
        <v>794.6</v>
      </c>
      <c r="D779" s="3">
        <v>505.9</v>
      </c>
      <c r="E779" s="3">
        <v>445.8</v>
      </c>
      <c r="F779" s="5">
        <v>0.1188</v>
      </c>
      <c r="G779" s="6"/>
      <c r="H779" s="6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</row>
    <row r="780">
      <c r="A780" s="3">
        <v>11101.0</v>
      </c>
      <c r="B780" s="4">
        <v>3.6081E10</v>
      </c>
      <c r="C780" s="3">
        <v>961.5</v>
      </c>
      <c r="D780" s="3">
        <v>675.3</v>
      </c>
      <c r="E780" s="3">
        <v>600.8</v>
      </c>
      <c r="F780" s="5">
        <v>0.1103</v>
      </c>
      <c r="G780" s="6"/>
      <c r="H780" s="6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</row>
    <row r="781">
      <c r="A781" s="3">
        <v>11101.0</v>
      </c>
      <c r="B781" s="4">
        <v>3.6081E10</v>
      </c>
      <c r="C781" s="3">
        <v>945.3</v>
      </c>
      <c r="D781" s="3">
        <v>635.0</v>
      </c>
      <c r="E781" s="3">
        <v>565.0</v>
      </c>
      <c r="F781" s="5">
        <v>0.1102</v>
      </c>
      <c r="G781" s="6"/>
      <c r="H781" s="6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</row>
    <row r="782">
      <c r="A782" s="3">
        <v>11101.0</v>
      </c>
      <c r="B782" s="4">
        <v>3.6081E10</v>
      </c>
      <c r="C782" s="3">
        <v>1209.6</v>
      </c>
      <c r="D782" s="3">
        <v>816.5</v>
      </c>
      <c r="E782" s="3">
        <v>735.7</v>
      </c>
      <c r="F782" s="5">
        <v>0.099</v>
      </c>
      <c r="G782" s="6"/>
      <c r="H782" s="6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</row>
    <row r="783">
      <c r="A783" s="3">
        <v>11101.0</v>
      </c>
      <c r="B783" s="4">
        <v>3.6081E10</v>
      </c>
      <c r="C783" s="3">
        <v>3833.7</v>
      </c>
      <c r="D783" s="3">
        <v>2698.4</v>
      </c>
      <c r="E783" s="3">
        <v>2464.6</v>
      </c>
      <c r="F783" s="5">
        <v>0.0866</v>
      </c>
      <c r="G783" s="6"/>
      <c r="H783" s="6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</row>
    <row r="784">
      <c r="A784" s="3">
        <v>11101.0</v>
      </c>
      <c r="B784" s="4">
        <v>3.6081E10</v>
      </c>
      <c r="C784" s="3">
        <v>3003.6</v>
      </c>
      <c r="D784" s="3">
        <v>1981.6</v>
      </c>
      <c r="E784" s="3">
        <v>1819.3</v>
      </c>
      <c r="F784" s="5">
        <v>0.0819</v>
      </c>
      <c r="G784" s="6"/>
      <c r="H784" s="6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</row>
    <row r="785">
      <c r="A785" s="3">
        <v>11101.0</v>
      </c>
      <c r="B785" s="4">
        <v>3.6081E10</v>
      </c>
      <c r="C785" s="3">
        <v>3231.2</v>
      </c>
      <c r="D785" s="3">
        <v>2190.1</v>
      </c>
      <c r="E785" s="3">
        <v>2034.9</v>
      </c>
      <c r="F785" s="5">
        <v>0.0709</v>
      </c>
      <c r="G785" s="6"/>
      <c r="H785" s="6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</row>
    <row r="786">
      <c r="A786" s="3">
        <v>11101.0</v>
      </c>
      <c r="B786" s="4">
        <v>3.6081E10</v>
      </c>
      <c r="C786" s="3">
        <v>2697.8</v>
      </c>
      <c r="D786" s="3">
        <v>1661.0</v>
      </c>
      <c r="E786" s="3">
        <v>1545.5</v>
      </c>
      <c r="F786" s="5">
        <v>0.0695</v>
      </c>
      <c r="G786" s="6"/>
      <c r="H786" s="6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</row>
    <row r="787">
      <c r="A787" s="3">
        <v>11101.0</v>
      </c>
      <c r="B787" s="4">
        <v>3.6081E10</v>
      </c>
      <c r="C787" s="3">
        <v>5241.8</v>
      </c>
      <c r="D787" s="3">
        <v>4351.6</v>
      </c>
      <c r="E787" s="3">
        <v>4108.6</v>
      </c>
      <c r="F787" s="5">
        <v>0.0558</v>
      </c>
      <c r="G787" s="6"/>
      <c r="H787" s="6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</row>
    <row r="788">
      <c r="A788" s="3">
        <v>11101.0</v>
      </c>
      <c r="B788" s="4">
        <v>3.6081E10</v>
      </c>
      <c r="C788" s="3">
        <v>2998.9</v>
      </c>
      <c r="D788" s="3">
        <v>2506.6</v>
      </c>
      <c r="E788" s="3">
        <v>2371.2</v>
      </c>
      <c r="F788" s="5">
        <v>0.054</v>
      </c>
      <c r="G788" s="6"/>
      <c r="H788" s="6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</row>
    <row r="789">
      <c r="A789" s="3">
        <v>11101.0</v>
      </c>
      <c r="B789" s="4">
        <v>3.6081E10</v>
      </c>
      <c r="C789" s="3">
        <v>7342.8</v>
      </c>
      <c r="D789" s="3">
        <v>6029.7</v>
      </c>
      <c r="E789" s="3">
        <v>5775.8</v>
      </c>
      <c r="F789" s="5">
        <v>0.0421</v>
      </c>
      <c r="G789" s="6"/>
      <c r="H789" s="6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</row>
    <row r="790">
      <c r="A790" s="3">
        <v>10032.0</v>
      </c>
      <c r="B790" s="4">
        <v>3.6061E10</v>
      </c>
      <c r="C790" s="3">
        <v>10852.3</v>
      </c>
      <c r="D790" s="3">
        <v>6239.2</v>
      </c>
      <c r="E790" s="3">
        <v>5069.0</v>
      </c>
      <c r="F790" s="5">
        <v>0.1876</v>
      </c>
      <c r="G790" s="6"/>
      <c r="H790" s="6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</row>
    <row r="791">
      <c r="A791" s="3">
        <v>10032.0</v>
      </c>
      <c r="B791" s="4">
        <v>3.6061E10</v>
      </c>
      <c r="C791" s="3">
        <v>2901.2</v>
      </c>
      <c r="D791" s="3">
        <v>1662.1</v>
      </c>
      <c r="E791" s="3">
        <v>1356.4</v>
      </c>
      <c r="F791" s="5">
        <v>0.1839</v>
      </c>
      <c r="G791" s="6"/>
      <c r="H791" s="6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</row>
    <row r="792">
      <c r="A792" s="3">
        <v>10032.0</v>
      </c>
      <c r="B792" s="4">
        <v>3.6061E10</v>
      </c>
      <c r="C792" s="3">
        <v>2361.0</v>
      </c>
      <c r="D792" s="3">
        <v>1131.1</v>
      </c>
      <c r="E792" s="3">
        <v>958.2</v>
      </c>
      <c r="F792" s="5">
        <v>0.1529</v>
      </c>
      <c r="G792" s="6"/>
      <c r="H792" s="6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</row>
    <row r="793">
      <c r="A793" s="3">
        <v>10032.0</v>
      </c>
      <c r="B793" s="4">
        <v>3.6061E10</v>
      </c>
      <c r="C793" s="3">
        <v>8165.7</v>
      </c>
      <c r="D793" s="3">
        <v>4947.2</v>
      </c>
      <c r="E793" s="3">
        <v>4197.5</v>
      </c>
      <c r="F793" s="5">
        <v>0.1515</v>
      </c>
      <c r="G793" s="6"/>
      <c r="H793" s="6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</row>
    <row r="794">
      <c r="A794" s="3">
        <v>10032.0</v>
      </c>
      <c r="B794" s="4">
        <v>3.6061E10</v>
      </c>
      <c r="C794" s="3">
        <v>11837.8</v>
      </c>
      <c r="D794" s="3">
        <v>7168.6</v>
      </c>
      <c r="E794" s="3">
        <v>6133.7</v>
      </c>
      <c r="F794" s="5">
        <v>0.1444</v>
      </c>
      <c r="G794" s="6"/>
      <c r="H794" s="6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</row>
    <row r="795">
      <c r="A795" s="3">
        <v>10032.0</v>
      </c>
      <c r="B795" s="4">
        <v>3.6061E10</v>
      </c>
      <c r="C795" s="3">
        <v>13559.6</v>
      </c>
      <c r="D795" s="3">
        <v>8203.1</v>
      </c>
      <c r="E795" s="3">
        <v>7054.4</v>
      </c>
      <c r="F795" s="5">
        <v>0.14</v>
      </c>
      <c r="G795" s="6"/>
      <c r="H795" s="6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</row>
    <row r="796">
      <c r="A796" s="3">
        <v>10032.0</v>
      </c>
      <c r="B796" s="4">
        <v>3.6061E10</v>
      </c>
      <c r="C796" s="3">
        <v>4227.0</v>
      </c>
      <c r="D796" s="3">
        <v>2524.7</v>
      </c>
      <c r="E796" s="3">
        <v>2183.0</v>
      </c>
      <c r="F796" s="5">
        <v>0.1353</v>
      </c>
      <c r="G796" s="6"/>
      <c r="H796" s="6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</row>
    <row r="797">
      <c r="A797" s="3">
        <v>10032.0</v>
      </c>
      <c r="B797" s="4">
        <v>3.6061E10</v>
      </c>
      <c r="C797" s="3">
        <v>5618.3</v>
      </c>
      <c r="D797" s="3">
        <v>3788.3</v>
      </c>
      <c r="E797" s="3">
        <v>3322.0</v>
      </c>
      <c r="F797" s="5">
        <v>0.1231</v>
      </c>
      <c r="G797" s="6"/>
      <c r="H797" s="6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</row>
    <row r="798">
      <c r="A798" s="3">
        <v>10032.0</v>
      </c>
      <c r="B798" s="4">
        <v>3.6061E10</v>
      </c>
      <c r="C798" s="3">
        <v>8041.5</v>
      </c>
      <c r="D798" s="3">
        <v>4492.5</v>
      </c>
      <c r="E798" s="3">
        <v>3963.7</v>
      </c>
      <c r="F798" s="5">
        <v>0.1177</v>
      </c>
      <c r="G798" s="6"/>
      <c r="H798" s="6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</row>
    <row r="799">
      <c r="A799" s="3">
        <v>10032.0</v>
      </c>
      <c r="B799" s="4">
        <v>3.6061E10</v>
      </c>
      <c r="C799" s="3">
        <v>5928.1</v>
      </c>
      <c r="D799" s="3">
        <v>3275.2</v>
      </c>
      <c r="E799" s="3">
        <v>2897.6</v>
      </c>
      <c r="F799" s="5">
        <v>0.1153</v>
      </c>
      <c r="G799" s="6"/>
      <c r="H799" s="6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</row>
    <row r="800">
      <c r="A800" s="3">
        <v>10032.0</v>
      </c>
      <c r="B800" s="4">
        <v>3.6061E10</v>
      </c>
      <c r="C800" s="3">
        <v>1014.2</v>
      </c>
      <c r="D800" s="3">
        <v>588.3</v>
      </c>
      <c r="E800" s="3">
        <v>521.1</v>
      </c>
      <c r="F800" s="5">
        <v>0.1142</v>
      </c>
      <c r="G800" s="6"/>
      <c r="H800" s="6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</row>
    <row r="801">
      <c r="A801" s="3">
        <v>10032.0</v>
      </c>
      <c r="B801" s="4">
        <v>3.6061E10</v>
      </c>
      <c r="C801" s="3">
        <v>7183.8</v>
      </c>
      <c r="D801" s="3">
        <v>4132.7</v>
      </c>
      <c r="E801" s="3">
        <v>3684.6</v>
      </c>
      <c r="F801" s="5">
        <v>0.1084</v>
      </c>
      <c r="G801" s="6"/>
      <c r="H801" s="6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</row>
    <row r="802">
      <c r="A802" s="3">
        <v>10032.0</v>
      </c>
      <c r="B802" s="4">
        <v>3.6061E10</v>
      </c>
      <c r="C802" s="3">
        <v>6352.3</v>
      </c>
      <c r="D802" s="3">
        <v>3928.8</v>
      </c>
      <c r="E802" s="3">
        <v>3509.6</v>
      </c>
      <c r="F802" s="5">
        <v>0.1067</v>
      </c>
      <c r="G802" s="6"/>
      <c r="H802" s="6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</row>
    <row r="803">
      <c r="A803" s="3">
        <v>10037.0</v>
      </c>
      <c r="B803" s="4">
        <v>3.6061E10</v>
      </c>
      <c r="C803" s="3">
        <v>5383.1</v>
      </c>
      <c r="D803" s="3">
        <v>3240.5</v>
      </c>
      <c r="E803" s="3">
        <v>2658.9</v>
      </c>
      <c r="F803" s="5">
        <v>0.1795</v>
      </c>
      <c r="G803" s="6"/>
      <c r="H803" s="6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</row>
    <row r="804">
      <c r="A804" s="3">
        <v>10037.0</v>
      </c>
      <c r="B804" s="4">
        <v>3.6061E10</v>
      </c>
      <c r="C804" s="3">
        <v>7161.9</v>
      </c>
      <c r="D804" s="3">
        <v>4318.2</v>
      </c>
      <c r="E804" s="3">
        <v>3552.4</v>
      </c>
      <c r="F804" s="5">
        <v>0.1773</v>
      </c>
      <c r="G804" s="6"/>
      <c r="H804" s="6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</row>
    <row r="805">
      <c r="A805" s="3">
        <v>10037.0</v>
      </c>
      <c r="B805" s="4">
        <v>3.6061E10</v>
      </c>
      <c r="C805" s="3">
        <v>7288.3</v>
      </c>
      <c r="D805" s="3">
        <v>3980.3</v>
      </c>
      <c r="E805" s="3">
        <v>3276.0</v>
      </c>
      <c r="F805" s="5">
        <v>0.1769</v>
      </c>
      <c r="G805" s="6"/>
      <c r="H805" s="6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</row>
    <row r="806">
      <c r="A806" s="3">
        <v>10037.0</v>
      </c>
      <c r="B806" s="4">
        <v>3.6061E10</v>
      </c>
      <c r="C806" s="3">
        <v>5924.7</v>
      </c>
      <c r="D806" s="3">
        <v>2732.3</v>
      </c>
      <c r="E806" s="3">
        <v>2345.8</v>
      </c>
      <c r="F806" s="5">
        <v>0.1415</v>
      </c>
      <c r="G806" s="6"/>
      <c r="H806" s="6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</row>
    <row r="807">
      <c r="A807" s="3">
        <v>10037.0</v>
      </c>
      <c r="B807" s="4">
        <v>3.6061E10</v>
      </c>
      <c r="C807" s="3">
        <v>3999.9</v>
      </c>
      <c r="D807" s="3">
        <v>2151.7</v>
      </c>
      <c r="E807" s="3">
        <v>1850.1</v>
      </c>
      <c r="F807" s="5">
        <v>0.1402</v>
      </c>
      <c r="G807" s="6"/>
      <c r="H807" s="6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</row>
    <row r="808">
      <c r="A808" s="3">
        <v>10037.0</v>
      </c>
      <c r="B808" s="4">
        <v>3.6061E10</v>
      </c>
      <c r="C808" s="3">
        <v>3425.9</v>
      </c>
      <c r="D808" s="3">
        <v>2075.4</v>
      </c>
      <c r="E808" s="3">
        <v>1802.2</v>
      </c>
      <c r="F808" s="5">
        <v>0.1316</v>
      </c>
      <c r="G808" s="6"/>
      <c r="H808" s="6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</row>
    <row r="809">
      <c r="A809" s="3">
        <v>10037.0</v>
      </c>
      <c r="B809" s="4">
        <v>3.6061E10</v>
      </c>
      <c r="C809" s="3">
        <v>3441.0</v>
      </c>
      <c r="D809" s="3">
        <v>1659.8</v>
      </c>
      <c r="E809" s="3">
        <v>1449.8</v>
      </c>
      <c r="F809" s="5">
        <v>0.1265</v>
      </c>
      <c r="G809" s="6"/>
      <c r="H809" s="6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</row>
    <row r="810">
      <c r="A810" s="3">
        <v>10037.0</v>
      </c>
      <c r="B810" s="4">
        <v>3.6061E10</v>
      </c>
      <c r="C810" s="3">
        <v>3014.8</v>
      </c>
      <c r="D810" s="3">
        <v>1569.2</v>
      </c>
      <c r="E810" s="3">
        <v>1381.8</v>
      </c>
      <c r="F810" s="5">
        <v>0.1194</v>
      </c>
      <c r="G810" s="6"/>
      <c r="H810" s="6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</row>
    <row r="811">
      <c r="A811" s="3">
        <v>10037.0</v>
      </c>
      <c r="B811" s="4">
        <v>3.6061E10</v>
      </c>
      <c r="C811" s="3">
        <v>4685.3</v>
      </c>
      <c r="D811" s="3">
        <v>3016.6</v>
      </c>
      <c r="E811" s="3">
        <v>2711.1</v>
      </c>
      <c r="F811" s="5">
        <v>0.1013</v>
      </c>
      <c r="G811" s="6"/>
      <c r="H811" s="6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</row>
    <row r="812">
      <c r="A812" s="3">
        <v>10037.0</v>
      </c>
      <c r="B812" s="4">
        <v>3.6061E10</v>
      </c>
      <c r="C812" s="3">
        <v>4174.7</v>
      </c>
      <c r="D812" s="3">
        <v>2413.3</v>
      </c>
      <c r="E812" s="3">
        <v>2202.6</v>
      </c>
      <c r="F812" s="5">
        <v>0.0873</v>
      </c>
      <c r="G812" s="6"/>
      <c r="H812" s="6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</row>
    <row r="813">
      <c r="A813" s="3">
        <v>10035.0</v>
      </c>
      <c r="B813" s="4">
        <v>3.6061E10</v>
      </c>
      <c r="C813" s="3">
        <v>1735.6</v>
      </c>
      <c r="D813" s="3">
        <v>518.8</v>
      </c>
      <c r="E813" s="3">
        <v>359.5</v>
      </c>
      <c r="F813" s="5">
        <v>0.3071</v>
      </c>
      <c r="G813" s="6"/>
      <c r="H813" s="6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</row>
    <row r="814">
      <c r="A814" s="3">
        <v>10035.0</v>
      </c>
      <c r="B814" s="4">
        <v>3.6061E10</v>
      </c>
      <c r="C814" s="3">
        <v>3091.3</v>
      </c>
      <c r="D814" s="3">
        <v>1223.7</v>
      </c>
      <c r="E814" s="3">
        <v>1008.4</v>
      </c>
      <c r="F814" s="5">
        <v>0.1759</v>
      </c>
      <c r="G814" s="6"/>
      <c r="H814" s="6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</row>
    <row r="815">
      <c r="A815" s="3">
        <v>10035.0</v>
      </c>
      <c r="B815" s="4">
        <v>3.6061E10</v>
      </c>
      <c r="C815" s="3">
        <v>6327.1</v>
      </c>
      <c r="D815" s="3">
        <v>2759.7</v>
      </c>
      <c r="E815" s="3">
        <v>2317.8</v>
      </c>
      <c r="F815" s="5">
        <v>0.1601</v>
      </c>
      <c r="G815" s="6"/>
      <c r="H815" s="6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</row>
    <row r="816">
      <c r="A816" s="3">
        <v>10035.0</v>
      </c>
      <c r="B816" s="4">
        <v>3.6061E10</v>
      </c>
      <c r="C816" s="3">
        <v>7064.5</v>
      </c>
      <c r="D816" s="3">
        <v>3353.6</v>
      </c>
      <c r="E816" s="3">
        <v>2824.9</v>
      </c>
      <c r="F816" s="5">
        <v>0.1577</v>
      </c>
      <c r="G816" s="6"/>
      <c r="H816" s="6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</row>
    <row r="817">
      <c r="A817" s="3">
        <v>10035.0</v>
      </c>
      <c r="B817" s="4">
        <v>3.6061E10</v>
      </c>
      <c r="C817" s="3">
        <v>3417.4</v>
      </c>
      <c r="D817" s="3">
        <v>1299.8</v>
      </c>
      <c r="E817" s="3">
        <v>1112.4</v>
      </c>
      <c r="F817" s="5">
        <v>0.1442</v>
      </c>
      <c r="G817" s="6"/>
      <c r="H817" s="6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</row>
    <row r="818">
      <c r="A818" s="3">
        <v>10035.0</v>
      </c>
      <c r="B818" s="4">
        <v>3.6061E10</v>
      </c>
      <c r="C818" s="3">
        <v>5108.4</v>
      </c>
      <c r="D818" s="3">
        <v>2048.1</v>
      </c>
      <c r="E818" s="3">
        <v>1763.9</v>
      </c>
      <c r="F818" s="5">
        <v>0.1388</v>
      </c>
      <c r="G818" s="6"/>
      <c r="H818" s="6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</row>
    <row r="819">
      <c r="A819" s="3">
        <v>10035.0</v>
      </c>
      <c r="B819" s="4">
        <v>3.6061E10</v>
      </c>
      <c r="C819" s="3">
        <v>4656.9</v>
      </c>
      <c r="D819" s="3">
        <v>2707.1</v>
      </c>
      <c r="E819" s="3">
        <v>2350.7</v>
      </c>
      <c r="F819" s="5">
        <v>0.1317</v>
      </c>
      <c r="G819" s="6"/>
      <c r="H819" s="6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</row>
    <row r="820">
      <c r="A820" s="3">
        <v>10035.0</v>
      </c>
      <c r="B820" s="4">
        <v>3.6061E10</v>
      </c>
      <c r="C820" s="3">
        <v>3441.0</v>
      </c>
      <c r="D820" s="3">
        <v>1659.8</v>
      </c>
      <c r="E820" s="3">
        <v>1449.8</v>
      </c>
      <c r="F820" s="5">
        <v>0.1265</v>
      </c>
      <c r="G820" s="6"/>
      <c r="H820" s="6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</row>
    <row r="821">
      <c r="A821" s="3">
        <v>10035.0</v>
      </c>
      <c r="B821" s="4">
        <v>3.6061E10</v>
      </c>
      <c r="C821" s="3">
        <v>3014.8</v>
      </c>
      <c r="D821" s="3">
        <v>1569.2</v>
      </c>
      <c r="E821" s="3">
        <v>1381.8</v>
      </c>
      <c r="F821" s="5">
        <v>0.1194</v>
      </c>
      <c r="G821" s="6"/>
      <c r="H821" s="6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</row>
    <row r="822">
      <c r="A822" s="3">
        <v>10035.0</v>
      </c>
      <c r="B822" s="4">
        <v>3.6061E10</v>
      </c>
      <c r="C822" s="3">
        <v>4685.3</v>
      </c>
      <c r="D822" s="3">
        <v>3016.6</v>
      </c>
      <c r="E822" s="3">
        <v>2711.1</v>
      </c>
      <c r="F822" s="5">
        <v>0.1013</v>
      </c>
      <c r="G822" s="6"/>
      <c r="H822" s="6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</row>
    <row r="823">
      <c r="A823" s="3">
        <v>10035.0</v>
      </c>
      <c r="B823" s="4">
        <v>3.6061E10</v>
      </c>
      <c r="C823" s="3">
        <v>3347.1</v>
      </c>
      <c r="D823" s="3">
        <v>2028.4</v>
      </c>
      <c r="E823" s="3">
        <v>1833.2</v>
      </c>
      <c r="F823" s="5">
        <v>0.0962</v>
      </c>
      <c r="G823" s="6"/>
      <c r="H823" s="6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</row>
    <row r="824">
      <c r="A824" s="3">
        <v>10035.0</v>
      </c>
      <c r="B824" s="4">
        <v>3.6061E10</v>
      </c>
      <c r="C824" s="3">
        <v>2508.8</v>
      </c>
      <c r="D824" s="3">
        <v>1418.0</v>
      </c>
      <c r="E824" s="3">
        <v>1291.9</v>
      </c>
      <c r="F824" s="5">
        <v>0.0889</v>
      </c>
      <c r="G824" s="6"/>
      <c r="H824" s="6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</row>
    <row r="825">
      <c r="A825" s="3">
        <v>10035.0</v>
      </c>
      <c r="B825" s="4">
        <v>3.6061E10</v>
      </c>
      <c r="C825" s="3">
        <v>2960.7</v>
      </c>
      <c r="D825" s="3">
        <v>1862.2</v>
      </c>
      <c r="E825" s="3">
        <v>1720.2</v>
      </c>
      <c r="F825" s="5">
        <v>0.0763</v>
      </c>
      <c r="G825" s="6"/>
      <c r="H825" s="6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</row>
    <row r="826">
      <c r="A826" s="3">
        <v>10035.0</v>
      </c>
      <c r="B826" s="4">
        <v>3.6061E10</v>
      </c>
      <c r="C826" s="3">
        <v>3288.0</v>
      </c>
      <c r="D826" s="3">
        <v>2159.2</v>
      </c>
      <c r="E826" s="3">
        <v>2024.5</v>
      </c>
      <c r="F826" s="5">
        <v>0.0624</v>
      </c>
      <c r="G826" s="6"/>
      <c r="H826" s="6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</row>
    <row r="827">
      <c r="A827" s="3">
        <v>11358.0</v>
      </c>
      <c r="B827" s="4">
        <v>3.6081E10</v>
      </c>
      <c r="C827" s="3">
        <v>4510.3</v>
      </c>
      <c r="D827" s="3">
        <v>2203.2</v>
      </c>
      <c r="E827" s="3">
        <v>1939.8</v>
      </c>
      <c r="F827" s="5">
        <v>0.1196</v>
      </c>
      <c r="G827" s="6"/>
      <c r="H827" s="6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</row>
    <row r="828">
      <c r="A828" s="3">
        <v>11358.0</v>
      </c>
      <c r="B828" s="4">
        <v>3.6081E10</v>
      </c>
      <c r="C828" s="3">
        <v>1851.9</v>
      </c>
      <c r="D828" s="3">
        <v>934.2</v>
      </c>
      <c r="E828" s="3">
        <v>829.5</v>
      </c>
      <c r="F828" s="5">
        <v>0.1121</v>
      </c>
      <c r="G828" s="6"/>
      <c r="H828" s="6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</row>
    <row r="829">
      <c r="A829" s="3">
        <v>11358.0</v>
      </c>
      <c r="B829" s="4">
        <v>3.6081E10</v>
      </c>
      <c r="C829" s="3">
        <v>1501.1</v>
      </c>
      <c r="D829" s="3">
        <v>696.7</v>
      </c>
      <c r="E829" s="3">
        <v>620.9</v>
      </c>
      <c r="F829" s="5">
        <v>0.1088</v>
      </c>
      <c r="G829" s="6"/>
      <c r="H829" s="6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</row>
    <row r="830">
      <c r="A830" s="3">
        <v>11358.0</v>
      </c>
      <c r="B830" s="4">
        <v>3.6081E10</v>
      </c>
      <c r="C830" s="3">
        <v>1253.7</v>
      </c>
      <c r="D830" s="3">
        <v>592.3</v>
      </c>
      <c r="E830" s="3">
        <v>528.3</v>
      </c>
      <c r="F830" s="5">
        <v>0.1081</v>
      </c>
      <c r="G830" s="6"/>
      <c r="H830" s="6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</row>
    <row r="831">
      <c r="A831" s="3">
        <v>11358.0</v>
      </c>
      <c r="B831" s="4">
        <v>3.6081E10</v>
      </c>
      <c r="C831" s="3">
        <v>1483.2</v>
      </c>
      <c r="D831" s="3">
        <v>512.5</v>
      </c>
      <c r="E831" s="3">
        <v>458.9</v>
      </c>
      <c r="F831" s="5">
        <v>0.1046</v>
      </c>
      <c r="G831" s="6"/>
      <c r="H831" s="6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</row>
    <row r="832">
      <c r="A832" s="3">
        <v>11358.0</v>
      </c>
      <c r="B832" s="4">
        <v>3.6081E10</v>
      </c>
      <c r="C832" s="3">
        <v>1627.2</v>
      </c>
      <c r="D832" s="3">
        <v>709.5</v>
      </c>
      <c r="E832" s="3">
        <v>637.2</v>
      </c>
      <c r="F832" s="5">
        <v>0.1019</v>
      </c>
      <c r="G832" s="6"/>
      <c r="H832" s="6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</row>
    <row r="833">
      <c r="A833" s="3">
        <v>11358.0</v>
      </c>
      <c r="B833" s="4">
        <v>3.6081E10</v>
      </c>
      <c r="C833" s="3">
        <v>1775.8</v>
      </c>
      <c r="D833" s="3">
        <v>887.6</v>
      </c>
      <c r="E833" s="3">
        <v>798.6</v>
      </c>
      <c r="F833" s="5">
        <v>0.1003</v>
      </c>
      <c r="G833" s="6"/>
      <c r="H833" s="6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</row>
    <row r="834">
      <c r="A834" s="3">
        <v>11358.0</v>
      </c>
      <c r="B834" s="4">
        <v>3.6081E10</v>
      </c>
      <c r="C834" s="3">
        <v>2843.9</v>
      </c>
      <c r="D834" s="3">
        <v>1266.6</v>
      </c>
      <c r="E834" s="3">
        <v>1145.3</v>
      </c>
      <c r="F834" s="5">
        <v>0.0958</v>
      </c>
      <c r="G834" s="6"/>
      <c r="H834" s="6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</row>
    <row r="835">
      <c r="A835" s="3">
        <v>11358.0</v>
      </c>
      <c r="B835" s="4">
        <v>3.6081E10</v>
      </c>
      <c r="C835" s="3">
        <v>2904.4</v>
      </c>
      <c r="D835" s="3">
        <v>1366.5</v>
      </c>
      <c r="E835" s="3">
        <v>1236.1</v>
      </c>
      <c r="F835" s="5">
        <v>0.0954</v>
      </c>
      <c r="G835" s="6"/>
      <c r="H835" s="6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</row>
    <row r="836">
      <c r="A836" s="3">
        <v>11358.0</v>
      </c>
      <c r="B836" s="4">
        <v>3.6081E10</v>
      </c>
      <c r="C836" s="3">
        <v>2696.0</v>
      </c>
      <c r="D836" s="3">
        <v>1507.0</v>
      </c>
      <c r="E836" s="3">
        <v>1368.0</v>
      </c>
      <c r="F836" s="5">
        <v>0.0922</v>
      </c>
      <c r="G836" s="6"/>
      <c r="H836" s="6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</row>
    <row r="837">
      <c r="A837" s="3">
        <v>11358.0</v>
      </c>
      <c r="B837" s="4">
        <v>3.6081E10</v>
      </c>
      <c r="C837" s="3">
        <v>1505.2</v>
      </c>
      <c r="D837" s="3">
        <v>754.4</v>
      </c>
      <c r="E837" s="3">
        <v>685.1</v>
      </c>
      <c r="F837" s="5">
        <v>0.0919</v>
      </c>
      <c r="G837" s="6"/>
      <c r="H837" s="6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</row>
    <row r="838">
      <c r="A838" s="3">
        <v>11358.0</v>
      </c>
      <c r="B838" s="4">
        <v>3.6081E10</v>
      </c>
      <c r="C838" s="3">
        <v>3135.0</v>
      </c>
      <c r="D838" s="3">
        <v>1632.1</v>
      </c>
      <c r="E838" s="3">
        <v>1482.9</v>
      </c>
      <c r="F838" s="5">
        <v>0.0914</v>
      </c>
      <c r="G838" s="6"/>
      <c r="H838" s="6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</row>
    <row r="839">
      <c r="A839" s="3">
        <v>11358.0</v>
      </c>
      <c r="B839" s="4">
        <v>3.6081E10</v>
      </c>
      <c r="C839" s="3">
        <v>2206.3</v>
      </c>
      <c r="D839" s="3">
        <v>1036.6</v>
      </c>
      <c r="E839" s="3">
        <v>941.9</v>
      </c>
      <c r="F839" s="5">
        <v>0.0914</v>
      </c>
      <c r="G839" s="6"/>
      <c r="H839" s="6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</row>
    <row r="840">
      <c r="A840" s="3">
        <v>11358.0</v>
      </c>
      <c r="B840" s="4">
        <v>3.6081E10</v>
      </c>
      <c r="C840" s="3">
        <v>1449.5</v>
      </c>
      <c r="D840" s="3">
        <v>810.0</v>
      </c>
      <c r="E840" s="3">
        <v>740.5</v>
      </c>
      <c r="F840" s="5">
        <v>0.0858</v>
      </c>
      <c r="G840" s="6"/>
      <c r="H840" s="6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</row>
    <row r="841">
      <c r="A841" s="3">
        <v>11358.0</v>
      </c>
      <c r="B841" s="4">
        <v>3.6081E10</v>
      </c>
      <c r="C841" s="3">
        <v>2686.8</v>
      </c>
      <c r="D841" s="3">
        <v>1327.4</v>
      </c>
      <c r="E841" s="3">
        <v>1215.6</v>
      </c>
      <c r="F841" s="5">
        <v>0.0842</v>
      </c>
      <c r="G841" s="6"/>
      <c r="H841" s="6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</row>
    <row r="842">
      <c r="A842" s="3">
        <v>11358.0</v>
      </c>
      <c r="B842" s="4">
        <v>3.6081E10</v>
      </c>
      <c r="C842" s="3">
        <v>1512.2</v>
      </c>
      <c r="D842" s="3">
        <v>760.1</v>
      </c>
      <c r="E842" s="3">
        <v>697.3</v>
      </c>
      <c r="F842" s="5">
        <v>0.0826</v>
      </c>
      <c r="G842" s="6"/>
      <c r="H842" s="6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</row>
    <row r="843">
      <c r="A843" s="3">
        <v>11358.0</v>
      </c>
      <c r="B843" s="4">
        <v>3.6081E10</v>
      </c>
      <c r="C843" s="3">
        <v>2219.6</v>
      </c>
      <c r="D843" s="3">
        <v>1088.2</v>
      </c>
      <c r="E843" s="3">
        <v>999.2</v>
      </c>
      <c r="F843" s="5">
        <v>0.0818</v>
      </c>
      <c r="G843" s="6"/>
      <c r="H843" s="6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</row>
    <row r="844">
      <c r="A844" s="3">
        <v>11358.0</v>
      </c>
      <c r="B844" s="4">
        <v>3.6081E10</v>
      </c>
      <c r="C844" s="3">
        <v>2579.9</v>
      </c>
      <c r="D844" s="3">
        <v>1270.9</v>
      </c>
      <c r="E844" s="3">
        <v>1168.6</v>
      </c>
      <c r="F844" s="5">
        <v>0.0805</v>
      </c>
      <c r="G844" s="6"/>
      <c r="H844" s="6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</row>
    <row r="845">
      <c r="A845" s="3">
        <v>11358.0</v>
      </c>
      <c r="B845" s="4">
        <v>3.6081E10</v>
      </c>
      <c r="C845" s="3">
        <v>4330.9</v>
      </c>
      <c r="D845" s="3">
        <v>2028.4</v>
      </c>
      <c r="E845" s="3">
        <v>1866.2</v>
      </c>
      <c r="F845" s="5">
        <v>0.08</v>
      </c>
      <c r="G845" s="6"/>
      <c r="H845" s="6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</row>
    <row r="846">
      <c r="A846" s="3">
        <v>11358.0</v>
      </c>
      <c r="B846" s="4">
        <v>3.6081E10</v>
      </c>
      <c r="C846" s="3">
        <v>5048.6</v>
      </c>
      <c r="D846" s="3">
        <v>2358.8</v>
      </c>
      <c r="E846" s="3">
        <v>2171.3</v>
      </c>
      <c r="F846" s="5">
        <v>0.0795</v>
      </c>
      <c r="G846" s="6"/>
      <c r="H846" s="6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</row>
    <row r="847">
      <c r="A847" s="3">
        <v>11358.0</v>
      </c>
      <c r="B847" s="4">
        <v>3.6081E10</v>
      </c>
      <c r="C847" s="3">
        <v>1011.8</v>
      </c>
      <c r="D847" s="3">
        <v>547.6</v>
      </c>
      <c r="E847" s="3">
        <v>504.6</v>
      </c>
      <c r="F847" s="5">
        <v>0.0785</v>
      </c>
      <c r="G847" s="6"/>
      <c r="H847" s="6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</row>
    <row r="848">
      <c r="A848" s="3">
        <v>11358.0</v>
      </c>
      <c r="B848" s="4">
        <v>3.6081E10</v>
      </c>
      <c r="C848" s="3">
        <v>1968.7</v>
      </c>
      <c r="D848" s="3">
        <v>886.9</v>
      </c>
      <c r="E848" s="3">
        <v>818.6</v>
      </c>
      <c r="F848" s="5">
        <v>0.077</v>
      </c>
      <c r="G848" s="6"/>
      <c r="H848" s="6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</row>
    <row r="849">
      <c r="A849" s="3">
        <v>11358.0</v>
      </c>
      <c r="B849" s="4">
        <v>3.6081E10</v>
      </c>
      <c r="C849" s="3">
        <v>3174.0</v>
      </c>
      <c r="D849" s="3">
        <v>1338.4</v>
      </c>
      <c r="E849" s="3">
        <v>1239.1</v>
      </c>
      <c r="F849" s="5">
        <v>0.0742</v>
      </c>
      <c r="G849" s="6"/>
      <c r="H849" s="6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</row>
    <row r="850">
      <c r="A850" s="3">
        <v>11358.0</v>
      </c>
      <c r="B850" s="4">
        <v>3.6081E10</v>
      </c>
      <c r="C850" s="3">
        <v>2760.2</v>
      </c>
      <c r="D850" s="3">
        <v>1307.0</v>
      </c>
      <c r="E850" s="3">
        <v>1212.5</v>
      </c>
      <c r="F850" s="5">
        <v>0.0723</v>
      </c>
      <c r="G850" s="6"/>
      <c r="H850" s="6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</row>
    <row r="851">
      <c r="A851" s="3">
        <v>11358.0</v>
      </c>
      <c r="B851" s="4">
        <v>3.6081E10</v>
      </c>
      <c r="C851" s="3">
        <v>966.2</v>
      </c>
      <c r="D851" s="3">
        <v>414.7</v>
      </c>
      <c r="E851" s="3">
        <v>390.3</v>
      </c>
      <c r="F851" s="5">
        <v>0.0588</v>
      </c>
      <c r="G851" s="6"/>
      <c r="H851" s="6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</row>
    <row r="852">
      <c r="A852" s="3">
        <v>10031.0</v>
      </c>
      <c r="B852" s="4">
        <v>3.6061E10</v>
      </c>
      <c r="C852" s="3">
        <v>4758.3</v>
      </c>
      <c r="D852" s="3">
        <v>2116.3</v>
      </c>
      <c r="E852" s="3">
        <v>1801.5</v>
      </c>
      <c r="F852" s="5">
        <v>0.1488</v>
      </c>
      <c r="G852" s="6"/>
      <c r="H852" s="6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</row>
    <row r="853">
      <c r="A853" s="3">
        <v>10031.0</v>
      </c>
      <c r="B853" s="4">
        <v>3.6061E10</v>
      </c>
      <c r="C853" s="3">
        <v>9310.3</v>
      </c>
      <c r="D853" s="3">
        <v>5478.5</v>
      </c>
      <c r="E853" s="3">
        <v>4753.6</v>
      </c>
      <c r="F853" s="5">
        <v>0.1323</v>
      </c>
      <c r="G853" s="6"/>
      <c r="H853" s="6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</row>
    <row r="854">
      <c r="A854" s="3">
        <v>10031.0</v>
      </c>
      <c r="B854" s="4">
        <v>3.6061E10</v>
      </c>
      <c r="C854" s="3">
        <v>7960.6</v>
      </c>
      <c r="D854" s="3">
        <v>4817.3</v>
      </c>
      <c r="E854" s="3">
        <v>4213.1</v>
      </c>
      <c r="F854" s="5">
        <v>0.1254</v>
      </c>
      <c r="G854" s="6"/>
      <c r="H854" s="6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</row>
    <row r="855">
      <c r="A855" s="3">
        <v>10031.0</v>
      </c>
      <c r="B855" s="4">
        <v>3.6061E10</v>
      </c>
      <c r="C855" s="3">
        <v>5618.3</v>
      </c>
      <c r="D855" s="3">
        <v>3788.3</v>
      </c>
      <c r="E855" s="3">
        <v>3322.0</v>
      </c>
      <c r="F855" s="5">
        <v>0.1231</v>
      </c>
      <c r="G855" s="6"/>
      <c r="H855" s="6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</row>
    <row r="856">
      <c r="A856" s="3">
        <v>10031.0</v>
      </c>
      <c r="B856" s="4">
        <v>3.6061E10</v>
      </c>
      <c r="C856" s="3">
        <v>2997.1</v>
      </c>
      <c r="D856" s="3">
        <v>1391.4</v>
      </c>
      <c r="E856" s="3">
        <v>1220.7</v>
      </c>
      <c r="F856" s="5">
        <v>0.1227</v>
      </c>
      <c r="G856" s="6"/>
      <c r="H856" s="6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</row>
    <row r="857">
      <c r="A857" s="3">
        <v>10031.0</v>
      </c>
      <c r="B857" s="4">
        <v>3.6061E10</v>
      </c>
      <c r="C857" s="3">
        <v>8041.5</v>
      </c>
      <c r="D857" s="3">
        <v>4492.5</v>
      </c>
      <c r="E857" s="3">
        <v>3963.7</v>
      </c>
      <c r="F857" s="5">
        <v>0.1177</v>
      </c>
      <c r="G857" s="6"/>
      <c r="H857" s="6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</row>
    <row r="858">
      <c r="A858" s="3">
        <v>10031.0</v>
      </c>
      <c r="B858" s="4">
        <v>3.6061E10</v>
      </c>
      <c r="C858" s="3">
        <v>7351.3</v>
      </c>
      <c r="D858" s="3">
        <v>4507.1</v>
      </c>
      <c r="E858" s="3">
        <v>3998.3</v>
      </c>
      <c r="F858" s="5">
        <v>0.1129</v>
      </c>
      <c r="G858" s="6"/>
      <c r="H858" s="6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</row>
    <row r="859">
      <c r="A859" s="3">
        <v>10031.0</v>
      </c>
      <c r="B859" s="4">
        <v>3.6061E10</v>
      </c>
      <c r="C859" s="3">
        <v>6352.3</v>
      </c>
      <c r="D859" s="3">
        <v>3928.8</v>
      </c>
      <c r="E859" s="3">
        <v>3509.6</v>
      </c>
      <c r="F859" s="5">
        <v>0.1067</v>
      </c>
      <c r="G859" s="6"/>
      <c r="H859" s="6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</row>
    <row r="860">
      <c r="A860" s="3">
        <v>10031.0</v>
      </c>
      <c r="B860" s="4">
        <v>3.6061E10</v>
      </c>
      <c r="C860" s="3">
        <v>6005.4</v>
      </c>
      <c r="D860" s="3">
        <v>4268.4</v>
      </c>
      <c r="E860" s="3">
        <v>3866.9</v>
      </c>
      <c r="F860" s="5">
        <v>0.0941</v>
      </c>
      <c r="G860" s="6"/>
      <c r="H860" s="6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</row>
    <row r="861">
      <c r="A861" s="3">
        <v>10031.0</v>
      </c>
      <c r="B861" s="4">
        <v>3.6061E10</v>
      </c>
      <c r="C861" s="3">
        <v>4711.6</v>
      </c>
      <c r="D861" s="3">
        <v>3129.4</v>
      </c>
      <c r="E861" s="3">
        <v>2841.0</v>
      </c>
      <c r="F861" s="5">
        <v>0.0922</v>
      </c>
      <c r="G861" s="6"/>
      <c r="H861" s="6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</row>
    <row r="862">
      <c r="A862" s="3">
        <v>10031.0</v>
      </c>
      <c r="B862" s="4">
        <v>3.6061E10</v>
      </c>
      <c r="C862" s="3">
        <v>6127.9</v>
      </c>
      <c r="D862" s="3">
        <v>4187.5</v>
      </c>
      <c r="E862" s="3">
        <v>3830.9</v>
      </c>
      <c r="F862" s="5">
        <v>0.0852</v>
      </c>
      <c r="G862" s="6"/>
      <c r="H862" s="6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</row>
    <row r="863">
      <c r="A863" s="3">
        <v>10031.0</v>
      </c>
      <c r="B863" s="4">
        <v>3.6061E10</v>
      </c>
      <c r="C863" s="3">
        <v>8.0</v>
      </c>
      <c r="D863" s="3">
        <v>5.3</v>
      </c>
      <c r="E863" s="3">
        <v>5.2</v>
      </c>
      <c r="F863" s="5">
        <v>0.0189</v>
      </c>
      <c r="G863" s="6"/>
      <c r="H863" s="6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</row>
    <row r="864">
      <c r="A864" s="3">
        <v>11231.0</v>
      </c>
      <c r="B864" s="4">
        <v>3.6047E10</v>
      </c>
      <c r="C864" s="3">
        <v>5681.4</v>
      </c>
      <c r="D864" s="3">
        <v>2293.6</v>
      </c>
      <c r="E864" s="3">
        <v>1699.2</v>
      </c>
      <c r="F864" s="5">
        <v>0.2592</v>
      </c>
      <c r="G864" s="6"/>
      <c r="H864" s="6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</row>
    <row r="865">
      <c r="A865" s="3">
        <v>11231.0</v>
      </c>
      <c r="B865" s="4">
        <v>3.6047E10</v>
      </c>
      <c r="C865" s="3">
        <v>1877.7</v>
      </c>
      <c r="D865" s="3">
        <v>1336.9</v>
      </c>
      <c r="E865" s="3">
        <v>1229.9</v>
      </c>
      <c r="F865" s="5">
        <v>0.08</v>
      </c>
      <c r="G865" s="6"/>
      <c r="H865" s="6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</row>
    <row r="866">
      <c r="A866" s="3">
        <v>11231.0</v>
      </c>
      <c r="B866" s="4">
        <v>3.6047E10</v>
      </c>
      <c r="C866" s="3">
        <v>1174.2</v>
      </c>
      <c r="D866" s="3">
        <v>859.3</v>
      </c>
      <c r="E866" s="3">
        <v>791.5</v>
      </c>
      <c r="F866" s="5">
        <v>0.0789</v>
      </c>
      <c r="G866" s="6"/>
      <c r="H866" s="6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</row>
    <row r="867">
      <c r="A867" s="3">
        <v>11231.0</v>
      </c>
      <c r="B867" s="4">
        <v>3.6047E10</v>
      </c>
      <c r="C867" s="3">
        <v>1443.1</v>
      </c>
      <c r="D867" s="3">
        <v>1150.0</v>
      </c>
      <c r="E867" s="3">
        <v>1062.4</v>
      </c>
      <c r="F867" s="5">
        <v>0.0762</v>
      </c>
      <c r="G867" s="6"/>
      <c r="H867" s="6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</row>
    <row r="868">
      <c r="A868" s="3">
        <v>11231.0</v>
      </c>
      <c r="B868" s="4">
        <v>3.6047E10</v>
      </c>
      <c r="C868" s="3">
        <v>4165.3</v>
      </c>
      <c r="D868" s="3">
        <v>3062.7</v>
      </c>
      <c r="E868" s="3">
        <v>2871.0</v>
      </c>
      <c r="F868" s="5">
        <v>0.0626</v>
      </c>
      <c r="G868" s="6"/>
      <c r="H868" s="6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</row>
    <row r="869">
      <c r="A869" s="3">
        <v>11231.0</v>
      </c>
      <c r="B869" s="4">
        <v>3.6047E10</v>
      </c>
      <c r="C869" s="3">
        <v>3256.5</v>
      </c>
      <c r="D869" s="3">
        <v>2501.1</v>
      </c>
      <c r="E869" s="3">
        <v>2361.0</v>
      </c>
      <c r="F869" s="5">
        <v>0.056</v>
      </c>
      <c r="G869" s="6"/>
      <c r="H869" s="6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</row>
    <row r="870">
      <c r="A870" s="3">
        <v>11231.0</v>
      </c>
      <c r="B870" s="4">
        <v>3.6047E10</v>
      </c>
      <c r="C870" s="3">
        <v>2426.3</v>
      </c>
      <c r="D870" s="3">
        <v>1561.6</v>
      </c>
      <c r="E870" s="3">
        <v>1482.2</v>
      </c>
      <c r="F870" s="5">
        <v>0.0508</v>
      </c>
      <c r="G870" s="6"/>
      <c r="H870" s="6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</row>
    <row r="871">
      <c r="A871" s="3">
        <v>11231.0</v>
      </c>
      <c r="B871" s="4">
        <v>3.6047E10</v>
      </c>
      <c r="C871" s="3">
        <v>3220.7</v>
      </c>
      <c r="D871" s="3">
        <v>2464.4</v>
      </c>
      <c r="E871" s="3">
        <v>2341.4</v>
      </c>
      <c r="F871" s="5">
        <v>0.0499</v>
      </c>
      <c r="G871" s="6"/>
      <c r="H871" s="6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</row>
    <row r="872">
      <c r="A872" s="3">
        <v>11231.0</v>
      </c>
      <c r="B872" s="4">
        <v>3.6047E10</v>
      </c>
      <c r="C872" s="3">
        <v>4110.0</v>
      </c>
      <c r="D872" s="3">
        <v>3192.2</v>
      </c>
      <c r="E872" s="3">
        <v>3033.6</v>
      </c>
      <c r="F872" s="5">
        <v>0.0497</v>
      </c>
      <c r="G872" s="6"/>
      <c r="H872" s="6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</row>
    <row r="873">
      <c r="A873" s="3">
        <v>11231.0</v>
      </c>
      <c r="B873" s="4">
        <v>3.6047E10</v>
      </c>
      <c r="C873" s="3">
        <v>1652.7</v>
      </c>
      <c r="D873" s="3">
        <v>1203.1</v>
      </c>
      <c r="E873" s="3">
        <v>1144.5</v>
      </c>
      <c r="F873" s="5">
        <v>0.0487</v>
      </c>
      <c r="G873" s="6"/>
      <c r="H873" s="6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</row>
    <row r="874">
      <c r="A874" s="3">
        <v>11231.0</v>
      </c>
      <c r="B874" s="4">
        <v>3.6047E10</v>
      </c>
      <c r="C874" s="3">
        <v>2174.8</v>
      </c>
      <c r="D874" s="3">
        <v>1763.2</v>
      </c>
      <c r="E874" s="3">
        <v>1679.7</v>
      </c>
      <c r="F874" s="5">
        <v>0.0474</v>
      </c>
      <c r="G874" s="6"/>
      <c r="H874" s="6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</row>
    <row r="875">
      <c r="A875" s="3">
        <v>11231.0</v>
      </c>
      <c r="B875" s="4">
        <v>3.6047E10</v>
      </c>
      <c r="C875" s="3">
        <v>2966.0</v>
      </c>
      <c r="D875" s="3">
        <v>2208.0</v>
      </c>
      <c r="E875" s="3">
        <v>2107.6</v>
      </c>
      <c r="F875" s="5">
        <v>0.0455</v>
      </c>
      <c r="G875" s="6"/>
      <c r="H875" s="6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</row>
    <row r="876">
      <c r="A876" s="3">
        <v>11231.0</v>
      </c>
      <c r="B876" s="4">
        <v>3.6047E10</v>
      </c>
      <c r="C876" s="3">
        <v>4787.9</v>
      </c>
      <c r="D876" s="3">
        <v>3739.1</v>
      </c>
      <c r="E876" s="3">
        <v>3571.3</v>
      </c>
      <c r="F876" s="5">
        <v>0.0449</v>
      </c>
      <c r="G876" s="6"/>
      <c r="H876" s="6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</row>
    <row r="877">
      <c r="A877" s="3">
        <v>11354.0</v>
      </c>
      <c r="B877" s="4">
        <v>3.6081E10</v>
      </c>
      <c r="C877" s="3">
        <v>6256.7</v>
      </c>
      <c r="D877" s="3">
        <v>2757.7</v>
      </c>
      <c r="E877" s="3">
        <v>2437.8</v>
      </c>
      <c r="F877" s="5">
        <v>0.116</v>
      </c>
      <c r="G877" s="6"/>
      <c r="H877" s="6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</row>
    <row r="878">
      <c r="A878" s="3">
        <v>11354.0</v>
      </c>
      <c r="B878" s="4">
        <v>3.6081E10</v>
      </c>
      <c r="C878" s="3">
        <v>4338.3</v>
      </c>
      <c r="D878" s="3">
        <v>1406.1</v>
      </c>
      <c r="E878" s="3">
        <v>1245.7</v>
      </c>
      <c r="F878" s="5">
        <v>0.1141</v>
      </c>
      <c r="G878" s="6"/>
      <c r="H878" s="6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</row>
    <row r="879">
      <c r="A879" s="3">
        <v>11354.0</v>
      </c>
      <c r="B879" s="4">
        <v>3.6081E10</v>
      </c>
      <c r="C879" s="3">
        <v>5010.3</v>
      </c>
      <c r="D879" s="3">
        <v>2298.4</v>
      </c>
      <c r="E879" s="3">
        <v>2044.6</v>
      </c>
      <c r="F879" s="5">
        <v>0.1104</v>
      </c>
      <c r="G879" s="6"/>
      <c r="H879" s="6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</row>
    <row r="880">
      <c r="A880" s="3">
        <v>11354.0</v>
      </c>
      <c r="B880" s="4">
        <v>3.6081E10</v>
      </c>
      <c r="C880" s="3">
        <v>5807.9</v>
      </c>
      <c r="D880" s="3">
        <v>2473.1</v>
      </c>
      <c r="E880" s="3">
        <v>2204.2</v>
      </c>
      <c r="F880" s="5">
        <v>0.1087</v>
      </c>
      <c r="G880" s="6"/>
      <c r="H880" s="6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</row>
    <row r="881">
      <c r="A881" s="3">
        <v>11354.0</v>
      </c>
      <c r="B881" s="4">
        <v>3.6081E10</v>
      </c>
      <c r="C881" s="3">
        <v>4408.5</v>
      </c>
      <c r="D881" s="3">
        <v>1968.3</v>
      </c>
      <c r="E881" s="3">
        <v>1756.7</v>
      </c>
      <c r="F881" s="5">
        <v>0.1075</v>
      </c>
      <c r="G881" s="6"/>
      <c r="H881" s="6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</row>
    <row r="882">
      <c r="A882" s="3">
        <v>11354.0</v>
      </c>
      <c r="B882" s="4">
        <v>3.6081E10</v>
      </c>
      <c r="C882" s="3">
        <v>1627.2</v>
      </c>
      <c r="D882" s="3">
        <v>709.5</v>
      </c>
      <c r="E882" s="3">
        <v>637.2</v>
      </c>
      <c r="F882" s="5">
        <v>0.1019</v>
      </c>
      <c r="G882" s="6"/>
      <c r="H882" s="6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</row>
    <row r="883">
      <c r="A883" s="3">
        <v>11354.0</v>
      </c>
      <c r="B883" s="4">
        <v>3.6081E10</v>
      </c>
      <c r="C883" s="3">
        <v>1108.3</v>
      </c>
      <c r="D883" s="3">
        <v>488.7</v>
      </c>
      <c r="E883" s="3">
        <v>438.9</v>
      </c>
      <c r="F883" s="5">
        <v>0.1019</v>
      </c>
      <c r="G883" s="6"/>
      <c r="H883" s="6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</row>
    <row r="884">
      <c r="A884" s="3">
        <v>11354.0</v>
      </c>
      <c r="B884" s="4">
        <v>3.6081E10</v>
      </c>
      <c r="C884" s="3">
        <v>8602.7</v>
      </c>
      <c r="D884" s="3">
        <v>3329.7</v>
      </c>
      <c r="E884" s="3">
        <v>3000.4</v>
      </c>
      <c r="F884" s="5">
        <v>0.0989</v>
      </c>
      <c r="G884" s="6"/>
      <c r="H884" s="6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</row>
    <row r="885">
      <c r="A885" s="3">
        <v>11354.0</v>
      </c>
      <c r="B885" s="4">
        <v>3.6081E10</v>
      </c>
      <c r="C885" s="3">
        <v>3098.8</v>
      </c>
      <c r="D885" s="3">
        <v>1195.5</v>
      </c>
      <c r="E885" s="3">
        <v>1082.0</v>
      </c>
      <c r="F885" s="5">
        <v>0.0949</v>
      </c>
      <c r="G885" s="6"/>
      <c r="H885" s="6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</row>
    <row r="886">
      <c r="A886" s="3">
        <v>11354.0</v>
      </c>
      <c r="B886" s="4">
        <v>3.6081E10</v>
      </c>
      <c r="C886" s="3">
        <v>6344.4</v>
      </c>
      <c r="D886" s="3">
        <v>3022.0</v>
      </c>
      <c r="E886" s="3">
        <v>2736.5</v>
      </c>
      <c r="F886" s="5">
        <v>0.0945</v>
      </c>
      <c r="G886" s="6"/>
      <c r="H886" s="6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</row>
    <row r="887">
      <c r="A887" s="3">
        <v>11354.0</v>
      </c>
      <c r="B887" s="4">
        <v>3.6081E10</v>
      </c>
      <c r="C887" s="3">
        <v>3712.4</v>
      </c>
      <c r="D887" s="3">
        <v>1576.6</v>
      </c>
      <c r="E887" s="3">
        <v>1428.7</v>
      </c>
      <c r="F887" s="5">
        <v>0.0938</v>
      </c>
      <c r="G887" s="6"/>
      <c r="H887" s="6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</row>
    <row r="888">
      <c r="A888" s="3">
        <v>11354.0</v>
      </c>
      <c r="B888" s="4">
        <v>3.6081E10</v>
      </c>
      <c r="C888" s="3">
        <v>2241.9</v>
      </c>
      <c r="D888" s="3">
        <v>1051.2</v>
      </c>
      <c r="E888" s="3">
        <v>953.5</v>
      </c>
      <c r="F888" s="5">
        <v>0.0929</v>
      </c>
      <c r="G888" s="6"/>
      <c r="H888" s="6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</row>
    <row r="889">
      <c r="A889" s="3">
        <v>11354.0</v>
      </c>
      <c r="B889" s="4">
        <v>3.6081E10</v>
      </c>
      <c r="C889" s="3">
        <v>6107.5</v>
      </c>
      <c r="D889" s="3">
        <v>2877.2</v>
      </c>
      <c r="E889" s="3">
        <v>2615.1</v>
      </c>
      <c r="F889" s="5">
        <v>0.0911</v>
      </c>
      <c r="G889" s="6"/>
      <c r="H889" s="6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</row>
    <row r="890">
      <c r="A890" s="3">
        <v>11354.0</v>
      </c>
      <c r="B890" s="4">
        <v>3.6081E10</v>
      </c>
      <c r="C890" s="3">
        <v>1783.7</v>
      </c>
      <c r="D890" s="3">
        <v>741.0</v>
      </c>
      <c r="E890" s="3">
        <v>673.7</v>
      </c>
      <c r="F890" s="5">
        <v>0.0908</v>
      </c>
      <c r="G890" s="6"/>
      <c r="H890" s="6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</row>
    <row r="891">
      <c r="A891" s="3">
        <v>11354.0</v>
      </c>
      <c r="B891" s="4">
        <v>3.6081E10</v>
      </c>
      <c r="C891" s="3">
        <v>4949.4</v>
      </c>
      <c r="D891" s="3">
        <v>1959.4</v>
      </c>
      <c r="E891" s="3">
        <v>1786.4</v>
      </c>
      <c r="F891" s="5">
        <v>0.0883</v>
      </c>
      <c r="G891" s="6"/>
      <c r="H891" s="6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</row>
    <row r="892">
      <c r="A892" s="3">
        <v>11354.0</v>
      </c>
      <c r="B892" s="4">
        <v>3.6081E10</v>
      </c>
      <c r="C892" s="3">
        <v>1854.5</v>
      </c>
      <c r="D892" s="3">
        <v>876.5</v>
      </c>
      <c r="E892" s="3">
        <v>802.4</v>
      </c>
      <c r="F892" s="5">
        <v>0.0845</v>
      </c>
      <c r="G892" s="6"/>
      <c r="H892" s="6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</row>
    <row r="893">
      <c r="A893" s="3">
        <v>11354.0</v>
      </c>
      <c r="B893" s="4">
        <v>3.6081E10</v>
      </c>
      <c r="C893" s="3">
        <v>8975.0</v>
      </c>
      <c r="D893" s="3">
        <v>4306.2</v>
      </c>
      <c r="E893" s="3">
        <v>3943.0</v>
      </c>
      <c r="F893" s="5">
        <v>0.0843</v>
      </c>
      <c r="G893" s="6"/>
      <c r="H893" s="6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</row>
    <row r="894">
      <c r="A894" s="3">
        <v>11354.0</v>
      </c>
      <c r="B894" s="4">
        <v>3.6081E10</v>
      </c>
      <c r="C894" s="3">
        <v>2219.6</v>
      </c>
      <c r="D894" s="3">
        <v>1088.2</v>
      </c>
      <c r="E894" s="3">
        <v>999.2</v>
      </c>
      <c r="F894" s="5">
        <v>0.0818</v>
      </c>
      <c r="G894" s="6"/>
      <c r="H894" s="6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</row>
    <row r="895">
      <c r="A895" s="3">
        <v>11354.0</v>
      </c>
      <c r="B895" s="4">
        <v>3.6081E10</v>
      </c>
      <c r="C895" s="3">
        <v>3174.0</v>
      </c>
      <c r="D895" s="3">
        <v>1338.4</v>
      </c>
      <c r="E895" s="3">
        <v>1239.1</v>
      </c>
      <c r="F895" s="5">
        <v>0.0742</v>
      </c>
      <c r="G895" s="6"/>
      <c r="H895" s="6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</row>
    <row r="896">
      <c r="A896" s="3">
        <v>11354.0</v>
      </c>
      <c r="B896" s="4">
        <v>3.6081E10</v>
      </c>
      <c r="C896" s="3">
        <v>966.2</v>
      </c>
      <c r="D896" s="3">
        <v>414.7</v>
      </c>
      <c r="E896" s="3">
        <v>390.3</v>
      </c>
      <c r="F896" s="5">
        <v>0.0588</v>
      </c>
      <c r="G896" s="6"/>
      <c r="H896" s="6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</row>
    <row r="897">
      <c r="A897" s="3">
        <v>11218.0</v>
      </c>
      <c r="B897" s="4">
        <v>3.6047E10</v>
      </c>
      <c r="C897" s="3">
        <v>4465.6</v>
      </c>
      <c r="D897" s="3">
        <v>2678.9</v>
      </c>
      <c r="E897" s="3">
        <v>2370.8</v>
      </c>
      <c r="F897" s="5">
        <v>0.115</v>
      </c>
      <c r="G897" s="6"/>
      <c r="H897" s="6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</row>
    <row r="898">
      <c r="A898" s="3">
        <v>11218.0</v>
      </c>
      <c r="B898" s="4">
        <v>3.6047E10</v>
      </c>
      <c r="C898" s="3">
        <v>2787.6</v>
      </c>
      <c r="D898" s="3">
        <v>1226.9</v>
      </c>
      <c r="E898" s="3">
        <v>1089.5</v>
      </c>
      <c r="F898" s="5">
        <v>0.112</v>
      </c>
      <c r="G898" s="6"/>
      <c r="H898" s="6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</row>
    <row r="899">
      <c r="A899" s="3">
        <v>11218.0</v>
      </c>
      <c r="B899" s="4">
        <v>3.6047E10</v>
      </c>
      <c r="C899" s="3">
        <v>2961.4</v>
      </c>
      <c r="D899" s="3">
        <v>1260.3</v>
      </c>
      <c r="E899" s="3">
        <v>1119.3</v>
      </c>
      <c r="F899" s="5">
        <v>0.1119</v>
      </c>
      <c r="G899" s="6"/>
      <c r="H899" s="6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</row>
    <row r="900">
      <c r="A900" s="3">
        <v>11218.0</v>
      </c>
      <c r="B900" s="4">
        <v>3.6047E10</v>
      </c>
      <c r="C900" s="3">
        <v>4390.4</v>
      </c>
      <c r="D900" s="3">
        <v>2136.4</v>
      </c>
      <c r="E900" s="3">
        <v>1898.0</v>
      </c>
      <c r="F900" s="5">
        <v>0.1116</v>
      </c>
      <c r="G900" s="6"/>
      <c r="H900" s="6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</row>
    <row r="901">
      <c r="A901" s="3">
        <v>11218.0</v>
      </c>
      <c r="B901" s="4">
        <v>3.6047E10</v>
      </c>
      <c r="C901" s="3">
        <v>4579.6</v>
      </c>
      <c r="D901" s="3">
        <v>2366.7</v>
      </c>
      <c r="E901" s="3">
        <v>2116.3</v>
      </c>
      <c r="F901" s="5">
        <v>0.1058</v>
      </c>
      <c r="G901" s="6"/>
      <c r="H901" s="6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</row>
    <row r="902">
      <c r="A902" s="3">
        <v>11218.0</v>
      </c>
      <c r="B902" s="4">
        <v>3.6047E10</v>
      </c>
      <c r="C902" s="3">
        <v>1737.5</v>
      </c>
      <c r="D902" s="3">
        <v>877.5</v>
      </c>
      <c r="E902" s="3">
        <v>785.2</v>
      </c>
      <c r="F902" s="5">
        <v>0.1052</v>
      </c>
      <c r="G902" s="6"/>
      <c r="H902" s="6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</row>
    <row r="903">
      <c r="A903" s="3">
        <v>11218.0</v>
      </c>
      <c r="B903" s="4">
        <v>3.6047E10</v>
      </c>
      <c r="C903" s="3">
        <v>3128.2</v>
      </c>
      <c r="D903" s="3">
        <v>1564.4</v>
      </c>
      <c r="E903" s="3">
        <v>1405.3</v>
      </c>
      <c r="F903" s="5">
        <v>0.1017</v>
      </c>
      <c r="G903" s="6"/>
      <c r="H903" s="6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</row>
    <row r="904">
      <c r="A904" s="3">
        <v>11218.0</v>
      </c>
      <c r="B904" s="4">
        <v>3.6047E10</v>
      </c>
      <c r="C904" s="3">
        <v>2458.0</v>
      </c>
      <c r="D904" s="3">
        <v>1257.8</v>
      </c>
      <c r="E904" s="3">
        <v>1130.4</v>
      </c>
      <c r="F904" s="5">
        <v>0.1013</v>
      </c>
      <c r="G904" s="6"/>
      <c r="H904" s="6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</row>
    <row r="905">
      <c r="A905" s="3">
        <v>11218.0</v>
      </c>
      <c r="B905" s="4">
        <v>3.6047E10</v>
      </c>
      <c r="C905" s="3">
        <v>3367.6</v>
      </c>
      <c r="D905" s="3">
        <v>1963.4</v>
      </c>
      <c r="E905" s="3">
        <v>1767.4</v>
      </c>
      <c r="F905" s="5">
        <v>0.0998</v>
      </c>
      <c r="G905" s="6"/>
      <c r="H905" s="6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</row>
    <row r="906">
      <c r="A906" s="3">
        <v>11218.0</v>
      </c>
      <c r="B906" s="4">
        <v>3.6047E10</v>
      </c>
      <c r="C906" s="3">
        <v>2956.6</v>
      </c>
      <c r="D906" s="3">
        <v>1851.8</v>
      </c>
      <c r="E906" s="3">
        <v>1672.6</v>
      </c>
      <c r="F906" s="5">
        <v>0.0968</v>
      </c>
      <c r="G906" s="6"/>
      <c r="H906" s="6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</row>
    <row r="907">
      <c r="A907" s="3">
        <v>11218.0</v>
      </c>
      <c r="B907" s="4">
        <v>3.6047E10</v>
      </c>
      <c r="C907" s="3">
        <v>4206.6</v>
      </c>
      <c r="D907" s="3">
        <v>2418.3</v>
      </c>
      <c r="E907" s="3">
        <v>2185.9</v>
      </c>
      <c r="F907" s="5">
        <v>0.0961</v>
      </c>
      <c r="G907" s="6"/>
      <c r="H907" s="6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</row>
    <row r="908">
      <c r="A908" s="3">
        <v>11218.0</v>
      </c>
      <c r="B908" s="4">
        <v>3.6047E10</v>
      </c>
      <c r="C908" s="3">
        <v>2506.0</v>
      </c>
      <c r="D908" s="3">
        <v>1278.0</v>
      </c>
      <c r="E908" s="3">
        <v>1156.8</v>
      </c>
      <c r="F908" s="5">
        <v>0.0948</v>
      </c>
      <c r="G908" s="6"/>
      <c r="H908" s="6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</row>
    <row r="909">
      <c r="A909" s="3">
        <v>11218.0</v>
      </c>
      <c r="B909" s="4">
        <v>3.6047E10</v>
      </c>
      <c r="C909" s="3">
        <v>3377.8</v>
      </c>
      <c r="D909" s="3">
        <v>1920.0</v>
      </c>
      <c r="E909" s="3">
        <v>1746.5</v>
      </c>
      <c r="F909" s="5">
        <v>0.0904</v>
      </c>
      <c r="G909" s="6"/>
      <c r="H909" s="6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</row>
    <row r="910">
      <c r="A910" s="3">
        <v>11218.0</v>
      </c>
      <c r="B910" s="4">
        <v>3.6047E10</v>
      </c>
      <c r="C910" s="3">
        <v>1402.7</v>
      </c>
      <c r="D910" s="3">
        <v>881.4</v>
      </c>
      <c r="E910" s="3">
        <v>802.4</v>
      </c>
      <c r="F910" s="5">
        <v>0.0896</v>
      </c>
      <c r="G910" s="6"/>
      <c r="H910" s="6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</row>
    <row r="911">
      <c r="A911" s="3">
        <v>11218.0</v>
      </c>
      <c r="B911" s="4">
        <v>3.6047E10</v>
      </c>
      <c r="C911" s="3">
        <v>2414.0</v>
      </c>
      <c r="D911" s="3">
        <v>1126.3</v>
      </c>
      <c r="E911" s="3">
        <v>1036.5</v>
      </c>
      <c r="F911" s="5">
        <v>0.0797</v>
      </c>
      <c r="G911" s="6"/>
      <c r="H911" s="6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</row>
    <row r="912">
      <c r="A912" s="3">
        <v>11218.0</v>
      </c>
      <c r="B912" s="4">
        <v>3.6047E10</v>
      </c>
      <c r="C912" s="3">
        <v>3564.8</v>
      </c>
      <c r="D912" s="3">
        <v>2215.7</v>
      </c>
      <c r="E912" s="3">
        <v>2040.6</v>
      </c>
      <c r="F912" s="5">
        <v>0.079</v>
      </c>
      <c r="G912" s="6"/>
      <c r="H912" s="6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</row>
    <row r="913">
      <c r="A913" s="3">
        <v>11218.0</v>
      </c>
      <c r="B913" s="4">
        <v>3.6047E10</v>
      </c>
      <c r="C913" s="3">
        <v>3815.6</v>
      </c>
      <c r="D913" s="3">
        <v>1930.4</v>
      </c>
      <c r="E913" s="3">
        <v>1779.1</v>
      </c>
      <c r="F913" s="5">
        <v>0.0784</v>
      </c>
      <c r="G913" s="6"/>
      <c r="H913" s="6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</row>
    <row r="914">
      <c r="A914" s="3">
        <v>11218.0</v>
      </c>
      <c r="B914" s="4">
        <v>3.6047E10</v>
      </c>
      <c r="C914" s="3">
        <v>3951.2</v>
      </c>
      <c r="D914" s="3">
        <v>2539.9</v>
      </c>
      <c r="E914" s="3">
        <v>2342.2</v>
      </c>
      <c r="F914" s="5">
        <v>0.0778</v>
      </c>
      <c r="G914" s="6"/>
      <c r="H914" s="6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</row>
    <row r="915">
      <c r="A915" s="3">
        <v>11218.0</v>
      </c>
      <c r="B915" s="4">
        <v>3.6047E10</v>
      </c>
      <c r="C915" s="3">
        <v>2221.7</v>
      </c>
      <c r="D915" s="3">
        <v>1191.8</v>
      </c>
      <c r="E915" s="3">
        <v>1101.5</v>
      </c>
      <c r="F915" s="5">
        <v>0.0758</v>
      </c>
      <c r="G915" s="6"/>
      <c r="H915" s="6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</row>
    <row r="916">
      <c r="A916" s="3">
        <v>11218.0</v>
      </c>
      <c r="B916" s="4">
        <v>3.6047E10</v>
      </c>
      <c r="C916" s="3">
        <v>3258.5</v>
      </c>
      <c r="D916" s="3">
        <v>1506.1</v>
      </c>
      <c r="E916" s="3">
        <v>1395.6</v>
      </c>
      <c r="F916" s="5">
        <v>0.0734</v>
      </c>
      <c r="G916" s="6"/>
      <c r="H916" s="6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</row>
    <row r="917">
      <c r="A917" s="3">
        <v>11218.0</v>
      </c>
      <c r="B917" s="4">
        <v>3.6047E10</v>
      </c>
      <c r="C917" s="3">
        <v>3383.2</v>
      </c>
      <c r="D917" s="3">
        <v>1911.6</v>
      </c>
      <c r="E917" s="3">
        <v>1774.3</v>
      </c>
      <c r="F917" s="5">
        <v>0.0718</v>
      </c>
      <c r="G917" s="6"/>
      <c r="H917" s="6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</row>
    <row r="918">
      <c r="A918" s="3">
        <v>11218.0</v>
      </c>
      <c r="B918" s="4">
        <v>3.6047E10</v>
      </c>
      <c r="C918" s="3">
        <v>3793.4</v>
      </c>
      <c r="D918" s="3">
        <v>2459.1</v>
      </c>
      <c r="E918" s="3">
        <v>2292.9</v>
      </c>
      <c r="F918" s="5">
        <v>0.0676</v>
      </c>
      <c r="G918" s="6"/>
      <c r="H918" s="6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</row>
    <row r="919">
      <c r="A919" s="3">
        <v>11218.0</v>
      </c>
      <c r="B919" s="4">
        <v>3.6047E10</v>
      </c>
      <c r="C919" s="3">
        <v>2972.9</v>
      </c>
      <c r="D919" s="3">
        <v>1838.0</v>
      </c>
      <c r="E919" s="3">
        <v>1738.4</v>
      </c>
      <c r="F919" s="5">
        <v>0.0542</v>
      </c>
      <c r="G919" s="6"/>
      <c r="H919" s="6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</row>
    <row r="920">
      <c r="A920" s="3">
        <v>11218.0</v>
      </c>
      <c r="B920" s="4">
        <v>3.6047E10</v>
      </c>
      <c r="C920" s="3">
        <v>2263.8</v>
      </c>
      <c r="D920" s="3">
        <v>1721.1</v>
      </c>
      <c r="E920" s="3">
        <v>1631.0</v>
      </c>
      <c r="F920" s="5">
        <v>0.0524</v>
      </c>
      <c r="G920" s="6"/>
      <c r="H920" s="6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</row>
    <row r="921">
      <c r="A921" s="3">
        <v>11218.0</v>
      </c>
      <c r="B921" s="4">
        <v>3.6047E10</v>
      </c>
      <c r="C921" s="3">
        <v>3330.4</v>
      </c>
      <c r="D921" s="3">
        <v>2370.5</v>
      </c>
      <c r="E921" s="3">
        <v>2263.5</v>
      </c>
      <c r="F921" s="5">
        <v>0.0451</v>
      </c>
      <c r="G921" s="6"/>
      <c r="H921" s="6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</row>
    <row r="922">
      <c r="A922" s="3">
        <v>11218.0</v>
      </c>
      <c r="B922" s="4">
        <v>3.6047E10</v>
      </c>
      <c r="C922" s="3">
        <v>1968.3</v>
      </c>
      <c r="D922" s="3">
        <v>1332.5</v>
      </c>
      <c r="E922" s="3">
        <v>1281.4</v>
      </c>
      <c r="F922" s="5">
        <v>0.0383</v>
      </c>
      <c r="G922" s="6"/>
      <c r="H922" s="6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</row>
    <row r="923">
      <c r="A923" s="3">
        <v>11249.0</v>
      </c>
      <c r="B923" s="4">
        <v>3.6047E10</v>
      </c>
      <c r="C923" s="3">
        <v>365.1</v>
      </c>
      <c r="D923" s="3">
        <v>317.4</v>
      </c>
      <c r="E923" s="3">
        <v>275.2</v>
      </c>
      <c r="F923" s="5">
        <v>0.133</v>
      </c>
      <c r="G923" s="6"/>
      <c r="H923" s="6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</row>
    <row r="924">
      <c r="A924" s="3">
        <v>11249.0</v>
      </c>
      <c r="B924" s="4">
        <v>3.6047E10</v>
      </c>
      <c r="C924" s="3">
        <v>5268.5</v>
      </c>
      <c r="D924" s="3">
        <v>1874.5</v>
      </c>
      <c r="E924" s="3">
        <v>1653.5</v>
      </c>
      <c r="F924" s="5">
        <v>0.1179</v>
      </c>
      <c r="G924" s="6"/>
      <c r="H924" s="6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</row>
    <row r="925">
      <c r="A925" s="3">
        <v>11249.0</v>
      </c>
      <c r="B925" s="4">
        <v>3.6047E10</v>
      </c>
      <c r="C925" s="3">
        <v>4733.9</v>
      </c>
      <c r="D925" s="3">
        <v>3332.7</v>
      </c>
      <c r="E925" s="3">
        <v>2976.9</v>
      </c>
      <c r="F925" s="5">
        <v>0.1068</v>
      </c>
      <c r="G925" s="6"/>
      <c r="H925" s="6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</row>
    <row r="926">
      <c r="A926" s="3">
        <v>11249.0</v>
      </c>
      <c r="B926" s="4">
        <v>3.6047E10</v>
      </c>
      <c r="C926" s="3">
        <v>3203.4</v>
      </c>
      <c r="D926" s="3">
        <v>2422.3</v>
      </c>
      <c r="E926" s="3">
        <v>2221.2</v>
      </c>
      <c r="F926" s="5">
        <v>0.083</v>
      </c>
      <c r="G926" s="6"/>
      <c r="H926" s="6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</row>
    <row r="927">
      <c r="A927" s="3">
        <v>11249.0</v>
      </c>
      <c r="B927" s="4">
        <v>3.6047E10</v>
      </c>
      <c r="C927" s="3">
        <v>1639.3</v>
      </c>
      <c r="D927" s="3">
        <v>582.4</v>
      </c>
      <c r="E927" s="3">
        <v>535.7</v>
      </c>
      <c r="F927" s="5">
        <v>0.0802</v>
      </c>
      <c r="G927" s="6"/>
      <c r="H927" s="6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</row>
    <row r="928">
      <c r="A928" s="3">
        <v>11249.0</v>
      </c>
      <c r="B928" s="4">
        <v>3.6047E10</v>
      </c>
      <c r="C928" s="3">
        <v>3561.7</v>
      </c>
      <c r="D928" s="3">
        <v>2061.3</v>
      </c>
      <c r="E928" s="3">
        <v>1904.1</v>
      </c>
      <c r="F928" s="5">
        <v>0.0763</v>
      </c>
      <c r="G928" s="6"/>
      <c r="H928" s="6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</row>
    <row r="929">
      <c r="A929" s="3">
        <v>11249.0</v>
      </c>
      <c r="B929" s="4">
        <v>3.6047E10</v>
      </c>
      <c r="C929" s="3">
        <v>1840.6</v>
      </c>
      <c r="D929" s="3">
        <v>1407.1</v>
      </c>
      <c r="E929" s="3">
        <v>1310.0</v>
      </c>
      <c r="F929" s="5">
        <v>0.069</v>
      </c>
      <c r="G929" s="6"/>
      <c r="H929" s="6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</row>
    <row r="930">
      <c r="A930" s="3">
        <v>11249.0</v>
      </c>
      <c r="B930" s="4">
        <v>3.6047E10</v>
      </c>
      <c r="C930" s="3">
        <v>1880.4</v>
      </c>
      <c r="D930" s="3">
        <v>791.7</v>
      </c>
      <c r="E930" s="3">
        <v>738.6</v>
      </c>
      <c r="F930" s="5">
        <v>0.0671</v>
      </c>
      <c r="G930" s="6"/>
      <c r="H930" s="6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</row>
    <row r="931">
      <c r="A931" s="3">
        <v>11249.0</v>
      </c>
      <c r="B931" s="4">
        <v>3.6047E10</v>
      </c>
      <c r="C931" s="3">
        <v>5929.7</v>
      </c>
      <c r="D931" s="3">
        <v>4939.9</v>
      </c>
      <c r="E931" s="3">
        <v>4627.3</v>
      </c>
      <c r="F931" s="5">
        <v>0.0633</v>
      </c>
      <c r="G931" s="6"/>
      <c r="H931" s="6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</row>
    <row r="932">
      <c r="A932" s="3">
        <v>11249.0</v>
      </c>
      <c r="B932" s="4">
        <v>3.6047E10</v>
      </c>
      <c r="C932" s="3">
        <v>2756.1</v>
      </c>
      <c r="D932" s="3">
        <v>2185.9</v>
      </c>
      <c r="E932" s="3">
        <v>2066.0</v>
      </c>
      <c r="F932" s="5">
        <v>0.0549</v>
      </c>
      <c r="G932" s="6"/>
      <c r="H932" s="6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</row>
    <row r="933">
      <c r="A933" s="3">
        <v>11249.0</v>
      </c>
      <c r="B933" s="4">
        <v>3.6047E10</v>
      </c>
      <c r="C933" s="3">
        <v>1446.0</v>
      </c>
      <c r="D933" s="3">
        <v>1126.9</v>
      </c>
      <c r="E933" s="3">
        <v>1074.7</v>
      </c>
      <c r="F933" s="5">
        <v>0.0463</v>
      </c>
      <c r="G933" s="6"/>
      <c r="H933" s="6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</row>
    <row r="934">
      <c r="A934" s="3">
        <v>11249.0</v>
      </c>
      <c r="B934" s="4">
        <v>3.6047E10</v>
      </c>
      <c r="C934" s="3">
        <v>3151.0</v>
      </c>
      <c r="D934" s="3">
        <v>2313.7</v>
      </c>
      <c r="E934" s="3">
        <v>2208.1</v>
      </c>
      <c r="F934" s="5">
        <v>0.0456</v>
      </c>
      <c r="G934" s="6"/>
      <c r="H934" s="6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</row>
    <row r="935">
      <c r="A935" s="3">
        <v>11249.0</v>
      </c>
      <c r="B935" s="4">
        <v>3.6047E10</v>
      </c>
      <c r="C935" s="3">
        <v>2276.0</v>
      </c>
      <c r="D935" s="3">
        <v>1934.9</v>
      </c>
      <c r="E935" s="3">
        <v>1866.5</v>
      </c>
      <c r="F935" s="5">
        <v>0.0354</v>
      </c>
      <c r="G935" s="6"/>
      <c r="H935" s="6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</row>
    <row r="936">
      <c r="A936" s="3">
        <v>11201.0</v>
      </c>
      <c r="B936" s="4">
        <v>3.6047E10</v>
      </c>
      <c r="C936" s="3">
        <v>3349.4</v>
      </c>
      <c r="D936" s="3">
        <v>1475.9</v>
      </c>
      <c r="E936" s="3">
        <v>1075.5</v>
      </c>
      <c r="F936" s="5">
        <v>0.2713</v>
      </c>
      <c r="G936" s="6"/>
      <c r="H936" s="6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</row>
    <row r="937">
      <c r="A937" s="3">
        <v>11201.0</v>
      </c>
      <c r="B937" s="4">
        <v>3.6047E10</v>
      </c>
      <c r="C937" s="3">
        <v>3596.1</v>
      </c>
      <c r="D937" s="3">
        <v>1717.9</v>
      </c>
      <c r="E937" s="3">
        <v>1362.4</v>
      </c>
      <c r="F937" s="5">
        <v>0.2069</v>
      </c>
      <c r="G937" s="6"/>
      <c r="H937" s="6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</row>
    <row r="938">
      <c r="A938" s="3">
        <v>11201.0</v>
      </c>
      <c r="B938" s="4">
        <v>3.6047E10</v>
      </c>
      <c r="C938" s="3">
        <v>365.1</v>
      </c>
      <c r="D938" s="3">
        <v>317.4</v>
      </c>
      <c r="E938" s="3">
        <v>275.2</v>
      </c>
      <c r="F938" s="5">
        <v>0.133</v>
      </c>
      <c r="G938" s="6"/>
      <c r="H938" s="6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</row>
    <row r="939">
      <c r="A939" s="3">
        <v>11201.0</v>
      </c>
      <c r="B939" s="4">
        <v>3.6047E10</v>
      </c>
      <c r="C939" s="3">
        <v>7041.5</v>
      </c>
      <c r="D939" s="3">
        <v>5000.7</v>
      </c>
      <c r="E939" s="3">
        <v>4391.6</v>
      </c>
      <c r="F939" s="5">
        <v>0.1218</v>
      </c>
      <c r="G939" s="6"/>
      <c r="H939" s="6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</row>
    <row r="940">
      <c r="A940" s="3">
        <v>11201.0</v>
      </c>
      <c r="B940" s="4">
        <v>3.6047E10</v>
      </c>
      <c r="C940" s="3">
        <v>2908.2</v>
      </c>
      <c r="D940" s="3">
        <v>1456.6</v>
      </c>
      <c r="E940" s="3">
        <v>1298.9</v>
      </c>
      <c r="F940" s="5">
        <v>0.1083</v>
      </c>
      <c r="G940" s="6"/>
      <c r="H940" s="6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</row>
    <row r="941">
      <c r="A941" s="3">
        <v>11201.0</v>
      </c>
      <c r="B941" s="4">
        <v>3.6047E10</v>
      </c>
      <c r="C941" s="3">
        <v>4111.1</v>
      </c>
      <c r="D941" s="3">
        <v>2421.0</v>
      </c>
      <c r="E941" s="3">
        <v>2234.1</v>
      </c>
      <c r="F941" s="5">
        <v>0.0772</v>
      </c>
      <c r="G941" s="6"/>
      <c r="H941" s="6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</row>
    <row r="942">
      <c r="A942" s="3">
        <v>11201.0</v>
      </c>
      <c r="B942" s="4">
        <v>3.6047E10</v>
      </c>
      <c r="C942" s="3">
        <v>1443.1</v>
      </c>
      <c r="D942" s="3">
        <v>1150.0</v>
      </c>
      <c r="E942" s="3">
        <v>1062.4</v>
      </c>
      <c r="F942" s="5">
        <v>0.0762</v>
      </c>
      <c r="G942" s="6"/>
      <c r="H942" s="6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</row>
    <row r="943">
      <c r="A943" s="3">
        <v>11201.0</v>
      </c>
      <c r="B943" s="4">
        <v>3.6047E10</v>
      </c>
      <c r="C943" s="3">
        <v>2414.9</v>
      </c>
      <c r="D943" s="3">
        <v>1636.6</v>
      </c>
      <c r="E943" s="3">
        <v>1537.7</v>
      </c>
      <c r="F943" s="5">
        <v>0.0604</v>
      </c>
      <c r="G943" s="6"/>
      <c r="H943" s="6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</row>
    <row r="944">
      <c r="A944" s="3">
        <v>11201.0</v>
      </c>
      <c r="B944" s="4">
        <v>3.6047E10</v>
      </c>
      <c r="C944" s="3">
        <v>3065.4</v>
      </c>
      <c r="D944" s="3">
        <v>2524.2</v>
      </c>
      <c r="E944" s="3">
        <v>2373.3</v>
      </c>
      <c r="F944" s="5">
        <v>0.0598</v>
      </c>
      <c r="G944" s="6"/>
      <c r="H944" s="6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</row>
    <row r="945">
      <c r="A945" s="3">
        <v>11201.0</v>
      </c>
      <c r="B945" s="4">
        <v>3.6047E10</v>
      </c>
      <c r="C945" s="3">
        <v>4046.7</v>
      </c>
      <c r="D945" s="3">
        <v>3320.8</v>
      </c>
      <c r="E945" s="3">
        <v>3129.0</v>
      </c>
      <c r="F945" s="5">
        <v>0.0578</v>
      </c>
      <c r="G945" s="6"/>
      <c r="H945" s="6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</row>
    <row r="946">
      <c r="A946" s="3">
        <v>11201.0</v>
      </c>
      <c r="B946" s="4">
        <v>3.6047E10</v>
      </c>
      <c r="C946" s="3">
        <v>3095.6</v>
      </c>
      <c r="D946" s="3">
        <v>2176.9</v>
      </c>
      <c r="E946" s="3">
        <v>2053.7</v>
      </c>
      <c r="F946" s="5">
        <v>0.0566</v>
      </c>
      <c r="G946" s="6"/>
      <c r="H946" s="6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</row>
    <row r="947">
      <c r="A947" s="3">
        <v>11201.0</v>
      </c>
      <c r="B947" s="4">
        <v>3.6047E10</v>
      </c>
      <c r="C947" s="3">
        <v>2076.9</v>
      </c>
      <c r="D947" s="3">
        <v>1161.8</v>
      </c>
      <c r="E947" s="3">
        <v>1096.0</v>
      </c>
      <c r="F947" s="5">
        <v>0.0566</v>
      </c>
      <c r="G947" s="6"/>
      <c r="H947" s="6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</row>
    <row r="948">
      <c r="A948" s="3">
        <v>11201.0</v>
      </c>
      <c r="B948" s="4">
        <v>3.6047E10</v>
      </c>
      <c r="C948" s="3">
        <v>1264.2</v>
      </c>
      <c r="D948" s="3">
        <v>1153.7</v>
      </c>
      <c r="E948" s="3">
        <v>1089.6</v>
      </c>
      <c r="F948" s="5">
        <v>0.0556</v>
      </c>
      <c r="G948" s="6"/>
      <c r="H948" s="6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</row>
    <row r="949">
      <c r="A949" s="3">
        <v>11201.0</v>
      </c>
      <c r="B949" s="4">
        <v>3.6047E10</v>
      </c>
      <c r="C949" s="3">
        <v>3380.8</v>
      </c>
      <c r="D949" s="3">
        <v>2679.4</v>
      </c>
      <c r="E949" s="3">
        <v>2539.2</v>
      </c>
      <c r="F949" s="5">
        <v>0.0523</v>
      </c>
      <c r="G949" s="6"/>
      <c r="H949" s="6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</row>
    <row r="950">
      <c r="A950" s="3">
        <v>11201.0</v>
      </c>
      <c r="B950" s="4">
        <v>3.6047E10</v>
      </c>
      <c r="C950" s="3">
        <v>2426.3</v>
      </c>
      <c r="D950" s="3">
        <v>1561.6</v>
      </c>
      <c r="E950" s="3">
        <v>1482.2</v>
      </c>
      <c r="F950" s="5">
        <v>0.0508</v>
      </c>
      <c r="G950" s="6"/>
      <c r="H950" s="6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</row>
    <row r="951">
      <c r="A951" s="3">
        <v>11201.0</v>
      </c>
      <c r="B951" s="4">
        <v>3.6047E10</v>
      </c>
      <c r="C951" s="3">
        <v>3220.7</v>
      </c>
      <c r="D951" s="3">
        <v>2464.4</v>
      </c>
      <c r="E951" s="3">
        <v>2341.4</v>
      </c>
      <c r="F951" s="5">
        <v>0.0499</v>
      </c>
      <c r="G951" s="6"/>
      <c r="H951" s="6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</row>
    <row r="952">
      <c r="A952" s="3">
        <v>11201.0</v>
      </c>
      <c r="B952" s="4">
        <v>3.6047E10</v>
      </c>
      <c r="C952" s="3">
        <v>1492.7</v>
      </c>
      <c r="D952" s="3">
        <v>1261.8</v>
      </c>
      <c r="E952" s="3">
        <v>1199.6</v>
      </c>
      <c r="F952" s="5">
        <v>0.0493</v>
      </c>
      <c r="G952" s="6"/>
      <c r="H952" s="6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</row>
    <row r="953">
      <c r="A953" s="3">
        <v>11201.0</v>
      </c>
      <c r="B953" s="4">
        <v>3.6047E10</v>
      </c>
      <c r="C953" s="3">
        <v>4073.6</v>
      </c>
      <c r="D953" s="3">
        <v>3238.1</v>
      </c>
      <c r="E953" s="3">
        <v>3090.0</v>
      </c>
      <c r="F953" s="5">
        <v>0.0457</v>
      </c>
      <c r="G953" s="6"/>
      <c r="H953" s="6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</row>
    <row r="954">
      <c r="A954" s="3">
        <v>11201.0</v>
      </c>
      <c r="B954" s="4">
        <v>3.6047E10</v>
      </c>
      <c r="C954" s="3">
        <v>2966.0</v>
      </c>
      <c r="D954" s="3">
        <v>2208.0</v>
      </c>
      <c r="E954" s="3">
        <v>2107.6</v>
      </c>
      <c r="F954" s="5">
        <v>0.0455</v>
      </c>
      <c r="G954" s="6"/>
      <c r="H954" s="6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</row>
    <row r="955">
      <c r="A955" s="3">
        <v>11201.0</v>
      </c>
      <c r="B955" s="4">
        <v>3.6047E10</v>
      </c>
      <c r="C955" s="3">
        <v>4087.3</v>
      </c>
      <c r="D955" s="3">
        <v>2392.8</v>
      </c>
      <c r="E955" s="3">
        <v>2285.5</v>
      </c>
      <c r="F955" s="5">
        <v>0.0448</v>
      </c>
      <c r="G955" s="6"/>
      <c r="H955" s="6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</row>
    <row r="956">
      <c r="A956" s="3">
        <v>11201.0</v>
      </c>
      <c r="B956" s="4">
        <v>3.6047E10</v>
      </c>
      <c r="C956" s="3">
        <v>3224.9</v>
      </c>
      <c r="D956" s="3">
        <v>2511.6</v>
      </c>
      <c r="E956" s="3">
        <v>2402.8</v>
      </c>
      <c r="F956" s="5">
        <v>0.0433</v>
      </c>
      <c r="G956" s="6"/>
      <c r="H956" s="6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</row>
    <row r="957">
      <c r="A957" s="3">
        <v>11201.0</v>
      </c>
      <c r="B957" s="4">
        <v>3.6047E10</v>
      </c>
      <c r="C957" s="3">
        <v>3677.7</v>
      </c>
      <c r="D957" s="3">
        <v>2415.4</v>
      </c>
      <c r="E957" s="3">
        <v>2322.9</v>
      </c>
      <c r="F957" s="5">
        <v>0.0383</v>
      </c>
      <c r="G957" s="6"/>
      <c r="H957" s="6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</row>
    <row r="958">
      <c r="A958" s="3">
        <v>11222.0</v>
      </c>
      <c r="B958" s="4">
        <v>3.6047E10</v>
      </c>
      <c r="C958" s="3">
        <v>2469.0</v>
      </c>
      <c r="D958" s="3">
        <v>1338.8</v>
      </c>
      <c r="E958" s="3">
        <v>1147.6</v>
      </c>
      <c r="F958" s="5">
        <v>0.1428</v>
      </c>
      <c r="G958" s="6"/>
      <c r="H958" s="6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</row>
    <row r="959">
      <c r="A959" s="3">
        <v>11222.0</v>
      </c>
      <c r="B959" s="4">
        <v>3.6047E10</v>
      </c>
      <c r="C959" s="3">
        <v>1979.3</v>
      </c>
      <c r="D959" s="3">
        <v>1387.8</v>
      </c>
      <c r="E959" s="3">
        <v>1253.3</v>
      </c>
      <c r="F959" s="5">
        <v>0.0969</v>
      </c>
      <c r="G959" s="6"/>
      <c r="H959" s="6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</row>
    <row r="960">
      <c r="A960" s="3">
        <v>11222.0</v>
      </c>
      <c r="B960" s="4">
        <v>3.6047E10</v>
      </c>
      <c r="C960" s="3">
        <v>4625.9</v>
      </c>
      <c r="D960" s="3">
        <v>3062.4</v>
      </c>
      <c r="E960" s="3">
        <v>2795.4</v>
      </c>
      <c r="F960" s="5">
        <v>0.0872</v>
      </c>
      <c r="G960" s="6"/>
      <c r="H960" s="6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</row>
    <row r="961">
      <c r="A961" s="3">
        <v>11222.0</v>
      </c>
      <c r="B961" s="4">
        <v>3.6047E10</v>
      </c>
      <c r="C961" s="3">
        <v>1643.4</v>
      </c>
      <c r="D961" s="3">
        <v>1359.5</v>
      </c>
      <c r="E961" s="3">
        <v>1246.8</v>
      </c>
      <c r="F961" s="5">
        <v>0.0829</v>
      </c>
      <c r="G961" s="6"/>
      <c r="H961" s="6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</row>
    <row r="962">
      <c r="A962" s="3">
        <v>11222.0</v>
      </c>
      <c r="B962" s="4">
        <v>3.6047E10</v>
      </c>
      <c r="C962" s="3">
        <v>1538.9</v>
      </c>
      <c r="D962" s="3">
        <v>1019.9</v>
      </c>
      <c r="E962" s="3">
        <v>946.6</v>
      </c>
      <c r="F962" s="5">
        <v>0.0719</v>
      </c>
      <c r="G962" s="6"/>
      <c r="H962" s="6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</row>
    <row r="963">
      <c r="A963" s="3">
        <v>11222.0</v>
      </c>
      <c r="B963" s="4">
        <v>3.6047E10</v>
      </c>
      <c r="C963" s="3">
        <v>2263.3</v>
      </c>
      <c r="D963" s="3">
        <v>1711.6</v>
      </c>
      <c r="E963" s="3">
        <v>1596.4</v>
      </c>
      <c r="F963" s="5">
        <v>0.0673</v>
      </c>
      <c r="G963" s="6"/>
      <c r="H963" s="6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</row>
    <row r="964">
      <c r="A964" s="3">
        <v>11222.0</v>
      </c>
      <c r="B964" s="4">
        <v>3.6047E10</v>
      </c>
      <c r="C964" s="3">
        <v>1033.3</v>
      </c>
      <c r="D964" s="3">
        <v>732.9</v>
      </c>
      <c r="E964" s="3">
        <v>683.8</v>
      </c>
      <c r="F964" s="5">
        <v>0.067</v>
      </c>
      <c r="G964" s="6"/>
      <c r="H964" s="6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</row>
    <row r="965">
      <c r="A965" s="3">
        <v>11222.0</v>
      </c>
      <c r="B965" s="4">
        <v>3.6047E10</v>
      </c>
      <c r="C965" s="3">
        <v>3810.0</v>
      </c>
      <c r="D965" s="3">
        <v>2929.7</v>
      </c>
      <c r="E965" s="3">
        <v>2740.1</v>
      </c>
      <c r="F965" s="5">
        <v>0.0647</v>
      </c>
      <c r="G965" s="6"/>
      <c r="H965" s="6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</row>
    <row r="966">
      <c r="A966" s="3">
        <v>11222.0</v>
      </c>
      <c r="B966" s="4">
        <v>3.6047E10</v>
      </c>
      <c r="C966" s="3">
        <v>2768.8</v>
      </c>
      <c r="D966" s="3">
        <v>2214.8</v>
      </c>
      <c r="E966" s="3">
        <v>2081.9</v>
      </c>
      <c r="F966" s="5">
        <v>0.06</v>
      </c>
      <c r="G966" s="6"/>
      <c r="H966" s="6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</row>
    <row r="967">
      <c r="A967" s="3">
        <v>11222.0</v>
      </c>
      <c r="B967" s="4">
        <v>3.6047E10</v>
      </c>
      <c r="C967" s="3">
        <v>3494.1</v>
      </c>
      <c r="D967" s="3">
        <v>2548.8</v>
      </c>
      <c r="E967" s="3">
        <v>2400.4</v>
      </c>
      <c r="F967" s="5">
        <v>0.0582</v>
      </c>
      <c r="G967" s="6"/>
      <c r="H967" s="6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</row>
    <row r="968">
      <c r="A968" s="3">
        <v>11222.0</v>
      </c>
      <c r="B968" s="4">
        <v>3.6047E10</v>
      </c>
      <c r="C968" s="3">
        <v>2788.2</v>
      </c>
      <c r="D968" s="3">
        <v>2002.8</v>
      </c>
      <c r="E968" s="3">
        <v>1886.8</v>
      </c>
      <c r="F968" s="5">
        <v>0.0579</v>
      </c>
      <c r="G968" s="6"/>
      <c r="H968" s="6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</row>
    <row r="969">
      <c r="A969" s="3">
        <v>11222.0</v>
      </c>
      <c r="B969" s="4">
        <v>3.6047E10</v>
      </c>
      <c r="C969" s="3">
        <v>3690.6</v>
      </c>
      <c r="D969" s="3">
        <v>2555.1</v>
      </c>
      <c r="E969" s="3">
        <v>2412.7</v>
      </c>
      <c r="F969" s="5">
        <v>0.0557</v>
      </c>
      <c r="G969" s="6"/>
      <c r="H969" s="6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</row>
    <row r="970">
      <c r="A970" s="3">
        <v>11222.0</v>
      </c>
      <c r="B970" s="4">
        <v>3.6047E10</v>
      </c>
      <c r="C970" s="3">
        <v>1446.0</v>
      </c>
      <c r="D970" s="3">
        <v>1126.9</v>
      </c>
      <c r="E970" s="3">
        <v>1074.7</v>
      </c>
      <c r="F970" s="5">
        <v>0.0463</v>
      </c>
      <c r="G970" s="6"/>
      <c r="H970" s="6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</row>
    <row r="971">
      <c r="A971" s="3">
        <v>11222.0</v>
      </c>
      <c r="B971" s="4">
        <v>3.6047E10</v>
      </c>
      <c r="C971" s="3">
        <v>3151.0</v>
      </c>
      <c r="D971" s="3">
        <v>2313.7</v>
      </c>
      <c r="E971" s="3">
        <v>2208.1</v>
      </c>
      <c r="F971" s="5">
        <v>0.0456</v>
      </c>
      <c r="G971" s="6"/>
      <c r="H971" s="6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</row>
    <row r="972">
      <c r="A972" s="3">
        <v>11222.0</v>
      </c>
      <c r="B972" s="4">
        <v>3.6047E10</v>
      </c>
      <c r="C972" s="3">
        <v>3414.3</v>
      </c>
      <c r="D972" s="3">
        <v>2834.4</v>
      </c>
      <c r="E972" s="3">
        <v>2712.2</v>
      </c>
      <c r="F972" s="5">
        <v>0.0431</v>
      </c>
      <c r="G972" s="6"/>
      <c r="H972" s="6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</row>
    <row r="973">
      <c r="A973" s="3">
        <v>11222.0</v>
      </c>
      <c r="B973" s="4">
        <v>3.6047E10</v>
      </c>
      <c r="C973" s="3">
        <v>1994.3</v>
      </c>
      <c r="D973" s="3">
        <v>1767.6</v>
      </c>
      <c r="E973" s="3">
        <v>1705.3</v>
      </c>
      <c r="F973" s="5">
        <v>0.0352</v>
      </c>
      <c r="G973" s="6"/>
      <c r="H973" s="6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</row>
    <row r="974">
      <c r="A974" s="3">
        <v>11232.0</v>
      </c>
      <c r="B974" s="4">
        <v>3.6047E10</v>
      </c>
      <c r="C974" s="3">
        <v>1105.6</v>
      </c>
      <c r="D974" s="3">
        <v>642.3</v>
      </c>
      <c r="E974" s="3">
        <v>553.3</v>
      </c>
      <c r="F974" s="5">
        <v>0.1386</v>
      </c>
      <c r="G974" s="6"/>
      <c r="H974" s="6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</row>
    <row r="975">
      <c r="A975" s="3">
        <v>11232.0</v>
      </c>
      <c r="B975" s="4">
        <v>3.6047E10</v>
      </c>
      <c r="C975" s="3">
        <v>3242.6</v>
      </c>
      <c r="D975" s="3">
        <v>2020.7</v>
      </c>
      <c r="E975" s="3">
        <v>1741.9</v>
      </c>
      <c r="F975" s="5">
        <v>0.138</v>
      </c>
      <c r="G975" s="6"/>
      <c r="H975" s="6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</row>
    <row r="976">
      <c r="A976" s="3">
        <v>11232.0</v>
      </c>
      <c r="B976" s="4">
        <v>3.6047E10</v>
      </c>
      <c r="C976" s="3">
        <v>2247.0</v>
      </c>
      <c r="D976" s="3">
        <v>1309.1</v>
      </c>
      <c r="E976" s="3">
        <v>1128.4</v>
      </c>
      <c r="F976" s="5">
        <v>0.138</v>
      </c>
      <c r="G976" s="6"/>
      <c r="H976" s="6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</row>
    <row r="977">
      <c r="A977" s="3">
        <v>11232.0</v>
      </c>
      <c r="B977" s="4">
        <v>3.6047E10</v>
      </c>
      <c r="C977" s="3">
        <v>4467.4</v>
      </c>
      <c r="D977" s="3">
        <v>2390.4</v>
      </c>
      <c r="E977" s="3">
        <v>2075.5</v>
      </c>
      <c r="F977" s="5">
        <v>0.1317</v>
      </c>
      <c r="G977" s="6"/>
      <c r="H977" s="6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</row>
    <row r="978">
      <c r="A978" s="3">
        <v>11232.0</v>
      </c>
      <c r="B978" s="4">
        <v>3.6047E10</v>
      </c>
      <c r="C978" s="3">
        <v>1857.5</v>
      </c>
      <c r="D978" s="3">
        <v>537.6</v>
      </c>
      <c r="E978" s="3">
        <v>468.0</v>
      </c>
      <c r="F978" s="5">
        <v>0.1295</v>
      </c>
      <c r="G978" s="6"/>
      <c r="H978" s="6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</row>
    <row r="979">
      <c r="A979" s="3">
        <v>11232.0</v>
      </c>
      <c r="B979" s="4">
        <v>3.6047E10</v>
      </c>
      <c r="C979" s="3">
        <v>976.0</v>
      </c>
      <c r="D979" s="3">
        <v>526.5</v>
      </c>
      <c r="E979" s="3">
        <v>463.7</v>
      </c>
      <c r="F979" s="5">
        <v>0.1193</v>
      </c>
      <c r="G979" s="6"/>
      <c r="H979" s="6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</row>
    <row r="980">
      <c r="A980" s="3">
        <v>11232.0</v>
      </c>
      <c r="B980" s="4">
        <v>3.6047E10</v>
      </c>
      <c r="C980" s="3">
        <v>4460.2</v>
      </c>
      <c r="D980" s="3">
        <v>2095.5</v>
      </c>
      <c r="E980" s="3">
        <v>1861.1</v>
      </c>
      <c r="F980" s="5">
        <v>0.1119</v>
      </c>
      <c r="G980" s="6"/>
      <c r="H980" s="6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</row>
    <row r="981">
      <c r="A981" s="3">
        <v>11232.0</v>
      </c>
      <c r="B981" s="4">
        <v>3.6047E10</v>
      </c>
      <c r="C981" s="3">
        <v>1737.5</v>
      </c>
      <c r="D981" s="3">
        <v>877.5</v>
      </c>
      <c r="E981" s="3">
        <v>785.2</v>
      </c>
      <c r="F981" s="5">
        <v>0.1052</v>
      </c>
      <c r="G981" s="6"/>
      <c r="H981" s="6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</row>
    <row r="982">
      <c r="A982" s="3">
        <v>11232.0</v>
      </c>
      <c r="B982" s="4">
        <v>3.6047E10</v>
      </c>
      <c r="C982" s="3">
        <v>3091.3</v>
      </c>
      <c r="D982" s="3">
        <v>1726.8</v>
      </c>
      <c r="E982" s="3">
        <v>1546.3</v>
      </c>
      <c r="F982" s="5">
        <v>0.1045</v>
      </c>
      <c r="G982" s="6"/>
      <c r="H982" s="6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</row>
    <row r="983">
      <c r="A983" s="3">
        <v>11232.0</v>
      </c>
      <c r="B983" s="4">
        <v>3.6047E10</v>
      </c>
      <c r="C983" s="3">
        <v>2423.2</v>
      </c>
      <c r="D983" s="3">
        <v>1469.2</v>
      </c>
      <c r="E983" s="3">
        <v>1334.1</v>
      </c>
      <c r="F983" s="5">
        <v>0.092</v>
      </c>
      <c r="G983" s="6"/>
      <c r="H983" s="6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</row>
    <row r="984">
      <c r="A984" s="3">
        <v>11232.0</v>
      </c>
      <c r="B984" s="4">
        <v>3.6047E10</v>
      </c>
      <c r="C984" s="3">
        <v>3317.2</v>
      </c>
      <c r="D984" s="3">
        <v>2072.5</v>
      </c>
      <c r="E984" s="3">
        <v>1884.0</v>
      </c>
      <c r="F984" s="5">
        <v>0.091</v>
      </c>
      <c r="G984" s="6"/>
      <c r="H984" s="6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</row>
    <row r="985">
      <c r="A985" s="3">
        <v>11232.0</v>
      </c>
      <c r="B985" s="4">
        <v>3.6047E10</v>
      </c>
      <c r="C985" s="3">
        <v>1287.5</v>
      </c>
      <c r="D985" s="3">
        <v>963.2</v>
      </c>
      <c r="E985" s="3">
        <v>886.8</v>
      </c>
      <c r="F985" s="5">
        <v>0.0793</v>
      </c>
      <c r="G985" s="6"/>
      <c r="H985" s="6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</row>
    <row r="986">
      <c r="A986" s="3">
        <v>11232.0</v>
      </c>
      <c r="B986" s="4">
        <v>3.6047E10</v>
      </c>
      <c r="C986" s="3">
        <v>3455.6</v>
      </c>
      <c r="D986" s="3">
        <v>2512.2</v>
      </c>
      <c r="E986" s="3">
        <v>2339.2</v>
      </c>
      <c r="F986" s="5">
        <v>0.0689</v>
      </c>
      <c r="G986" s="6"/>
      <c r="H986" s="6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</row>
    <row r="987">
      <c r="A987" s="3">
        <v>11232.0</v>
      </c>
      <c r="B987" s="4">
        <v>3.6047E10</v>
      </c>
      <c r="C987" s="3">
        <v>3110.2</v>
      </c>
      <c r="D987" s="3">
        <v>2257.6</v>
      </c>
      <c r="E987" s="3">
        <v>2102.6</v>
      </c>
      <c r="F987" s="5">
        <v>0.0687</v>
      </c>
      <c r="G987" s="6"/>
      <c r="H987" s="6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</row>
    <row r="988">
      <c r="A988" s="3">
        <v>10027.0</v>
      </c>
      <c r="B988" s="4">
        <v>3.6061E10</v>
      </c>
      <c r="C988" s="3">
        <v>4758.3</v>
      </c>
      <c r="D988" s="3">
        <v>2116.3</v>
      </c>
      <c r="E988" s="3">
        <v>1801.5</v>
      </c>
      <c r="F988" s="5">
        <v>0.1488</v>
      </c>
      <c r="G988" s="6"/>
      <c r="H988" s="6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</row>
    <row r="989">
      <c r="A989" s="3">
        <v>10027.0</v>
      </c>
      <c r="B989" s="4">
        <v>3.6061E10</v>
      </c>
      <c r="C989" s="3">
        <v>2997.1</v>
      </c>
      <c r="D989" s="3">
        <v>1391.4</v>
      </c>
      <c r="E989" s="3">
        <v>1220.7</v>
      </c>
      <c r="F989" s="5">
        <v>0.1227</v>
      </c>
      <c r="G989" s="6"/>
      <c r="H989" s="6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</row>
    <row r="990">
      <c r="A990" s="3">
        <v>10027.0</v>
      </c>
      <c r="B990" s="4">
        <v>3.6061E10</v>
      </c>
      <c r="C990" s="3">
        <v>6027.9</v>
      </c>
      <c r="D990" s="3">
        <v>3149.6</v>
      </c>
      <c r="E990" s="3">
        <v>2801.5</v>
      </c>
      <c r="F990" s="5">
        <v>0.1105</v>
      </c>
      <c r="G990" s="6"/>
      <c r="H990" s="6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</row>
    <row r="991">
      <c r="A991" s="3">
        <v>10027.0</v>
      </c>
      <c r="B991" s="4">
        <v>3.6061E10</v>
      </c>
      <c r="C991" s="3">
        <v>3634.6</v>
      </c>
      <c r="D991" s="3">
        <v>2063.7</v>
      </c>
      <c r="E991" s="3">
        <v>1837.2</v>
      </c>
      <c r="F991" s="5">
        <v>0.1098</v>
      </c>
      <c r="G991" s="6"/>
      <c r="H991" s="6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</row>
    <row r="992">
      <c r="A992" s="3">
        <v>10027.0</v>
      </c>
      <c r="B992" s="4">
        <v>3.6061E10</v>
      </c>
      <c r="C992" s="3">
        <v>3063.9</v>
      </c>
      <c r="D992" s="3">
        <v>1221.7</v>
      </c>
      <c r="E992" s="3">
        <v>1089.8</v>
      </c>
      <c r="F992" s="5">
        <v>0.108</v>
      </c>
      <c r="G992" s="6"/>
      <c r="H992" s="6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</row>
    <row r="993">
      <c r="A993" s="3">
        <v>10027.0</v>
      </c>
      <c r="B993" s="4">
        <v>3.6061E10</v>
      </c>
      <c r="C993" s="3">
        <v>4685.3</v>
      </c>
      <c r="D993" s="3">
        <v>3016.6</v>
      </c>
      <c r="E993" s="3">
        <v>2711.1</v>
      </c>
      <c r="F993" s="5">
        <v>0.1013</v>
      </c>
      <c r="G993" s="6"/>
      <c r="H993" s="6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</row>
    <row r="994">
      <c r="A994" s="3">
        <v>10027.0</v>
      </c>
      <c r="B994" s="4">
        <v>3.6061E10</v>
      </c>
      <c r="C994" s="3">
        <v>5364.5</v>
      </c>
      <c r="D994" s="3">
        <v>3639.1</v>
      </c>
      <c r="E994" s="3">
        <v>3289.9</v>
      </c>
      <c r="F994" s="5">
        <v>0.096</v>
      </c>
      <c r="G994" s="6"/>
      <c r="H994" s="6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</row>
    <row r="995">
      <c r="A995" s="3">
        <v>10027.0</v>
      </c>
      <c r="B995" s="4">
        <v>3.6061E10</v>
      </c>
      <c r="C995" s="3">
        <v>3201.5</v>
      </c>
      <c r="D995" s="3">
        <v>781.8</v>
      </c>
      <c r="E995" s="3">
        <v>711.8</v>
      </c>
      <c r="F995" s="5">
        <v>0.0895</v>
      </c>
      <c r="G995" s="6"/>
      <c r="H995" s="6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</row>
    <row r="996">
      <c r="A996" s="3">
        <v>10027.0</v>
      </c>
      <c r="B996" s="4">
        <v>3.6061E10</v>
      </c>
      <c r="C996" s="3">
        <v>4174.7</v>
      </c>
      <c r="D996" s="3">
        <v>2413.3</v>
      </c>
      <c r="E996" s="3">
        <v>2202.6</v>
      </c>
      <c r="F996" s="5">
        <v>0.0873</v>
      </c>
      <c r="G996" s="6"/>
      <c r="H996" s="6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</row>
    <row r="997">
      <c r="A997" s="3">
        <v>10027.0</v>
      </c>
      <c r="B997" s="4">
        <v>3.6061E10</v>
      </c>
      <c r="C997" s="3">
        <v>3786.5</v>
      </c>
      <c r="D997" s="3">
        <v>2615.9</v>
      </c>
      <c r="E997" s="3">
        <v>2396.4</v>
      </c>
      <c r="F997" s="5">
        <v>0.0839</v>
      </c>
      <c r="G997" s="6"/>
      <c r="H997" s="6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</row>
    <row r="998">
      <c r="A998" s="3">
        <v>10027.0</v>
      </c>
      <c r="B998" s="4">
        <v>3.6061E10</v>
      </c>
      <c r="C998" s="3">
        <v>2857.2</v>
      </c>
      <c r="D998" s="3">
        <v>1621.5</v>
      </c>
      <c r="E998" s="3">
        <v>1486.4</v>
      </c>
      <c r="F998" s="5">
        <v>0.0833</v>
      </c>
      <c r="G998" s="6"/>
      <c r="H998" s="6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</row>
    <row r="999">
      <c r="A999" s="3">
        <v>10027.0</v>
      </c>
      <c r="B999" s="4">
        <v>3.6061E10</v>
      </c>
      <c r="C999" s="3">
        <v>3920.8</v>
      </c>
      <c r="D999" s="3">
        <v>2682.7</v>
      </c>
      <c r="E999" s="3">
        <v>2475.2</v>
      </c>
      <c r="F999" s="5">
        <v>0.0773</v>
      </c>
      <c r="G999" s="6"/>
      <c r="H999" s="6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</row>
    <row r="1000">
      <c r="A1000" s="3">
        <v>10027.0</v>
      </c>
      <c r="B1000" s="4">
        <v>3.6061E10</v>
      </c>
      <c r="C1000" s="3">
        <v>484.4</v>
      </c>
      <c r="D1000" s="3">
        <v>289.9</v>
      </c>
      <c r="E1000" s="3">
        <v>267.7</v>
      </c>
      <c r="F1000" s="5">
        <v>0.0766</v>
      </c>
      <c r="G1000" s="6"/>
      <c r="H1000" s="6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</row>
    <row r="1001">
      <c r="A1001" s="3">
        <v>10027.0</v>
      </c>
      <c r="B1001" s="4">
        <v>3.6061E10</v>
      </c>
      <c r="C1001" s="3">
        <v>4558.7</v>
      </c>
      <c r="D1001" s="3">
        <v>1568.5</v>
      </c>
      <c r="E1001" s="3">
        <v>1453.0</v>
      </c>
      <c r="F1001" s="5">
        <v>0.0736</v>
      </c>
      <c r="G1001" s="6"/>
      <c r="H1001" s="6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</row>
    <row r="1002">
      <c r="A1002" s="3">
        <v>10027.0</v>
      </c>
      <c r="B1002" s="4">
        <v>3.6061E10</v>
      </c>
      <c r="C1002" s="3">
        <v>5393.1</v>
      </c>
      <c r="D1002" s="3">
        <v>3456.1</v>
      </c>
      <c r="E1002" s="3">
        <v>3202.2</v>
      </c>
      <c r="F1002" s="5">
        <v>0.0735</v>
      </c>
      <c r="G1002" s="6"/>
      <c r="H1002" s="6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</row>
    <row r="1003">
      <c r="A1003" s="3">
        <v>10027.0</v>
      </c>
      <c r="B1003" s="4">
        <v>3.6061E10</v>
      </c>
      <c r="C1003" s="3">
        <v>3288.0</v>
      </c>
      <c r="D1003" s="3">
        <v>2159.2</v>
      </c>
      <c r="E1003" s="3">
        <v>2024.5</v>
      </c>
      <c r="F1003" s="5">
        <v>0.0624</v>
      </c>
      <c r="G1003" s="6"/>
      <c r="H1003" s="6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</row>
    <row r="1004">
      <c r="A1004" s="3">
        <v>10027.0</v>
      </c>
      <c r="B1004" s="4">
        <v>3.6061E10</v>
      </c>
      <c r="C1004" s="3">
        <v>9271.9</v>
      </c>
      <c r="D1004" s="3">
        <v>4505.3</v>
      </c>
      <c r="E1004" s="3">
        <v>4225.8</v>
      </c>
      <c r="F1004" s="5">
        <v>0.062</v>
      </c>
      <c r="G1004" s="6"/>
      <c r="H1004" s="6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</row>
    <row r="1005">
      <c r="A1005" s="3">
        <v>10027.0</v>
      </c>
      <c r="B1005" s="4">
        <v>3.6061E10</v>
      </c>
      <c r="C1005" s="3">
        <v>1670.4</v>
      </c>
      <c r="D1005" s="3">
        <v>463.5</v>
      </c>
      <c r="E1005" s="3">
        <v>436.0</v>
      </c>
      <c r="F1005" s="5">
        <v>0.0593</v>
      </c>
      <c r="G1005" s="6"/>
      <c r="H1005" s="6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</row>
    <row r="1006">
      <c r="A1006" s="3">
        <v>10027.0</v>
      </c>
      <c r="B1006" s="4">
        <v>3.6061E10</v>
      </c>
      <c r="C1006" s="3">
        <v>2874.8</v>
      </c>
      <c r="D1006" s="3">
        <v>1455.4</v>
      </c>
      <c r="E1006" s="3">
        <v>1396.7</v>
      </c>
      <c r="F1006" s="5">
        <v>0.0403</v>
      </c>
      <c r="G1006" s="6"/>
      <c r="H1006" s="6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</row>
    <row r="1007">
      <c r="A1007" s="3">
        <v>10027.0</v>
      </c>
      <c r="B1007" s="4">
        <v>3.6061E10</v>
      </c>
      <c r="C1007" s="3">
        <v>8.0</v>
      </c>
      <c r="D1007" s="3">
        <v>5.3</v>
      </c>
      <c r="E1007" s="3">
        <v>5.2</v>
      </c>
      <c r="F1007" s="5">
        <v>0.0189</v>
      </c>
      <c r="G1007" s="6"/>
      <c r="H1007" s="6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</row>
    <row r="1008">
      <c r="A1008" s="3">
        <v>10280.0</v>
      </c>
      <c r="B1008" s="4">
        <v>3.6061E10</v>
      </c>
      <c r="C1008" s="3">
        <v>8105.3</v>
      </c>
      <c r="D1008" s="3">
        <v>6648.8</v>
      </c>
      <c r="E1008" s="3">
        <v>6397.0</v>
      </c>
      <c r="F1008" s="5">
        <v>0.0379</v>
      </c>
      <c r="G1008" s="6"/>
      <c r="H1008" s="6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</row>
    <row r="1009">
      <c r="A1009" s="3">
        <v>10280.0</v>
      </c>
      <c r="B1009" s="4">
        <v>3.6061E10</v>
      </c>
      <c r="C1009" s="3">
        <v>3887.0</v>
      </c>
      <c r="D1009" s="3">
        <v>3011.2</v>
      </c>
      <c r="E1009" s="3">
        <v>2913.1</v>
      </c>
      <c r="F1009" s="5">
        <v>0.0326</v>
      </c>
      <c r="G1009" s="6"/>
      <c r="H1009" s="6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</row>
    <row r="1010">
      <c r="A1010" s="3">
        <v>11215.0</v>
      </c>
      <c r="B1010" s="4">
        <v>3.6047E10</v>
      </c>
      <c r="C1010" s="3">
        <v>1287.5</v>
      </c>
      <c r="D1010" s="3">
        <v>963.2</v>
      </c>
      <c r="E1010" s="3">
        <v>886.8</v>
      </c>
      <c r="F1010" s="5">
        <v>0.0793</v>
      </c>
      <c r="G1010" s="6"/>
      <c r="H1010" s="6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</row>
    <row r="1011">
      <c r="A1011" s="3">
        <v>11215.0</v>
      </c>
      <c r="B1011" s="4">
        <v>3.6047E10</v>
      </c>
      <c r="C1011" s="3">
        <v>2393.6</v>
      </c>
      <c r="D1011" s="3">
        <v>1714.4</v>
      </c>
      <c r="E1011" s="3">
        <v>1581.4</v>
      </c>
      <c r="F1011" s="5">
        <v>0.0776</v>
      </c>
      <c r="G1011" s="6"/>
      <c r="H1011" s="6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</row>
    <row r="1012">
      <c r="A1012" s="3">
        <v>11215.0</v>
      </c>
      <c r="B1012" s="4">
        <v>3.6047E10</v>
      </c>
      <c r="C1012" s="3">
        <v>2027.1</v>
      </c>
      <c r="D1012" s="3">
        <v>1500.9</v>
      </c>
      <c r="E1012" s="3">
        <v>1393.4</v>
      </c>
      <c r="F1012" s="5">
        <v>0.0716</v>
      </c>
      <c r="G1012" s="6"/>
      <c r="H1012" s="6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</row>
    <row r="1013">
      <c r="A1013" s="3">
        <v>11215.0</v>
      </c>
      <c r="B1013" s="4">
        <v>3.6047E10</v>
      </c>
      <c r="C1013" s="3">
        <v>2627.7</v>
      </c>
      <c r="D1013" s="3">
        <v>2109.3</v>
      </c>
      <c r="E1013" s="3">
        <v>1961.6</v>
      </c>
      <c r="F1013" s="5">
        <v>0.07</v>
      </c>
      <c r="G1013" s="6"/>
      <c r="H1013" s="6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</row>
    <row r="1014">
      <c r="A1014" s="3">
        <v>11215.0</v>
      </c>
      <c r="B1014" s="4">
        <v>3.6047E10</v>
      </c>
      <c r="C1014" s="3">
        <v>3455.6</v>
      </c>
      <c r="D1014" s="3">
        <v>2512.2</v>
      </c>
      <c r="E1014" s="3">
        <v>2339.2</v>
      </c>
      <c r="F1014" s="5">
        <v>0.0689</v>
      </c>
      <c r="G1014" s="6"/>
      <c r="H1014" s="6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</row>
    <row r="1015">
      <c r="A1015" s="3">
        <v>11215.0</v>
      </c>
      <c r="B1015" s="4">
        <v>3.6047E10</v>
      </c>
      <c r="C1015" s="3">
        <v>3110.2</v>
      </c>
      <c r="D1015" s="3">
        <v>2257.6</v>
      </c>
      <c r="E1015" s="3">
        <v>2102.6</v>
      </c>
      <c r="F1015" s="5">
        <v>0.0687</v>
      </c>
      <c r="G1015" s="6"/>
      <c r="H1015" s="6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</row>
    <row r="1016">
      <c r="A1016" s="3">
        <v>11215.0</v>
      </c>
      <c r="B1016" s="4">
        <v>3.6047E10</v>
      </c>
      <c r="C1016" s="3">
        <v>2940.0</v>
      </c>
      <c r="D1016" s="3">
        <v>2098.7</v>
      </c>
      <c r="E1016" s="3">
        <v>1963.8</v>
      </c>
      <c r="F1016" s="5">
        <v>0.0643</v>
      </c>
      <c r="G1016" s="6"/>
      <c r="H1016" s="6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</row>
    <row r="1017">
      <c r="A1017" s="3">
        <v>11215.0</v>
      </c>
      <c r="B1017" s="4">
        <v>3.6047E10</v>
      </c>
      <c r="C1017" s="3">
        <v>4873.8</v>
      </c>
      <c r="D1017" s="3">
        <v>3805.7</v>
      </c>
      <c r="E1017" s="3">
        <v>3581.1</v>
      </c>
      <c r="F1017" s="5">
        <v>0.059</v>
      </c>
      <c r="G1017" s="6"/>
      <c r="H1017" s="6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</row>
    <row r="1018">
      <c r="A1018" s="3">
        <v>11215.0</v>
      </c>
      <c r="B1018" s="4">
        <v>3.6047E10</v>
      </c>
      <c r="C1018" s="3">
        <v>1858.7</v>
      </c>
      <c r="D1018" s="3">
        <v>1424.0</v>
      </c>
      <c r="E1018" s="3">
        <v>1345.7</v>
      </c>
      <c r="F1018" s="5">
        <v>0.055</v>
      </c>
      <c r="G1018" s="6"/>
      <c r="H1018" s="6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</row>
    <row r="1019">
      <c r="A1019" s="3">
        <v>11215.0</v>
      </c>
      <c r="B1019" s="4">
        <v>3.6047E10</v>
      </c>
      <c r="C1019" s="3">
        <v>2387.9</v>
      </c>
      <c r="D1019" s="3">
        <v>1686.6</v>
      </c>
      <c r="E1019" s="3">
        <v>1594.3</v>
      </c>
      <c r="F1019" s="5">
        <v>0.0547</v>
      </c>
      <c r="G1019" s="6"/>
      <c r="H1019" s="6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</row>
    <row r="1020">
      <c r="A1020" s="3">
        <v>11215.0</v>
      </c>
      <c r="B1020" s="4">
        <v>3.6047E10</v>
      </c>
      <c r="C1020" s="3">
        <v>3021.7</v>
      </c>
      <c r="D1020" s="3">
        <v>2354.7</v>
      </c>
      <c r="E1020" s="3">
        <v>2228.8</v>
      </c>
      <c r="F1020" s="5">
        <v>0.0535</v>
      </c>
      <c r="G1020" s="6"/>
      <c r="H1020" s="6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</row>
    <row r="1021">
      <c r="A1021" s="3">
        <v>11215.0</v>
      </c>
      <c r="B1021" s="4">
        <v>3.6047E10</v>
      </c>
      <c r="C1021" s="3">
        <v>2263.8</v>
      </c>
      <c r="D1021" s="3">
        <v>1721.1</v>
      </c>
      <c r="E1021" s="3">
        <v>1631.0</v>
      </c>
      <c r="F1021" s="5">
        <v>0.0524</v>
      </c>
      <c r="G1021" s="6"/>
      <c r="H1021" s="6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</row>
    <row r="1022">
      <c r="A1022" s="3">
        <v>11215.0</v>
      </c>
      <c r="B1022" s="4">
        <v>3.6047E10</v>
      </c>
      <c r="C1022" s="3">
        <v>3282.4</v>
      </c>
      <c r="D1022" s="3">
        <v>2283.2</v>
      </c>
      <c r="E1022" s="3">
        <v>2167.5</v>
      </c>
      <c r="F1022" s="5">
        <v>0.0507</v>
      </c>
      <c r="G1022" s="6"/>
      <c r="H1022" s="6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</row>
    <row r="1023">
      <c r="A1023" s="3">
        <v>11215.0</v>
      </c>
      <c r="B1023" s="4">
        <v>3.6047E10</v>
      </c>
      <c r="C1023" s="3">
        <v>4183.5</v>
      </c>
      <c r="D1023" s="3">
        <v>3011.3</v>
      </c>
      <c r="E1023" s="3">
        <v>2861.3</v>
      </c>
      <c r="F1023" s="5">
        <v>0.0498</v>
      </c>
      <c r="G1023" s="6"/>
      <c r="H1023" s="6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</row>
    <row r="1024">
      <c r="A1024" s="3">
        <v>11215.0</v>
      </c>
      <c r="B1024" s="4">
        <v>3.6047E10</v>
      </c>
      <c r="C1024" s="3">
        <v>3390.9</v>
      </c>
      <c r="D1024" s="3">
        <v>2502.2</v>
      </c>
      <c r="E1024" s="3">
        <v>2380.1</v>
      </c>
      <c r="F1024" s="5">
        <v>0.0488</v>
      </c>
      <c r="G1024" s="6"/>
      <c r="H1024" s="6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</row>
    <row r="1025">
      <c r="A1025" s="3">
        <v>11215.0</v>
      </c>
      <c r="B1025" s="4">
        <v>3.6047E10</v>
      </c>
      <c r="C1025" s="3">
        <v>3608.6</v>
      </c>
      <c r="D1025" s="3">
        <v>2794.3</v>
      </c>
      <c r="E1025" s="3">
        <v>2661.8</v>
      </c>
      <c r="F1025" s="5">
        <v>0.0474</v>
      </c>
      <c r="G1025" s="6"/>
      <c r="H1025" s="6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</row>
    <row r="1026">
      <c r="A1026" s="3">
        <v>11215.0</v>
      </c>
      <c r="B1026" s="4">
        <v>3.6047E10</v>
      </c>
      <c r="C1026" s="3">
        <v>3330.4</v>
      </c>
      <c r="D1026" s="3">
        <v>2370.5</v>
      </c>
      <c r="E1026" s="3">
        <v>2263.5</v>
      </c>
      <c r="F1026" s="5">
        <v>0.0451</v>
      </c>
      <c r="G1026" s="6"/>
      <c r="H1026" s="6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</row>
    <row r="1027">
      <c r="A1027" s="3">
        <v>11215.0</v>
      </c>
      <c r="B1027" s="4">
        <v>3.6047E10</v>
      </c>
      <c r="C1027" s="3">
        <v>3514.5</v>
      </c>
      <c r="D1027" s="3">
        <v>2816.4</v>
      </c>
      <c r="E1027" s="3">
        <v>2696.0</v>
      </c>
      <c r="F1027" s="5">
        <v>0.0427</v>
      </c>
      <c r="G1027" s="6"/>
      <c r="H1027" s="6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</row>
    <row r="1028">
      <c r="A1028" s="3">
        <v>11215.0</v>
      </c>
      <c r="B1028" s="4">
        <v>3.6047E10</v>
      </c>
      <c r="C1028" s="3">
        <v>3593.4</v>
      </c>
      <c r="D1028" s="3">
        <v>2755.3</v>
      </c>
      <c r="E1028" s="3">
        <v>2641.4</v>
      </c>
      <c r="F1028" s="5">
        <v>0.0413</v>
      </c>
      <c r="G1028" s="6"/>
      <c r="H1028" s="6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</row>
    <row r="1029">
      <c r="A1029" s="3">
        <v>11215.0</v>
      </c>
      <c r="B1029" s="4">
        <v>3.6047E10</v>
      </c>
      <c r="C1029" s="3">
        <v>2870.8</v>
      </c>
      <c r="D1029" s="3">
        <v>2257.2</v>
      </c>
      <c r="E1029" s="3">
        <v>2164.3</v>
      </c>
      <c r="F1029" s="5">
        <v>0.0412</v>
      </c>
      <c r="G1029" s="6"/>
      <c r="H1029" s="6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</row>
    <row r="1030">
      <c r="A1030" s="3">
        <v>11215.0</v>
      </c>
      <c r="B1030" s="4">
        <v>3.6047E10</v>
      </c>
      <c r="C1030" s="3">
        <v>4607.8</v>
      </c>
      <c r="D1030" s="3">
        <v>3503.6</v>
      </c>
      <c r="E1030" s="3">
        <v>3364.4</v>
      </c>
      <c r="F1030" s="5">
        <v>0.0397</v>
      </c>
      <c r="G1030" s="6"/>
      <c r="H1030" s="6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</row>
    <row r="1031">
      <c r="A1031" s="3">
        <v>11215.0</v>
      </c>
      <c r="B1031" s="4">
        <v>3.6047E10</v>
      </c>
      <c r="C1031" s="3">
        <v>4335.4</v>
      </c>
      <c r="D1031" s="3">
        <v>3349.7</v>
      </c>
      <c r="E1031" s="3">
        <v>3242.3</v>
      </c>
      <c r="F1031" s="5">
        <v>0.0321</v>
      </c>
      <c r="G1031" s="6"/>
      <c r="H1031" s="6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</row>
    <row r="1032">
      <c r="A1032" s="3">
        <v>11215.0</v>
      </c>
      <c r="B1032" s="4">
        <v>3.6047E10</v>
      </c>
      <c r="C1032" s="3">
        <v>4761.8</v>
      </c>
      <c r="D1032" s="3">
        <v>3837.0</v>
      </c>
      <c r="E1032" s="3">
        <v>3725.3</v>
      </c>
      <c r="F1032" s="5">
        <v>0.0291</v>
      </c>
      <c r="G1032" s="6"/>
      <c r="H1032" s="6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</row>
    <row r="1033">
      <c r="A1033" s="3">
        <v>10014.0</v>
      </c>
      <c r="B1033" s="4">
        <v>3.6061E10</v>
      </c>
      <c r="C1033" s="3">
        <v>3832.2</v>
      </c>
      <c r="D1033" s="3">
        <v>2674.2</v>
      </c>
      <c r="E1033" s="3">
        <v>2329.6</v>
      </c>
      <c r="F1033" s="5">
        <v>0.1289</v>
      </c>
      <c r="G1033" s="6"/>
      <c r="H1033" s="6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</row>
    <row r="1034">
      <c r="A1034" s="3">
        <v>10014.0</v>
      </c>
      <c r="B1034" s="4">
        <v>3.6061E10</v>
      </c>
      <c r="C1034" s="3">
        <v>3501.6</v>
      </c>
      <c r="D1034" s="3">
        <v>2667.8</v>
      </c>
      <c r="E1034" s="3">
        <v>2507.4</v>
      </c>
      <c r="F1034" s="5">
        <v>0.0601</v>
      </c>
      <c r="G1034" s="6"/>
      <c r="H1034" s="6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</row>
    <row r="1035">
      <c r="A1035" s="3">
        <v>10014.0</v>
      </c>
      <c r="B1035" s="4">
        <v>3.6061E10</v>
      </c>
      <c r="C1035" s="3">
        <v>6118.9</v>
      </c>
      <c r="D1035" s="3">
        <v>4612.2</v>
      </c>
      <c r="E1035" s="3">
        <v>4340.6</v>
      </c>
      <c r="F1035" s="5">
        <v>0.0589</v>
      </c>
      <c r="G1035" s="6"/>
      <c r="H1035" s="6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</row>
    <row r="1036">
      <c r="A1036" s="3">
        <v>10014.0</v>
      </c>
      <c r="B1036" s="4">
        <v>3.6061E10</v>
      </c>
      <c r="C1036" s="3">
        <v>3936.2</v>
      </c>
      <c r="D1036" s="3">
        <v>2394.3</v>
      </c>
      <c r="E1036" s="3">
        <v>2260.1</v>
      </c>
      <c r="F1036" s="5">
        <v>0.056</v>
      </c>
      <c r="G1036" s="6"/>
      <c r="H1036" s="6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</row>
    <row r="1037">
      <c r="A1037" s="3">
        <v>10014.0</v>
      </c>
      <c r="B1037" s="4">
        <v>3.6061E10</v>
      </c>
      <c r="C1037" s="3">
        <v>5704.0</v>
      </c>
      <c r="D1037" s="3">
        <v>4403.6</v>
      </c>
      <c r="E1037" s="3">
        <v>4173.6</v>
      </c>
      <c r="F1037" s="5">
        <v>0.0522</v>
      </c>
      <c r="G1037" s="6"/>
      <c r="H1037" s="6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</row>
    <row r="1038">
      <c r="A1038" s="3">
        <v>10014.0</v>
      </c>
      <c r="B1038" s="4">
        <v>3.6061E10</v>
      </c>
      <c r="C1038" s="3">
        <v>5297.8</v>
      </c>
      <c r="D1038" s="3">
        <v>4157.1</v>
      </c>
      <c r="E1038" s="3">
        <v>3945.3</v>
      </c>
      <c r="F1038" s="5">
        <v>0.0509</v>
      </c>
      <c r="G1038" s="6"/>
      <c r="H1038" s="6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</row>
    <row r="1039">
      <c r="A1039" s="3">
        <v>10014.0</v>
      </c>
      <c r="B1039" s="4">
        <v>3.6061E10</v>
      </c>
      <c r="C1039" s="3">
        <v>2272.3</v>
      </c>
      <c r="D1039" s="3">
        <v>1584.0</v>
      </c>
      <c r="E1039" s="3">
        <v>1512.2</v>
      </c>
      <c r="F1039" s="5">
        <v>0.0453</v>
      </c>
      <c r="G1039" s="6"/>
      <c r="H1039" s="6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</row>
    <row r="1040">
      <c r="A1040" s="3">
        <v>10014.0</v>
      </c>
      <c r="B1040" s="4">
        <v>3.6061E10</v>
      </c>
      <c r="C1040" s="3">
        <v>6398.5</v>
      </c>
      <c r="D1040" s="3">
        <v>4435.9</v>
      </c>
      <c r="E1040" s="3">
        <v>4238.8</v>
      </c>
      <c r="F1040" s="5">
        <v>0.0444</v>
      </c>
      <c r="G1040" s="6"/>
      <c r="H1040" s="6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</row>
    <row r="1041">
      <c r="A1041" s="3">
        <v>10014.0</v>
      </c>
      <c r="B1041" s="4">
        <v>3.6061E10</v>
      </c>
      <c r="C1041" s="3">
        <v>2289.9</v>
      </c>
      <c r="D1041" s="3">
        <v>1609.8</v>
      </c>
      <c r="E1041" s="3">
        <v>1544.0</v>
      </c>
      <c r="F1041" s="5">
        <v>0.0409</v>
      </c>
      <c r="G1041" s="6"/>
      <c r="H1041" s="6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</row>
    <row r="1042">
      <c r="A1042" s="3">
        <v>10014.0</v>
      </c>
      <c r="B1042" s="4">
        <v>3.6061E10</v>
      </c>
      <c r="C1042" s="3">
        <v>5407.7</v>
      </c>
      <c r="D1042" s="3">
        <v>3843.7</v>
      </c>
      <c r="E1042" s="3">
        <v>3687.5</v>
      </c>
      <c r="F1042" s="5">
        <v>0.0406</v>
      </c>
      <c r="G1042" s="6"/>
      <c r="H1042" s="6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</row>
    <row r="1043">
      <c r="A1043" s="3">
        <v>11206.0</v>
      </c>
      <c r="B1043" s="4">
        <v>3.6047E10</v>
      </c>
      <c r="C1043" s="3">
        <v>2525.3</v>
      </c>
      <c r="D1043" s="3">
        <v>1028.6</v>
      </c>
      <c r="E1043" s="3">
        <v>716.1</v>
      </c>
      <c r="F1043" s="5">
        <v>0.3038</v>
      </c>
      <c r="G1043" s="6"/>
      <c r="H1043" s="6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</row>
    <row r="1044">
      <c r="A1044" s="3">
        <v>11206.0</v>
      </c>
      <c r="B1044" s="4">
        <v>3.6047E10</v>
      </c>
      <c r="C1044" s="3">
        <v>2409.3</v>
      </c>
      <c r="D1044" s="3">
        <v>996.0</v>
      </c>
      <c r="E1044" s="3">
        <v>725.8</v>
      </c>
      <c r="F1044" s="5">
        <v>0.2713</v>
      </c>
      <c r="G1044" s="6"/>
      <c r="H1044" s="6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</row>
    <row r="1045">
      <c r="A1045" s="3">
        <v>11206.0</v>
      </c>
      <c r="B1045" s="4">
        <v>3.6047E10</v>
      </c>
      <c r="C1045" s="3">
        <v>2780.4</v>
      </c>
      <c r="D1045" s="3">
        <v>996.4</v>
      </c>
      <c r="E1045" s="3">
        <v>734.5</v>
      </c>
      <c r="F1045" s="5">
        <v>0.2628</v>
      </c>
      <c r="G1045" s="6"/>
      <c r="H1045" s="6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</row>
    <row r="1046">
      <c r="A1046" s="3">
        <v>11206.0</v>
      </c>
      <c r="B1046" s="4">
        <v>3.6047E10</v>
      </c>
      <c r="C1046" s="3">
        <v>3262.8</v>
      </c>
      <c r="D1046" s="3">
        <v>1638.5</v>
      </c>
      <c r="E1046" s="3">
        <v>1291.4</v>
      </c>
      <c r="F1046" s="5">
        <v>0.2118</v>
      </c>
      <c r="G1046" s="6"/>
      <c r="H1046" s="6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</row>
    <row r="1047">
      <c r="A1047" s="3">
        <v>11206.0</v>
      </c>
      <c r="B1047" s="4">
        <v>3.6047E10</v>
      </c>
      <c r="C1047" s="3">
        <v>4122.3</v>
      </c>
      <c r="D1047" s="3">
        <v>2051.9</v>
      </c>
      <c r="E1047" s="3">
        <v>1623.1</v>
      </c>
      <c r="F1047" s="5">
        <v>0.209</v>
      </c>
      <c r="G1047" s="6"/>
      <c r="H1047" s="6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</row>
    <row r="1048">
      <c r="A1048" s="3">
        <v>11206.0</v>
      </c>
      <c r="B1048" s="4">
        <v>3.6047E10</v>
      </c>
      <c r="C1048" s="3">
        <v>3513.8</v>
      </c>
      <c r="D1048" s="3">
        <v>1975.7</v>
      </c>
      <c r="E1048" s="3">
        <v>1586.3</v>
      </c>
      <c r="F1048" s="5">
        <v>0.1971</v>
      </c>
      <c r="G1048" s="6"/>
      <c r="H1048" s="6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</row>
    <row r="1049">
      <c r="A1049" s="3">
        <v>11206.0</v>
      </c>
      <c r="B1049" s="4">
        <v>3.6047E10</v>
      </c>
      <c r="C1049" s="3">
        <v>2220.2</v>
      </c>
      <c r="D1049" s="3">
        <v>1663.1</v>
      </c>
      <c r="E1049" s="3">
        <v>1342.4</v>
      </c>
      <c r="F1049" s="5">
        <v>0.1928</v>
      </c>
      <c r="G1049" s="6"/>
      <c r="H1049" s="6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</row>
    <row r="1050">
      <c r="A1050" s="3">
        <v>11206.0</v>
      </c>
      <c r="B1050" s="4">
        <v>3.6047E10</v>
      </c>
      <c r="C1050" s="3">
        <v>3225.3</v>
      </c>
      <c r="D1050" s="3">
        <v>1791.4</v>
      </c>
      <c r="E1050" s="3">
        <v>1450.2</v>
      </c>
      <c r="F1050" s="5">
        <v>0.1905</v>
      </c>
      <c r="G1050" s="6"/>
      <c r="H1050" s="6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</row>
    <row r="1051">
      <c r="A1051" s="3">
        <v>11206.0</v>
      </c>
      <c r="B1051" s="4">
        <v>3.6047E10</v>
      </c>
      <c r="C1051" s="3">
        <v>1879.9</v>
      </c>
      <c r="D1051" s="3">
        <v>1209.7</v>
      </c>
      <c r="E1051" s="3">
        <v>996.7</v>
      </c>
      <c r="F1051" s="5">
        <v>0.1761</v>
      </c>
      <c r="G1051" s="6"/>
      <c r="H1051" s="6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</row>
    <row r="1052">
      <c r="A1052" s="3">
        <v>11206.0</v>
      </c>
      <c r="B1052" s="4">
        <v>3.6047E10</v>
      </c>
      <c r="C1052" s="3">
        <v>1801.9</v>
      </c>
      <c r="D1052" s="3">
        <v>1163.7</v>
      </c>
      <c r="E1052" s="3">
        <v>958.8</v>
      </c>
      <c r="F1052" s="5">
        <v>0.1761</v>
      </c>
      <c r="G1052" s="6"/>
      <c r="H1052" s="6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</row>
    <row r="1053">
      <c r="A1053" s="3">
        <v>11206.0</v>
      </c>
      <c r="B1053" s="4">
        <v>3.6047E10</v>
      </c>
      <c r="C1053" s="3">
        <v>2437.4</v>
      </c>
      <c r="D1053" s="3">
        <v>1651.3</v>
      </c>
      <c r="E1053" s="3">
        <v>1362.7</v>
      </c>
      <c r="F1053" s="5">
        <v>0.1748</v>
      </c>
      <c r="G1053" s="6"/>
      <c r="H1053" s="6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</row>
    <row r="1054">
      <c r="A1054" s="3">
        <v>11206.0</v>
      </c>
      <c r="B1054" s="4">
        <v>3.6047E10</v>
      </c>
      <c r="C1054" s="3">
        <v>6524.5</v>
      </c>
      <c r="D1054" s="3">
        <v>3649.1</v>
      </c>
      <c r="E1054" s="3">
        <v>3012.5</v>
      </c>
      <c r="F1054" s="5">
        <v>0.1745</v>
      </c>
      <c r="G1054" s="6"/>
      <c r="H1054" s="6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</row>
    <row r="1055">
      <c r="A1055" s="3">
        <v>11206.0</v>
      </c>
      <c r="B1055" s="4">
        <v>3.6047E10</v>
      </c>
      <c r="C1055" s="3">
        <v>3633.0</v>
      </c>
      <c r="D1055" s="3">
        <v>2440.7</v>
      </c>
      <c r="E1055" s="3">
        <v>2055.5</v>
      </c>
      <c r="F1055" s="5">
        <v>0.1578</v>
      </c>
      <c r="G1055" s="6"/>
      <c r="H1055" s="6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</row>
    <row r="1056">
      <c r="A1056" s="3">
        <v>11206.0</v>
      </c>
      <c r="B1056" s="4">
        <v>3.6047E10</v>
      </c>
      <c r="C1056" s="3">
        <v>417.8</v>
      </c>
      <c r="D1056" s="3">
        <v>285.4</v>
      </c>
      <c r="E1056" s="3">
        <v>242.5</v>
      </c>
      <c r="F1056" s="5">
        <v>0.1503</v>
      </c>
      <c r="G1056" s="6"/>
      <c r="H1056" s="6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</row>
    <row r="1057">
      <c r="A1057" s="3">
        <v>11206.0</v>
      </c>
      <c r="B1057" s="4">
        <v>3.6047E10</v>
      </c>
      <c r="C1057" s="3">
        <v>4051.2</v>
      </c>
      <c r="D1057" s="3">
        <v>2299.9</v>
      </c>
      <c r="E1057" s="3">
        <v>1962.1</v>
      </c>
      <c r="F1057" s="5">
        <v>0.1469</v>
      </c>
      <c r="G1057" s="6"/>
      <c r="H1057" s="6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</row>
    <row r="1058">
      <c r="A1058" s="3">
        <v>11206.0</v>
      </c>
      <c r="B1058" s="4">
        <v>3.6047E10</v>
      </c>
      <c r="C1058" s="3">
        <v>3601.1</v>
      </c>
      <c r="D1058" s="3">
        <v>1940.9</v>
      </c>
      <c r="E1058" s="3">
        <v>1657.3</v>
      </c>
      <c r="F1058" s="5">
        <v>0.1461</v>
      </c>
      <c r="G1058" s="6"/>
      <c r="H1058" s="6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</row>
    <row r="1059">
      <c r="A1059" s="3">
        <v>11206.0</v>
      </c>
      <c r="B1059" s="4">
        <v>3.6047E10</v>
      </c>
      <c r="C1059" s="3">
        <v>2819.2</v>
      </c>
      <c r="D1059" s="3">
        <v>1273.0</v>
      </c>
      <c r="E1059" s="3">
        <v>1087.7</v>
      </c>
      <c r="F1059" s="5">
        <v>0.1456</v>
      </c>
      <c r="G1059" s="6"/>
      <c r="H1059" s="6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</row>
    <row r="1060">
      <c r="A1060" s="3">
        <v>11206.0</v>
      </c>
      <c r="B1060" s="4">
        <v>3.6047E10</v>
      </c>
      <c r="C1060" s="3">
        <v>5947.9</v>
      </c>
      <c r="D1060" s="3">
        <v>2675.6</v>
      </c>
      <c r="E1060" s="3">
        <v>2287.3</v>
      </c>
      <c r="F1060" s="5">
        <v>0.1451</v>
      </c>
      <c r="G1060" s="6"/>
      <c r="H1060" s="6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</row>
    <row r="1061">
      <c r="A1061" s="3">
        <v>11206.0</v>
      </c>
      <c r="B1061" s="4">
        <v>3.6047E10</v>
      </c>
      <c r="C1061" s="3">
        <v>2899.3</v>
      </c>
      <c r="D1061" s="3">
        <v>1738.5</v>
      </c>
      <c r="E1061" s="3">
        <v>1495.0</v>
      </c>
      <c r="F1061" s="5">
        <v>0.1401</v>
      </c>
      <c r="G1061" s="6"/>
      <c r="H1061" s="6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</row>
    <row r="1062">
      <c r="A1062" s="3">
        <v>11206.0</v>
      </c>
      <c r="B1062" s="4">
        <v>3.6047E10</v>
      </c>
      <c r="C1062" s="3">
        <v>1363.4</v>
      </c>
      <c r="D1062" s="3">
        <v>760.9</v>
      </c>
      <c r="E1062" s="3">
        <v>659.4</v>
      </c>
      <c r="F1062" s="5">
        <v>0.1334</v>
      </c>
      <c r="G1062" s="6"/>
      <c r="H1062" s="6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</row>
    <row r="1063">
      <c r="A1063" s="3">
        <v>11206.0</v>
      </c>
      <c r="B1063" s="4">
        <v>3.6047E10</v>
      </c>
      <c r="C1063" s="3">
        <v>2595.2</v>
      </c>
      <c r="D1063" s="3">
        <v>1754.0</v>
      </c>
      <c r="E1063" s="3">
        <v>1535.9</v>
      </c>
      <c r="F1063" s="5">
        <v>0.1243</v>
      </c>
      <c r="G1063" s="6"/>
      <c r="H1063" s="6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</row>
    <row r="1064">
      <c r="A1064" s="3">
        <v>11206.0</v>
      </c>
      <c r="B1064" s="4">
        <v>3.6047E10</v>
      </c>
      <c r="C1064" s="3">
        <v>2565.4</v>
      </c>
      <c r="D1064" s="3">
        <v>1993.4</v>
      </c>
      <c r="E1064" s="3">
        <v>1769.7</v>
      </c>
      <c r="F1064" s="5">
        <v>0.1122</v>
      </c>
      <c r="G1064" s="6"/>
      <c r="H1064" s="6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</row>
    <row r="1065">
      <c r="A1065" s="3">
        <v>11206.0</v>
      </c>
      <c r="B1065" s="4">
        <v>3.6047E10</v>
      </c>
      <c r="C1065" s="3">
        <v>4228.3</v>
      </c>
      <c r="D1065" s="3">
        <v>2754.7</v>
      </c>
      <c r="E1065" s="3">
        <v>2452.1</v>
      </c>
      <c r="F1065" s="5">
        <v>0.1098</v>
      </c>
      <c r="G1065" s="6"/>
      <c r="H1065" s="6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</row>
    <row r="1066">
      <c r="A1066" s="3">
        <v>11206.0</v>
      </c>
      <c r="B1066" s="4">
        <v>3.6047E10</v>
      </c>
      <c r="C1066" s="3">
        <v>2529.6</v>
      </c>
      <c r="D1066" s="3">
        <v>1816.8</v>
      </c>
      <c r="E1066" s="3">
        <v>1633.8</v>
      </c>
      <c r="F1066" s="5">
        <v>0.1007</v>
      </c>
      <c r="G1066" s="6"/>
      <c r="H1066" s="6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</row>
    <row r="1067">
      <c r="A1067" s="3">
        <v>11206.0</v>
      </c>
      <c r="B1067" s="4">
        <v>3.6047E10</v>
      </c>
      <c r="C1067" s="3">
        <v>2453.8</v>
      </c>
      <c r="D1067" s="3">
        <v>1860.0</v>
      </c>
      <c r="E1067" s="3">
        <v>1693.5</v>
      </c>
      <c r="F1067" s="5">
        <v>0.0895</v>
      </c>
      <c r="G1067" s="6"/>
      <c r="H1067" s="6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</row>
    <row r="1068">
      <c r="A1068" s="3">
        <v>11206.0</v>
      </c>
      <c r="B1068" s="4">
        <v>3.6047E10</v>
      </c>
      <c r="C1068" s="3">
        <v>2617.6</v>
      </c>
      <c r="D1068" s="3">
        <v>2081.1</v>
      </c>
      <c r="E1068" s="3">
        <v>1901.6</v>
      </c>
      <c r="F1068" s="5">
        <v>0.0863</v>
      </c>
      <c r="G1068" s="6"/>
      <c r="H1068" s="6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</row>
    <row r="1069">
      <c r="A1069" s="3">
        <v>11206.0</v>
      </c>
      <c r="B1069" s="4">
        <v>3.6047E10</v>
      </c>
      <c r="C1069" s="3">
        <v>2739.5</v>
      </c>
      <c r="D1069" s="3">
        <v>1676.8</v>
      </c>
      <c r="E1069" s="3">
        <v>1557.1</v>
      </c>
      <c r="F1069" s="5">
        <v>0.0714</v>
      </c>
      <c r="G1069" s="6"/>
      <c r="H1069" s="6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</row>
    <row r="1070">
      <c r="A1070" s="3">
        <v>11206.0</v>
      </c>
      <c r="B1070" s="4">
        <v>3.6047E10</v>
      </c>
      <c r="C1070" s="3">
        <v>1880.4</v>
      </c>
      <c r="D1070" s="3">
        <v>791.7</v>
      </c>
      <c r="E1070" s="3">
        <v>738.6</v>
      </c>
      <c r="F1070" s="5">
        <v>0.0671</v>
      </c>
      <c r="G1070" s="6"/>
      <c r="H1070" s="6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</row>
    <row r="1071">
      <c r="A1071" s="3">
        <v>11206.0</v>
      </c>
      <c r="B1071" s="4">
        <v>3.6047E10</v>
      </c>
      <c r="C1071" s="3">
        <v>1980.9</v>
      </c>
      <c r="D1071" s="3">
        <v>973.6</v>
      </c>
      <c r="E1071" s="3">
        <v>908.4</v>
      </c>
      <c r="F1071" s="5">
        <v>0.067</v>
      </c>
      <c r="G1071" s="6"/>
      <c r="H1071" s="6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</row>
    <row r="1072">
      <c r="A1072" s="3">
        <v>11206.0</v>
      </c>
      <c r="B1072" s="4">
        <v>3.6047E10</v>
      </c>
      <c r="C1072" s="3">
        <v>4902.3</v>
      </c>
      <c r="D1072" s="3">
        <v>3684.2</v>
      </c>
      <c r="E1072" s="3">
        <v>3448.8</v>
      </c>
      <c r="F1072" s="5">
        <v>0.0639</v>
      </c>
      <c r="G1072" s="6"/>
      <c r="H1072" s="6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</row>
    <row r="1073">
      <c r="A1073" s="3">
        <v>11206.0</v>
      </c>
      <c r="B1073" s="4">
        <v>3.6047E10</v>
      </c>
      <c r="C1073" s="3">
        <v>2197.6</v>
      </c>
      <c r="D1073" s="3">
        <v>1056.0</v>
      </c>
      <c r="E1073" s="3">
        <v>990.3</v>
      </c>
      <c r="F1073" s="5">
        <v>0.0622</v>
      </c>
      <c r="G1073" s="6"/>
      <c r="H1073" s="6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</row>
    <row r="1074">
      <c r="A1074" s="3">
        <v>11206.0</v>
      </c>
      <c r="B1074" s="4">
        <v>3.6047E10</v>
      </c>
      <c r="C1074" s="3">
        <v>4096.6</v>
      </c>
      <c r="D1074" s="3">
        <v>2247.6</v>
      </c>
      <c r="E1074" s="3">
        <v>2116.2</v>
      </c>
      <c r="F1074" s="5">
        <v>0.0585</v>
      </c>
      <c r="G1074" s="6"/>
      <c r="H1074" s="6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</row>
    <row r="1075">
      <c r="A1075" s="3">
        <v>11206.0</v>
      </c>
      <c r="B1075" s="4">
        <v>3.6047E10</v>
      </c>
      <c r="C1075" s="3">
        <v>3745.1</v>
      </c>
      <c r="D1075" s="3">
        <v>1452.5</v>
      </c>
      <c r="E1075" s="3">
        <v>1378.9</v>
      </c>
      <c r="F1075" s="5">
        <v>0.0507</v>
      </c>
      <c r="G1075" s="6"/>
      <c r="H1075" s="6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</row>
    <row r="1076">
      <c r="A1076" s="3">
        <v>10013.0</v>
      </c>
      <c r="B1076" s="4">
        <v>3.6061E10</v>
      </c>
      <c r="C1076" s="3">
        <v>5984.3</v>
      </c>
      <c r="D1076" s="3">
        <v>2029.4</v>
      </c>
      <c r="E1076" s="3">
        <v>1811.7</v>
      </c>
      <c r="F1076" s="5">
        <v>0.1073</v>
      </c>
      <c r="G1076" s="6"/>
      <c r="H1076" s="6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</row>
    <row r="1077">
      <c r="A1077" s="3">
        <v>10013.0</v>
      </c>
      <c r="B1077" s="4">
        <v>3.6061E10</v>
      </c>
      <c r="C1077" s="3">
        <v>2504.9</v>
      </c>
      <c r="D1077" s="3">
        <v>1480.4</v>
      </c>
      <c r="E1077" s="3">
        <v>1348.9</v>
      </c>
      <c r="F1077" s="5">
        <v>0.0888</v>
      </c>
      <c r="G1077" s="6"/>
      <c r="H1077" s="6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</row>
    <row r="1078">
      <c r="A1078" s="3">
        <v>10013.0</v>
      </c>
      <c r="B1078" s="4">
        <v>3.6061E10</v>
      </c>
      <c r="C1078" s="3">
        <v>7908.3</v>
      </c>
      <c r="D1078" s="3">
        <v>4163.4</v>
      </c>
      <c r="E1078" s="3">
        <v>3869.8</v>
      </c>
      <c r="F1078" s="5">
        <v>0.0705</v>
      </c>
      <c r="G1078" s="6"/>
      <c r="H1078" s="6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</row>
    <row r="1079">
      <c r="A1079" s="3">
        <v>10013.0</v>
      </c>
      <c r="B1079" s="4">
        <v>3.6061E10</v>
      </c>
      <c r="C1079" s="3">
        <v>836.8</v>
      </c>
      <c r="D1079" s="3">
        <v>531.2</v>
      </c>
      <c r="E1079" s="3">
        <v>504.2</v>
      </c>
      <c r="F1079" s="5">
        <v>0.0508</v>
      </c>
      <c r="G1079" s="6"/>
      <c r="H1079" s="6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</row>
    <row r="1080">
      <c r="A1080" s="3">
        <v>10013.0</v>
      </c>
      <c r="B1080" s="4">
        <v>3.6061E10</v>
      </c>
      <c r="C1080" s="3">
        <v>2094.6</v>
      </c>
      <c r="D1080" s="3">
        <v>1487.8</v>
      </c>
      <c r="E1080" s="3">
        <v>1413.5</v>
      </c>
      <c r="F1080" s="5">
        <v>0.0499</v>
      </c>
      <c r="G1080" s="6"/>
      <c r="H1080" s="6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</row>
    <row r="1081">
      <c r="A1081" s="3">
        <v>10013.0</v>
      </c>
      <c r="B1081" s="4">
        <v>3.6061E10</v>
      </c>
      <c r="C1081" s="3">
        <v>4106.4</v>
      </c>
      <c r="D1081" s="3">
        <v>2793.4</v>
      </c>
      <c r="E1081" s="3">
        <v>2662.9</v>
      </c>
      <c r="F1081" s="5">
        <v>0.0467</v>
      </c>
      <c r="G1081" s="6"/>
      <c r="H1081" s="6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</row>
    <row r="1082">
      <c r="A1082" s="3">
        <v>10013.0</v>
      </c>
      <c r="B1082" s="4">
        <v>3.6061E10</v>
      </c>
      <c r="C1082" s="3">
        <v>4157.1</v>
      </c>
      <c r="D1082" s="3">
        <v>3248.9</v>
      </c>
      <c r="E1082" s="3">
        <v>3115.1</v>
      </c>
      <c r="F1082" s="5">
        <v>0.0412</v>
      </c>
      <c r="G1082" s="6"/>
      <c r="H1082" s="6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</row>
    <row r="1083">
      <c r="A1083" s="3">
        <v>10013.0</v>
      </c>
      <c r="B1083" s="4">
        <v>3.6061E10</v>
      </c>
      <c r="C1083" s="3">
        <v>2289.9</v>
      </c>
      <c r="D1083" s="3">
        <v>1609.8</v>
      </c>
      <c r="E1083" s="3">
        <v>1544.0</v>
      </c>
      <c r="F1083" s="5">
        <v>0.0409</v>
      </c>
      <c r="G1083" s="6"/>
      <c r="H1083" s="6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</row>
    <row r="1084">
      <c r="A1084" s="3">
        <v>10013.0</v>
      </c>
      <c r="B1084" s="4">
        <v>3.6061E10</v>
      </c>
      <c r="C1084" s="3">
        <v>4900.3</v>
      </c>
      <c r="D1084" s="3">
        <v>3349.1</v>
      </c>
      <c r="E1084" s="3">
        <v>3221.9</v>
      </c>
      <c r="F1084" s="5">
        <v>0.038</v>
      </c>
      <c r="G1084" s="6"/>
      <c r="H1084" s="6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</row>
    <row r="1085">
      <c r="A1085" s="3">
        <v>10013.0</v>
      </c>
      <c r="B1085" s="4">
        <v>3.6061E10</v>
      </c>
      <c r="C1085" s="3">
        <v>4921.5</v>
      </c>
      <c r="D1085" s="3">
        <v>3783.5</v>
      </c>
      <c r="E1085" s="3">
        <v>3678.1</v>
      </c>
      <c r="F1085" s="5">
        <v>0.0279</v>
      </c>
      <c r="G1085" s="6"/>
      <c r="H1085" s="6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</row>
    <row r="1086">
      <c r="A1086" s="3">
        <v>11105.0</v>
      </c>
      <c r="B1086" s="4">
        <v>3.6081E10</v>
      </c>
      <c r="C1086" s="3">
        <v>3721.8</v>
      </c>
      <c r="D1086" s="3">
        <v>2125.4</v>
      </c>
      <c r="E1086" s="3">
        <v>1835.9</v>
      </c>
      <c r="F1086" s="5">
        <v>0.1362</v>
      </c>
      <c r="G1086" s="6"/>
      <c r="H1086" s="6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</row>
    <row r="1087">
      <c r="A1087" s="3">
        <v>11105.0</v>
      </c>
      <c r="B1087" s="4">
        <v>3.6081E10</v>
      </c>
      <c r="C1087" s="3">
        <v>2596.3</v>
      </c>
      <c r="D1087" s="3">
        <v>1778.3</v>
      </c>
      <c r="E1087" s="3">
        <v>1619.1</v>
      </c>
      <c r="F1087" s="5">
        <v>0.0895</v>
      </c>
      <c r="G1087" s="6"/>
      <c r="H1087" s="6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</row>
    <row r="1088">
      <c r="A1088" s="3">
        <v>11105.0</v>
      </c>
      <c r="B1088" s="4">
        <v>3.6081E10</v>
      </c>
      <c r="C1088" s="3">
        <v>1309.5</v>
      </c>
      <c r="D1088" s="3">
        <v>664.1</v>
      </c>
      <c r="E1088" s="3">
        <v>605.3</v>
      </c>
      <c r="F1088" s="5">
        <v>0.0885</v>
      </c>
      <c r="G1088" s="6"/>
      <c r="H1088" s="6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</row>
    <row r="1089">
      <c r="A1089" s="3">
        <v>11105.0</v>
      </c>
      <c r="B1089" s="4">
        <v>3.6081E10</v>
      </c>
      <c r="C1089" s="3">
        <v>2796.2</v>
      </c>
      <c r="D1089" s="3">
        <v>1815.0</v>
      </c>
      <c r="E1089" s="3">
        <v>1660.3</v>
      </c>
      <c r="F1089" s="5">
        <v>0.0852</v>
      </c>
      <c r="G1089" s="6"/>
      <c r="H1089" s="6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</row>
    <row r="1090">
      <c r="A1090" s="3">
        <v>11105.0</v>
      </c>
      <c r="B1090" s="4">
        <v>3.6081E10</v>
      </c>
      <c r="C1090" s="3">
        <v>2202.7</v>
      </c>
      <c r="D1090" s="3">
        <v>1489.8</v>
      </c>
      <c r="E1090" s="3">
        <v>1364.1</v>
      </c>
      <c r="F1090" s="5">
        <v>0.0844</v>
      </c>
      <c r="G1090" s="6"/>
      <c r="H1090" s="6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</row>
    <row r="1091">
      <c r="A1091" s="3">
        <v>11105.0</v>
      </c>
      <c r="B1091" s="4">
        <v>3.6081E10</v>
      </c>
      <c r="C1091" s="3">
        <v>5288.3</v>
      </c>
      <c r="D1091" s="3">
        <v>2797.4</v>
      </c>
      <c r="E1091" s="3">
        <v>2563.6</v>
      </c>
      <c r="F1091" s="5">
        <v>0.0836</v>
      </c>
      <c r="G1091" s="6"/>
      <c r="H1091" s="6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</row>
    <row r="1092">
      <c r="A1092" s="3">
        <v>11105.0</v>
      </c>
      <c r="B1092" s="4">
        <v>3.6081E10</v>
      </c>
      <c r="C1092" s="3">
        <v>4017.7</v>
      </c>
      <c r="D1092" s="3">
        <v>2804.8</v>
      </c>
      <c r="E1092" s="3">
        <v>2578.4</v>
      </c>
      <c r="F1092" s="5">
        <v>0.0807</v>
      </c>
      <c r="G1092" s="6"/>
      <c r="H1092" s="6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</row>
    <row r="1093">
      <c r="A1093" s="3">
        <v>11105.0</v>
      </c>
      <c r="B1093" s="4">
        <v>3.6081E10</v>
      </c>
      <c r="C1093" s="3">
        <v>1344.2</v>
      </c>
      <c r="D1093" s="3">
        <v>976.1</v>
      </c>
      <c r="E1093" s="3">
        <v>900.1</v>
      </c>
      <c r="F1093" s="5">
        <v>0.0779</v>
      </c>
      <c r="G1093" s="6"/>
      <c r="H1093" s="6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</row>
    <row r="1094">
      <c r="A1094" s="3">
        <v>11105.0</v>
      </c>
      <c r="B1094" s="4">
        <v>3.6081E10</v>
      </c>
      <c r="C1094" s="3">
        <v>1545.0</v>
      </c>
      <c r="D1094" s="3">
        <v>1035.3</v>
      </c>
      <c r="E1094" s="3">
        <v>955.3</v>
      </c>
      <c r="F1094" s="5">
        <v>0.0773</v>
      </c>
      <c r="G1094" s="6"/>
      <c r="H1094" s="6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</row>
    <row r="1095">
      <c r="A1095" s="3">
        <v>11105.0</v>
      </c>
      <c r="B1095" s="4">
        <v>3.6081E10</v>
      </c>
      <c r="C1095" s="3">
        <v>3647.2</v>
      </c>
      <c r="D1095" s="3">
        <v>2405.5</v>
      </c>
      <c r="E1095" s="3">
        <v>2227.4</v>
      </c>
      <c r="F1095" s="5">
        <v>0.074</v>
      </c>
      <c r="G1095" s="6"/>
      <c r="H1095" s="6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</row>
    <row r="1096">
      <c r="A1096" s="3">
        <v>11105.0</v>
      </c>
      <c r="B1096" s="4">
        <v>3.6081E10</v>
      </c>
      <c r="C1096" s="3">
        <v>1965.8</v>
      </c>
      <c r="D1096" s="3">
        <v>1406.2</v>
      </c>
      <c r="E1096" s="3">
        <v>1303.2</v>
      </c>
      <c r="F1096" s="5">
        <v>0.0732</v>
      </c>
      <c r="G1096" s="6"/>
      <c r="H1096" s="6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</row>
    <row r="1097">
      <c r="A1097" s="3">
        <v>11105.0</v>
      </c>
      <c r="B1097" s="4">
        <v>3.6081E10</v>
      </c>
      <c r="C1097" s="3">
        <v>3426.5</v>
      </c>
      <c r="D1097" s="3">
        <v>2416.7</v>
      </c>
      <c r="E1097" s="3">
        <v>2253.1</v>
      </c>
      <c r="F1097" s="5">
        <v>0.0677</v>
      </c>
      <c r="G1097" s="6"/>
      <c r="H1097" s="6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</row>
    <row r="1098">
      <c r="A1098" s="3">
        <v>11105.0</v>
      </c>
      <c r="B1098" s="4">
        <v>3.6081E10</v>
      </c>
      <c r="C1098" s="3">
        <v>3178.1</v>
      </c>
      <c r="D1098" s="3">
        <v>2369.6</v>
      </c>
      <c r="E1098" s="3">
        <v>2217.7</v>
      </c>
      <c r="F1098" s="5">
        <v>0.0641</v>
      </c>
      <c r="G1098" s="6"/>
      <c r="H1098" s="6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</row>
    <row r="1099">
      <c r="A1099" s="3">
        <v>11105.0</v>
      </c>
      <c r="B1099" s="4">
        <v>3.6081E10</v>
      </c>
      <c r="C1099" s="3">
        <v>2348.3</v>
      </c>
      <c r="D1099" s="3">
        <v>1731.2</v>
      </c>
      <c r="E1099" s="3">
        <v>1631.5</v>
      </c>
      <c r="F1099" s="5">
        <v>0.0576</v>
      </c>
      <c r="G1099" s="6"/>
      <c r="H1099" s="6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</row>
    <row r="1100">
      <c r="A1100" s="3">
        <v>11211.0</v>
      </c>
      <c r="B1100" s="4">
        <v>3.6047E10</v>
      </c>
      <c r="C1100" s="3">
        <v>5701.3</v>
      </c>
      <c r="D1100" s="3">
        <v>3539.8</v>
      </c>
      <c r="E1100" s="3">
        <v>3016.1</v>
      </c>
      <c r="F1100" s="5">
        <v>0.1479</v>
      </c>
      <c r="G1100" s="6"/>
      <c r="H1100" s="6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</row>
    <row r="1101">
      <c r="A1101" s="3">
        <v>11211.0</v>
      </c>
      <c r="B1101" s="4">
        <v>3.6047E10</v>
      </c>
      <c r="C1101" s="3">
        <v>4051.2</v>
      </c>
      <c r="D1101" s="3">
        <v>2299.9</v>
      </c>
      <c r="E1101" s="3">
        <v>1962.1</v>
      </c>
      <c r="F1101" s="5">
        <v>0.1469</v>
      </c>
      <c r="G1101" s="6"/>
      <c r="H1101" s="6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</row>
    <row r="1102">
      <c r="A1102" s="3">
        <v>11211.0</v>
      </c>
      <c r="B1102" s="4">
        <v>3.6047E10</v>
      </c>
      <c r="C1102" s="3">
        <v>2469.0</v>
      </c>
      <c r="D1102" s="3">
        <v>1338.8</v>
      </c>
      <c r="E1102" s="3">
        <v>1147.6</v>
      </c>
      <c r="F1102" s="5">
        <v>0.1428</v>
      </c>
      <c r="G1102" s="6"/>
      <c r="H1102" s="6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</row>
    <row r="1103">
      <c r="A1103" s="3">
        <v>11211.0</v>
      </c>
      <c r="B1103" s="4">
        <v>3.6047E10</v>
      </c>
      <c r="C1103" s="3">
        <v>2565.4</v>
      </c>
      <c r="D1103" s="3">
        <v>1993.4</v>
      </c>
      <c r="E1103" s="3">
        <v>1769.7</v>
      </c>
      <c r="F1103" s="5">
        <v>0.1122</v>
      </c>
      <c r="G1103" s="6"/>
      <c r="H1103" s="6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</row>
    <row r="1104">
      <c r="A1104" s="3">
        <v>11211.0</v>
      </c>
      <c r="B1104" s="4">
        <v>3.6047E10</v>
      </c>
      <c r="C1104" s="3">
        <v>4733.9</v>
      </c>
      <c r="D1104" s="3">
        <v>3332.7</v>
      </c>
      <c r="E1104" s="3">
        <v>2976.9</v>
      </c>
      <c r="F1104" s="5">
        <v>0.1068</v>
      </c>
      <c r="G1104" s="6"/>
      <c r="H1104" s="6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</row>
    <row r="1105">
      <c r="A1105" s="3">
        <v>11211.0</v>
      </c>
      <c r="B1105" s="4">
        <v>3.6047E10</v>
      </c>
      <c r="C1105" s="3">
        <v>2529.6</v>
      </c>
      <c r="D1105" s="3">
        <v>1816.8</v>
      </c>
      <c r="E1105" s="3">
        <v>1633.8</v>
      </c>
      <c r="F1105" s="5">
        <v>0.1007</v>
      </c>
      <c r="G1105" s="6"/>
      <c r="H1105" s="6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</row>
    <row r="1106">
      <c r="A1106" s="3">
        <v>11211.0</v>
      </c>
      <c r="B1106" s="4">
        <v>3.6047E10</v>
      </c>
      <c r="C1106" s="3">
        <v>4616.3</v>
      </c>
      <c r="D1106" s="3">
        <v>3145.1</v>
      </c>
      <c r="E1106" s="3">
        <v>2834.2</v>
      </c>
      <c r="F1106" s="5">
        <v>0.0989</v>
      </c>
      <c r="G1106" s="6"/>
      <c r="H1106" s="6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</row>
    <row r="1107">
      <c r="A1107" s="3">
        <v>11211.0</v>
      </c>
      <c r="B1107" s="4">
        <v>3.6047E10</v>
      </c>
      <c r="C1107" s="3">
        <v>2605.9</v>
      </c>
      <c r="D1107" s="3">
        <v>1299.8</v>
      </c>
      <c r="E1107" s="3">
        <v>1182.1</v>
      </c>
      <c r="F1107" s="5">
        <v>0.0906</v>
      </c>
      <c r="G1107" s="6"/>
      <c r="H1107" s="6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</row>
    <row r="1108">
      <c r="A1108" s="3">
        <v>11211.0</v>
      </c>
      <c r="B1108" s="4">
        <v>3.6047E10</v>
      </c>
      <c r="C1108" s="3">
        <v>2453.8</v>
      </c>
      <c r="D1108" s="3">
        <v>1860.0</v>
      </c>
      <c r="E1108" s="3">
        <v>1693.5</v>
      </c>
      <c r="F1108" s="5">
        <v>0.0895</v>
      </c>
      <c r="G1108" s="6"/>
      <c r="H1108" s="6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</row>
    <row r="1109">
      <c r="A1109" s="3">
        <v>11211.0</v>
      </c>
      <c r="B1109" s="4">
        <v>3.6047E10</v>
      </c>
      <c r="C1109" s="3">
        <v>2949.3</v>
      </c>
      <c r="D1109" s="3">
        <v>2050.4</v>
      </c>
      <c r="E1109" s="3">
        <v>1877.5</v>
      </c>
      <c r="F1109" s="5">
        <v>0.0843</v>
      </c>
      <c r="G1109" s="6"/>
      <c r="H1109" s="6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</row>
    <row r="1110">
      <c r="A1110" s="3">
        <v>11211.0</v>
      </c>
      <c r="B1110" s="4">
        <v>3.6047E10</v>
      </c>
      <c r="C1110" s="3">
        <v>3203.4</v>
      </c>
      <c r="D1110" s="3">
        <v>2422.3</v>
      </c>
      <c r="E1110" s="3">
        <v>2221.2</v>
      </c>
      <c r="F1110" s="5">
        <v>0.083</v>
      </c>
      <c r="G1110" s="6"/>
      <c r="H1110" s="6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</row>
    <row r="1111">
      <c r="A1111" s="3">
        <v>11211.0</v>
      </c>
      <c r="B1111" s="4">
        <v>3.6047E10</v>
      </c>
      <c r="C1111" s="3">
        <v>1643.4</v>
      </c>
      <c r="D1111" s="3">
        <v>1359.5</v>
      </c>
      <c r="E1111" s="3">
        <v>1246.8</v>
      </c>
      <c r="F1111" s="5">
        <v>0.0829</v>
      </c>
      <c r="G1111" s="6"/>
      <c r="H1111" s="6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</row>
    <row r="1112">
      <c r="A1112" s="3">
        <v>11211.0</v>
      </c>
      <c r="B1112" s="4">
        <v>3.6047E10</v>
      </c>
      <c r="C1112" s="3">
        <v>3561.7</v>
      </c>
      <c r="D1112" s="3">
        <v>2061.3</v>
      </c>
      <c r="E1112" s="3">
        <v>1904.1</v>
      </c>
      <c r="F1112" s="5">
        <v>0.0763</v>
      </c>
      <c r="G1112" s="6"/>
      <c r="H1112" s="6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</row>
    <row r="1113">
      <c r="A1113" s="3">
        <v>11211.0</v>
      </c>
      <c r="B1113" s="4">
        <v>3.6047E10</v>
      </c>
      <c r="C1113" s="3">
        <v>2972.8</v>
      </c>
      <c r="D1113" s="3">
        <v>2240.5</v>
      </c>
      <c r="E1113" s="3">
        <v>2074.2</v>
      </c>
      <c r="F1113" s="5">
        <v>0.0742</v>
      </c>
      <c r="G1113" s="6"/>
      <c r="H1113" s="6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</row>
    <row r="1114">
      <c r="A1114" s="3">
        <v>11211.0</v>
      </c>
      <c r="B1114" s="4">
        <v>3.6047E10</v>
      </c>
      <c r="C1114" s="3">
        <v>2047.2</v>
      </c>
      <c r="D1114" s="3">
        <v>893.4</v>
      </c>
      <c r="E1114" s="3">
        <v>829.1</v>
      </c>
      <c r="F1114" s="5">
        <v>0.072</v>
      </c>
      <c r="G1114" s="6"/>
      <c r="H1114" s="6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</row>
    <row r="1115">
      <c r="A1115" s="3">
        <v>11211.0</v>
      </c>
      <c r="B1115" s="4">
        <v>3.6047E10</v>
      </c>
      <c r="C1115" s="3">
        <v>4902.3</v>
      </c>
      <c r="D1115" s="3">
        <v>3684.2</v>
      </c>
      <c r="E1115" s="3">
        <v>3448.8</v>
      </c>
      <c r="F1115" s="5">
        <v>0.0639</v>
      </c>
      <c r="G1115" s="6"/>
      <c r="H1115" s="6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</row>
    <row r="1116">
      <c r="A1116" s="3">
        <v>11211.0</v>
      </c>
      <c r="B1116" s="4">
        <v>3.6047E10</v>
      </c>
      <c r="C1116" s="3">
        <v>2197.6</v>
      </c>
      <c r="D1116" s="3">
        <v>1056.0</v>
      </c>
      <c r="E1116" s="3">
        <v>990.3</v>
      </c>
      <c r="F1116" s="5">
        <v>0.0622</v>
      </c>
      <c r="G1116" s="6"/>
      <c r="H1116" s="6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</row>
    <row r="1117">
      <c r="A1117" s="3">
        <v>11211.0</v>
      </c>
      <c r="B1117" s="4">
        <v>3.6047E10</v>
      </c>
      <c r="C1117" s="3">
        <v>2768.8</v>
      </c>
      <c r="D1117" s="3">
        <v>2214.8</v>
      </c>
      <c r="E1117" s="3">
        <v>2081.9</v>
      </c>
      <c r="F1117" s="5">
        <v>0.06</v>
      </c>
      <c r="G1117" s="6"/>
      <c r="H1117" s="6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</row>
    <row r="1118">
      <c r="A1118" s="3">
        <v>11211.0</v>
      </c>
      <c r="B1118" s="4">
        <v>3.6047E10</v>
      </c>
      <c r="C1118" s="3">
        <v>2756.1</v>
      </c>
      <c r="D1118" s="3">
        <v>2185.9</v>
      </c>
      <c r="E1118" s="3">
        <v>2066.0</v>
      </c>
      <c r="F1118" s="5">
        <v>0.0549</v>
      </c>
      <c r="G1118" s="6"/>
      <c r="H1118" s="6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</row>
    <row r="1119">
      <c r="A1119" s="3">
        <v>11211.0</v>
      </c>
      <c r="B1119" s="4">
        <v>3.6047E10</v>
      </c>
      <c r="C1119" s="3">
        <v>4926.1</v>
      </c>
      <c r="D1119" s="3">
        <v>4061.9</v>
      </c>
      <c r="E1119" s="3">
        <v>3850.4</v>
      </c>
      <c r="F1119" s="5">
        <v>0.0521</v>
      </c>
      <c r="G1119" s="6"/>
      <c r="H1119" s="6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</row>
    <row r="1120">
      <c r="A1120" s="3">
        <v>11211.0</v>
      </c>
      <c r="B1120" s="4">
        <v>3.6047E10</v>
      </c>
      <c r="C1120" s="3">
        <v>3745.1</v>
      </c>
      <c r="D1120" s="3">
        <v>1452.5</v>
      </c>
      <c r="E1120" s="3">
        <v>1378.9</v>
      </c>
      <c r="F1120" s="5">
        <v>0.0507</v>
      </c>
      <c r="G1120" s="6"/>
      <c r="H1120" s="6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</row>
    <row r="1121">
      <c r="A1121" s="3">
        <v>11211.0</v>
      </c>
      <c r="B1121" s="4">
        <v>3.6047E10</v>
      </c>
      <c r="C1121" s="3">
        <v>3414.3</v>
      </c>
      <c r="D1121" s="3">
        <v>2834.4</v>
      </c>
      <c r="E1121" s="3">
        <v>2712.2</v>
      </c>
      <c r="F1121" s="5">
        <v>0.0431</v>
      </c>
      <c r="G1121" s="6"/>
      <c r="H1121" s="6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</row>
    <row r="1122">
      <c r="A1122" s="3">
        <v>11211.0</v>
      </c>
      <c r="B1122" s="4">
        <v>3.6047E10</v>
      </c>
      <c r="C1122" s="3">
        <v>2276.0</v>
      </c>
      <c r="D1122" s="3">
        <v>1934.9</v>
      </c>
      <c r="E1122" s="3">
        <v>1866.5</v>
      </c>
      <c r="F1122" s="5">
        <v>0.0354</v>
      </c>
      <c r="G1122" s="6"/>
      <c r="H1122" s="6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</row>
    <row r="1123">
      <c r="A1123" s="3">
        <v>11211.0</v>
      </c>
      <c r="B1123" s="4">
        <v>3.6047E10</v>
      </c>
      <c r="C1123" s="3">
        <v>1994.3</v>
      </c>
      <c r="D1123" s="3">
        <v>1767.6</v>
      </c>
      <c r="E1123" s="3">
        <v>1705.3</v>
      </c>
      <c r="F1123" s="5">
        <v>0.0352</v>
      </c>
      <c r="G1123" s="6"/>
      <c r="H1123" s="6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</row>
    <row r="1124">
      <c r="A1124" s="3">
        <v>10029.0</v>
      </c>
      <c r="B1124" s="4">
        <v>3.6061E10</v>
      </c>
      <c r="C1124" s="3">
        <v>4957.6</v>
      </c>
      <c r="D1124" s="3">
        <v>2900.2</v>
      </c>
      <c r="E1124" s="3">
        <v>2282.8</v>
      </c>
      <c r="F1124" s="5">
        <v>0.2129</v>
      </c>
      <c r="G1124" s="6"/>
      <c r="H1124" s="6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</row>
    <row r="1125">
      <c r="A1125" s="3">
        <v>10029.0</v>
      </c>
      <c r="B1125" s="4">
        <v>3.6061E10</v>
      </c>
      <c r="C1125" s="3">
        <v>8750.1</v>
      </c>
      <c r="D1125" s="3">
        <v>4267.2</v>
      </c>
      <c r="E1125" s="3">
        <v>3552.0</v>
      </c>
      <c r="F1125" s="5">
        <v>0.1676</v>
      </c>
      <c r="G1125" s="6"/>
      <c r="H1125" s="6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</row>
    <row r="1126">
      <c r="A1126" s="3">
        <v>10029.0</v>
      </c>
      <c r="B1126" s="4">
        <v>3.6061E10</v>
      </c>
      <c r="C1126" s="3">
        <v>3963.1</v>
      </c>
      <c r="D1126" s="3">
        <v>1651.3</v>
      </c>
      <c r="E1126" s="3">
        <v>1379.6</v>
      </c>
      <c r="F1126" s="5">
        <v>0.1645</v>
      </c>
      <c r="G1126" s="6"/>
      <c r="H1126" s="6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</row>
    <row r="1127">
      <c r="A1127" s="3">
        <v>10029.0</v>
      </c>
      <c r="B1127" s="4">
        <v>3.6061E10</v>
      </c>
      <c r="C1127" s="3">
        <v>6824.5</v>
      </c>
      <c r="D1127" s="3">
        <v>3959.3</v>
      </c>
      <c r="E1127" s="3">
        <v>3313.0</v>
      </c>
      <c r="F1127" s="5">
        <v>0.1632</v>
      </c>
      <c r="G1127" s="6"/>
      <c r="H1127" s="6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</row>
    <row r="1128">
      <c r="A1128" s="3">
        <v>10029.0</v>
      </c>
      <c r="B1128" s="4">
        <v>3.6061E10</v>
      </c>
      <c r="C1128" s="3">
        <v>6327.1</v>
      </c>
      <c r="D1128" s="3">
        <v>2759.7</v>
      </c>
      <c r="E1128" s="3">
        <v>2317.8</v>
      </c>
      <c r="F1128" s="5">
        <v>0.1601</v>
      </c>
      <c r="G1128" s="6"/>
      <c r="H1128" s="6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</row>
    <row r="1129">
      <c r="A1129" s="3">
        <v>10029.0</v>
      </c>
      <c r="B1129" s="4">
        <v>3.6061E10</v>
      </c>
      <c r="C1129" s="3">
        <v>7064.5</v>
      </c>
      <c r="D1129" s="3">
        <v>3353.6</v>
      </c>
      <c r="E1129" s="3">
        <v>2824.9</v>
      </c>
      <c r="F1129" s="5">
        <v>0.1577</v>
      </c>
      <c r="G1129" s="6"/>
      <c r="H1129" s="6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</row>
    <row r="1130">
      <c r="A1130" s="3">
        <v>10029.0</v>
      </c>
      <c r="B1130" s="4">
        <v>3.6061E10</v>
      </c>
      <c r="C1130" s="3">
        <v>6482.5</v>
      </c>
      <c r="D1130" s="3">
        <v>3148.1</v>
      </c>
      <c r="E1130" s="3">
        <v>2657.1</v>
      </c>
      <c r="F1130" s="5">
        <v>0.156</v>
      </c>
      <c r="G1130" s="6"/>
      <c r="H1130" s="6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</row>
    <row r="1131">
      <c r="A1131" s="3">
        <v>10029.0</v>
      </c>
      <c r="B1131" s="4">
        <v>3.6061E10</v>
      </c>
      <c r="C1131" s="3">
        <v>3673.2</v>
      </c>
      <c r="D1131" s="3">
        <v>1427.1</v>
      </c>
      <c r="E1131" s="3">
        <v>1210.1</v>
      </c>
      <c r="F1131" s="5">
        <v>0.1521</v>
      </c>
      <c r="G1131" s="6"/>
      <c r="H1131" s="6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</row>
    <row r="1132">
      <c r="A1132" s="3">
        <v>10029.0</v>
      </c>
      <c r="B1132" s="4">
        <v>3.6061E10</v>
      </c>
      <c r="C1132" s="3">
        <v>7084.2</v>
      </c>
      <c r="D1132" s="3">
        <v>3385.7</v>
      </c>
      <c r="E1132" s="3">
        <v>2905.7</v>
      </c>
      <c r="F1132" s="5">
        <v>0.1418</v>
      </c>
      <c r="G1132" s="6"/>
      <c r="H1132" s="6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</row>
    <row r="1133">
      <c r="A1133" s="3">
        <v>10029.0</v>
      </c>
      <c r="B1133" s="4">
        <v>3.6061E10</v>
      </c>
      <c r="C1133" s="3">
        <v>2178.9</v>
      </c>
      <c r="D1133" s="3">
        <v>1123.3</v>
      </c>
      <c r="E1133" s="3">
        <v>972.1</v>
      </c>
      <c r="F1133" s="5">
        <v>0.1346</v>
      </c>
      <c r="G1133" s="6"/>
      <c r="H1133" s="6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</row>
    <row r="1134">
      <c r="A1134" s="3">
        <v>10029.0</v>
      </c>
      <c r="B1134" s="4">
        <v>3.6061E10</v>
      </c>
      <c r="C1134" s="3">
        <v>4656.9</v>
      </c>
      <c r="D1134" s="3">
        <v>2707.1</v>
      </c>
      <c r="E1134" s="3">
        <v>2350.7</v>
      </c>
      <c r="F1134" s="5">
        <v>0.1317</v>
      </c>
      <c r="G1134" s="6"/>
      <c r="H1134" s="6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</row>
    <row r="1135">
      <c r="A1135" s="3">
        <v>10029.0</v>
      </c>
      <c r="B1135" s="4">
        <v>3.6061E10</v>
      </c>
      <c r="C1135" s="3">
        <v>6058.0</v>
      </c>
      <c r="D1135" s="3">
        <v>3687.0</v>
      </c>
      <c r="E1135" s="3">
        <v>3273.7</v>
      </c>
      <c r="F1135" s="5">
        <v>0.1121</v>
      </c>
      <c r="G1135" s="6"/>
      <c r="H1135" s="6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</row>
    <row r="1136">
      <c r="A1136" s="3">
        <v>10029.0</v>
      </c>
      <c r="B1136" s="4">
        <v>3.6061E10</v>
      </c>
      <c r="C1136" s="3">
        <v>3347.1</v>
      </c>
      <c r="D1136" s="3">
        <v>2028.4</v>
      </c>
      <c r="E1136" s="3">
        <v>1833.2</v>
      </c>
      <c r="F1136" s="5">
        <v>0.0962</v>
      </c>
      <c r="G1136" s="6"/>
      <c r="H1136" s="6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</row>
    <row r="1137">
      <c r="A1137" s="3">
        <v>10029.0</v>
      </c>
      <c r="B1137" s="4">
        <v>3.6061E10</v>
      </c>
      <c r="C1137" s="3">
        <v>2264.5</v>
      </c>
      <c r="D1137" s="3">
        <v>1363.1</v>
      </c>
      <c r="E1137" s="3">
        <v>1250.8</v>
      </c>
      <c r="F1137" s="5">
        <v>0.0824</v>
      </c>
      <c r="G1137" s="6"/>
      <c r="H1137" s="6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</row>
    <row r="1138">
      <c r="A1138" s="3">
        <v>10029.0</v>
      </c>
      <c r="B1138" s="4">
        <v>3.6061E10</v>
      </c>
      <c r="C1138" s="3">
        <v>4164.3</v>
      </c>
      <c r="D1138" s="3">
        <v>2740.3</v>
      </c>
      <c r="E1138" s="3">
        <v>2535.1</v>
      </c>
      <c r="F1138" s="5">
        <v>0.0749</v>
      </c>
      <c r="G1138" s="6"/>
      <c r="H1138" s="6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</row>
    <row r="1139">
      <c r="A1139" s="3">
        <v>10029.0</v>
      </c>
      <c r="B1139" s="4">
        <v>3.6061E10</v>
      </c>
      <c r="C1139" s="3">
        <v>3185.5</v>
      </c>
      <c r="D1139" s="3">
        <v>1857.8</v>
      </c>
      <c r="E1139" s="3">
        <v>1747.0</v>
      </c>
      <c r="F1139" s="5">
        <v>0.0596</v>
      </c>
      <c r="G1139" s="6"/>
      <c r="H1139" s="6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</row>
    <row r="1140">
      <c r="A1140" s="3">
        <v>10282.0</v>
      </c>
      <c r="B1140" s="4">
        <v>3.6061E10</v>
      </c>
      <c r="C1140" s="3">
        <v>4900.3</v>
      </c>
      <c r="D1140" s="3">
        <v>3349.1</v>
      </c>
      <c r="E1140" s="3">
        <v>3221.9</v>
      </c>
      <c r="F1140" s="5">
        <v>0.038</v>
      </c>
      <c r="G1140" s="6"/>
      <c r="H1140" s="6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</row>
    <row r="1141">
      <c r="A1141" s="3">
        <v>10282.0</v>
      </c>
      <c r="B1141" s="4">
        <v>3.6061E10</v>
      </c>
      <c r="C1141" s="3">
        <v>3887.0</v>
      </c>
      <c r="D1141" s="3">
        <v>3011.2</v>
      </c>
      <c r="E1141" s="3">
        <v>2913.1</v>
      </c>
      <c r="F1141" s="5">
        <v>0.0326</v>
      </c>
      <c r="G1141" s="6"/>
      <c r="H1141" s="6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</row>
    <row r="1142">
      <c r="A1142" s="3">
        <v>10009.0</v>
      </c>
      <c r="B1142" s="4">
        <v>3.6061E10</v>
      </c>
      <c r="C1142" s="3">
        <v>3732.7</v>
      </c>
      <c r="D1142" s="3">
        <v>1285.2</v>
      </c>
      <c r="E1142" s="3">
        <v>1065.6</v>
      </c>
      <c r="F1142" s="5">
        <v>0.1709</v>
      </c>
      <c r="G1142" s="6"/>
      <c r="H1142" s="6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</row>
    <row r="1143">
      <c r="A1143" s="3">
        <v>10009.0</v>
      </c>
      <c r="B1143" s="4">
        <v>3.6061E10</v>
      </c>
      <c r="C1143" s="3">
        <v>3857.5</v>
      </c>
      <c r="D1143" s="3">
        <v>1227.5</v>
      </c>
      <c r="E1143" s="3">
        <v>1048.7</v>
      </c>
      <c r="F1143" s="5">
        <v>0.1457</v>
      </c>
      <c r="G1143" s="6"/>
      <c r="H1143" s="6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</row>
    <row r="1144">
      <c r="A1144" s="3">
        <v>10009.0</v>
      </c>
      <c r="B1144" s="4">
        <v>3.6061E10</v>
      </c>
      <c r="C1144" s="3">
        <v>3387.1</v>
      </c>
      <c r="D1144" s="3">
        <v>1914.2</v>
      </c>
      <c r="E1144" s="3">
        <v>1734.0</v>
      </c>
      <c r="F1144" s="5">
        <v>0.0941</v>
      </c>
      <c r="G1144" s="6"/>
      <c r="H1144" s="6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</row>
    <row r="1145">
      <c r="A1145" s="3">
        <v>10009.0</v>
      </c>
      <c r="B1145" s="4">
        <v>3.6061E10</v>
      </c>
      <c r="C1145" s="3">
        <v>6041.5</v>
      </c>
      <c r="D1145" s="3">
        <v>3313.2</v>
      </c>
      <c r="E1145" s="3">
        <v>3015.3</v>
      </c>
      <c r="F1145" s="5">
        <v>0.0899</v>
      </c>
      <c r="G1145" s="6"/>
      <c r="H1145" s="6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</row>
    <row r="1146">
      <c r="A1146" s="3">
        <v>10009.0</v>
      </c>
      <c r="B1146" s="4">
        <v>3.6061E10</v>
      </c>
      <c r="C1146" s="3">
        <v>6436.4</v>
      </c>
      <c r="D1146" s="3">
        <v>4631.9</v>
      </c>
      <c r="E1146" s="3">
        <v>4229.9</v>
      </c>
      <c r="F1146" s="5">
        <v>0.0868</v>
      </c>
      <c r="G1146" s="6"/>
      <c r="H1146" s="6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</row>
    <row r="1147">
      <c r="A1147" s="3">
        <v>10009.0</v>
      </c>
      <c r="B1147" s="4">
        <v>3.6061E10</v>
      </c>
      <c r="C1147" s="3">
        <v>1959.1</v>
      </c>
      <c r="D1147" s="3">
        <v>1375.1</v>
      </c>
      <c r="E1147" s="3">
        <v>1276.4</v>
      </c>
      <c r="F1147" s="5">
        <v>0.0718</v>
      </c>
      <c r="G1147" s="6"/>
      <c r="H1147" s="6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</row>
    <row r="1148">
      <c r="A1148" s="3">
        <v>10009.0</v>
      </c>
      <c r="B1148" s="4">
        <v>3.6061E10</v>
      </c>
      <c r="C1148" s="3">
        <v>6050.5</v>
      </c>
      <c r="D1148" s="3">
        <v>3751.7</v>
      </c>
      <c r="E1148" s="3">
        <v>3500.4</v>
      </c>
      <c r="F1148" s="5">
        <v>0.067</v>
      </c>
      <c r="G1148" s="6"/>
      <c r="H1148" s="6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</row>
    <row r="1149">
      <c r="A1149" s="3">
        <v>10009.0</v>
      </c>
      <c r="B1149" s="4">
        <v>3.6061E10</v>
      </c>
      <c r="C1149" s="3">
        <v>3753.1</v>
      </c>
      <c r="D1149" s="3">
        <v>2490.6</v>
      </c>
      <c r="E1149" s="3">
        <v>2339.3</v>
      </c>
      <c r="F1149" s="5">
        <v>0.0607</v>
      </c>
      <c r="G1149" s="6"/>
      <c r="H1149" s="6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</row>
    <row r="1150">
      <c r="A1150" s="3">
        <v>10009.0</v>
      </c>
      <c r="B1150" s="4">
        <v>3.6061E10</v>
      </c>
      <c r="C1150" s="3">
        <v>7733.6</v>
      </c>
      <c r="D1150" s="3">
        <v>5022.6</v>
      </c>
      <c r="E1150" s="3">
        <v>4741.1</v>
      </c>
      <c r="F1150" s="5">
        <v>0.056</v>
      </c>
      <c r="G1150" s="6"/>
      <c r="H1150" s="6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</row>
    <row r="1151">
      <c r="A1151" s="3">
        <v>10009.0</v>
      </c>
      <c r="B1151" s="4">
        <v>3.6061E10</v>
      </c>
      <c r="C1151" s="3">
        <v>2825.0</v>
      </c>
      <c r="D1151" s="3">
        <v>1826.1</v>
      </c>
      <c r="E1151" s="3">
        <v>1725.3</v>
      </c>
      <c r="F1151" s="5">
        <v>0.0552</v>
      </c>
      <c r="G1151" s="6"/>
      <c r="H1151" s="6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</row>
    <row r="1152">
      <c r="A1152" s="3">
        <v>10009.0</v>
      </c>
      <c r="B1152" s="4">
        <v>3.6061E10</v>
      </c>
      <c r="C1152" s="3">
        <v>15727.9</v>
      </c>
      <c r="D1152" s="3">
        <v>10510.7</v>
      </c>
      <c r="E1152" s="3">
        <v>10069.3</v>
      </c>
      <c r="F1152" s="5">
        <v>0.042</v>
      </c>
      <c r="G1152" s="6"/>
      <c r="H1152" s="6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</row>
    <row r="1153">
      <c r="A1153" s="3">
        <v>10009.0</v>
      </c>
      <c r="B1153" s="4">
        <v>3.6061E10</v>
      </c>
      <c r="C1153" s="3">
        <v>4514.4</v>
      </c>
      <c r="D1153" s="3">
        <v>2921.0</v>
      </c>
      <c r="E1153" s="3">
        <v>2813.0</v>
      </c>
      <c r="F1153" s="5">
        <v>0.037</v>
      </c>
      <c r="G1153" s="6"/>
      <c r="H1153" s="6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</row>
    <row r="1154">
      <c r="A1154" s="3">
        <v>10026.0</v>
      </c>
      <c r="B1154" s="4">
        <v>3.6061E10</v>
      </c>
      <c r="C1154" s="3">
        <v>6037.8</v>
      </c>
      <c r="D1154" s="3">
        <v>2786.4</v>
      </c>
      <c r="E1154" s="3">
        <v>2372.6</v>
      </c>
      <c r="F1154" s="5">
        <v>0.1485</v>
      </c>
      <c r="G1154" s="6"/>
      <c r="H1154" s="6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</row>
    <row r="1155">
      <c r="A1155" s="3">
        <v>10026.0</v>
      </c>
      <c r="B1155" s="4">
        <v>3.6061E10</v>
      </c>
      <c r="C1155" s="3">
        <v>5960.0</v>
      </c>
      <c r="D1155" s="3">
        <v>3604.4</v>
      </c>
      <c r="E1155" s="3">
        <v>3193.1</v>
      </c>
      <c r="F1155" s="5">
        <v>0.1141</v>
      </c>
      <c r="G1155" s="6"/>
      <c r="H1155" s="6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</row>
    <row r="1156">
      <c r="A1156" s="3">
        <v>10026.0</v>
      </c>
      <c r="B1156" s="4">
        <v>3.6061E10</v>
      </c>
      <c r="C1156" s="3">
        <v>9070.9</v>
      </c>
      <c r="D1156" s="3">
        <v>4657.1</v>
      </c>
      <c r="E1156" s="3">
        <v>4159.5</v>
      </c>
      <c r="F1156" s="5">
        <v>0.1068</v>
      </c>
      <c r="G1156" s="6"/>
      <c r="H1156" s="6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</row>
    <row r="1157">
      <c r="A1157" s="3">
        <v>10026.0</v>
      </c>
      <c r="B1157" s="4">
        <v>3.6061E10</v>
      </c>
      <c r="C1157" s="3">
        <v>5364.5</v>
      </c>
      <c r="D1157" s="3">
        <v>3639.1</v>
      </c>
      <c r="E1157" s="3">
        <v>3289.9</v>
      </c>
      <c r="F1157" s="5">
        <v>0.096</v>
      </c>
      <c r="G1157" s="6"/>
      <c r="H1157" s="6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</row>
    <row r="1158">
      <c r="A1158" s="3">
        <v>10026.0</v>
      </c>
      <c r="B1158" s="4">
        <v>3.6061E10</v>
      </c>
      <c r="C1158" s="3">
        <v>7316.7</v>
      </c>
      <c r="D1158" s="3">
        <v>4680.7</v>
      </c>
      <c r="E1158" s="3">
        <v>4278.8</v>
      </c>
      <c r="F1158" s="5">
        <v>0.0859</v>
      </c>
      <c r="G1158" s="6"/>
      <c r="H1158" s="6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</row>
    <row r="1159">
      <c r="A1159" s="3">
        <v>10026.0</v>
      </c>
      <c r="B1159" s="4">
        <v>3.6061E10</v>
      </c>
      <c r="C1159" s="3">
        <v>3786.5</v>
      </c>
      <c r="D1159" s="3">
        <v>2615.9</v>
      </c>
      <c r="E1159" s="3">
        <v>2396.4</v>
      </c>
      <c r="F1159" s="5">
        <v>0.0839</v>
      </c>
      <c r="G1159" s="6"/>
      <c r="H1159" s="6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</row>
    <row r="1160">
      <c r="A1160" s="3">
        <v>10026.0</v>
      </c>
      <c r="B1160" s="4">
        <v>3.6061E10</v>
      </c>
      <c r="C1160" s="3">
        <v>2610.1</v>
      </c>
      <c r="D1160" s="3">
        <v>1608.6</v>
      </c>
      <c r="E1160" s="3">
        <v>1474.1</v>
      </c>
      <c r="F1160" s="5">
        <v>0.0836</v>
      </c>
      <c r="G1160" s="6"/>
      <c r="H1160" s="6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</row>
    <row r="1161">
      <c r="A1161" s="3">
        <v>10026.0</v>
      </c>
      <c r="B1161" s="4">
        <v>3.6061E10</v>
      </c>
      <c r="C1161" s="3">
        <v>3920.8</v>
      </c>
      <c r="D1161" s="3">
        <v>2682.7</v>
      </c>
      <c r="E1161" s="3">
        <v>2475.2</v>
      </c>
      <c r="F1161" s="5">
        <v>0.0773</v>
      </c>
      <c r="G1161" s="6"/>
      <c r="H1161" s="6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</row>
    <row r="1162">
      <c r="A1162" s="3">
        <v>10026.0</v>
      </c>
      <c r="B1162" s="4">
        <v>3.6061E10</v>
      </c>
      <c r="C1162" s="3">
        <v>484.4</v>
      </c>
      <c r="D1162" s="3">
        <v>289.9</v>
      </c>
      <c r="E1162" s="3">
        <v>267.7</v>
      </c>
      <c r="F1162" s="5">
        <v>0.0766</v>
      </c>
      <c r="G1162" s="6"/>
      <c r="H1162" s="6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</row>
    <row r="1163">
      <c r="A1163" s="3">
        <v>10026.0</v>
      </c>
      <c r="B1163" s="4">
        <v>3.6061E10</v>
      </c>
      <c r="C1163" s="3">
        <v>2960.7</v>
      </c>
      <c r="D1163" s="3">
        <v>1862.2</v>
      </c>
      <c r="E1163" s="3">
        <v>1720.2</v>
      </c>
      <c r="F1163" s="5">
        <v>0.0763</v>
      </c>
      <c r="G1163" s="6"/>
      <c r="H1163" s="6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</row>
    <row r="1164">
      <c r="A1164" s="3">
        <v>10026.0</v>
      </c>
      <c r="B1164" s="4">
        <v>3.6061E10</v>
      </c>
      <c r="C1164" s="3">
        <v>3288.0</v>
      </c>
      <c r="D1164" s="3">
        <v>2159.2</v>
      </c>
      <c r="E1164" s="3">
        <v>2024.5</v>
      </c>
      <c r="F1164" s="5">
        <v>0.0624</v>
      </c>
      <c r="G1164" s="6"/>
      <c r="H1164" s="6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</row>
    <row r="1165">
      <c r="A1165" s="3">
        <v>10026.0</v>
      </c>
      <c r="B1165" s="4">
        <v>3.6061E10</v>
      </c>
      <c r="C1165" s="3">
        <v>2.1</v>
      </c>
      <c r="D1165" s="3">
        <v>0.3</v>
      </c>
      <c r="E1165" s="3">
        <v>0.3</v>
      </c>
      <c r="F1165" s="5">
        <v>0.0</v>
      </c>
      <c r="G1165" s="6"/>
      <c r="H1165" s="6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</row>
    <row r="1166">
      <c r="A1166" s="3">
        <v>10002.0</v>
      </c>
      <c r="B1166" s="4">
        <v>3.6061E10</v>
      </c>
      <c r="C1166" s="3">
        <v>9217.7</v>
      </c>
      <c r="D1166" s="3">
        <v>2781.6</v>
      </c>
      <c r="E1166" s="3">
        <v>2334.5</v>
      </c>
      <c r="F1166" s="5">
        <v>0.1607</v>
      </c>
      <c r="G1166" s="6"/>
      <c r="H1166" s="6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</row>
    <row r="1167">
      <c r="A1167" s="3">
        <v>10002.0</v>
      </c>
      <c r="B1167" s="4">
        <v>3.6061E10</v>
      </c>
      <c r="C1167" s="3">
        <v>6923.7</v>
      </c>
      <c r="D1167" s="3">
        <v>3016.8</v>
      </c>
      <c r="E1167" s="3">
        <v>2575.9</v>
      </c>
      <c r="F1167" s="5">
        <v>0.1461</v>
      </c>
      <c r="G1167" s="6"/>
      <c r="H1167" s="6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</row>
    <row r="1168">
      <c r="A1168" s="3">
        <v>10002.0</v>
      </c>
      <c r="B1168" s="4">
        <v>3.6061E10</v>
      </c>
      <c r="C1168" s="3">
        <v>3857.5</v>
      </c>
      <c r="D1168" s="3">
        <v>1227.5</v>
      </c>
      <c r="E1168" s="3">
        <v>1048.7</v>
      </c>
      <c r="F1168" s="5">
        <v>0.1457</v>
      </c>
      <c r="G1168" s="6"/>
      <c r="H1168" s="6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</row>
    <row r="1169">
      <c r="A1169" s="3">
        <v>10002.0</v>
      </c>
      <c r="B1169" s="4">
        <v>3.6061E10</v>
      </c>
      <c r="C1169" s="3">
        <v>8901.3</v>
      </c>
      <c r="D1169" s="3">
        <v>2822.1</v>
      </c>
      <c r="E1169" s="3">
        <v>2449.8</v>
      </c>
      <c r="F1169" s="5">
        <v>0.1319</v>
      </c>
      <c r="G1169" s="6"/>
      <c r="H1169" s="6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</row>
    <row r="1170">
      <c r="A1170" s="3">
        <v>10002.0</v>
      </c>
      <c r="B1170" s="4">
        <v>3.6061E10</v>
      </c>
      <c r="C1170" s="3">
        <v>6363.0</v>
      </c>
      <c r="D1170" s="3">
        <v>2920.6</v>
      </c>
      <c r="E1170" s="3">
        <v>2538.9</v>
      </c>
      <c r="F1170" s="5">
        <v>0.1307</v>
      </c>
      <c r="G1170" s="6"/>
      <c r="H1170" s="6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</row>
    <row r="1171">
      <c r="A1171" s="3">
        <v>10002.0</v>
      </c>
      <c r="B1171" s="4">
        <v>3.6061E10</v>
      </c>
      <c r="C1171" s="3">
        <v>3084.1</v>
      </c>
      <c r="D1171" s="3">
        <v>1718.7</v>
      </c>
      <c r="E1171" s="3">
        <v>1499.5</v>
      </c>
      <c r="F1171" s="5">
        <v>0.1275</v>
      </c>
      <c r="G1171" s="6"/>
      <c r="H1171" s="6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</row>
    <row r="1172">
      <c r="A1172" s="3">
        <v>10002.0</v>
      </c>
      <c r="B1172" s="4">
        <v>3.6061E10</v>
      </c>
      <c r="C1172" s="3">
        <v>4766.5</v>
      </c>
      <c r="D1172" s="3">
        <v>1678.4</v>
      </c>
      <c r="E1172" s="3">
        <v>1478.8</v>
      </c>
      <c r="F1172" s="5">
        <v>0.1189</v>
      </c>
      <c r="G1172" s="6"/>
      <c r="H1172" s="6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</row>
    <row r="1173">
      <c r="A1173" s="3">
        <v>10002.0</v>
      </c>
      <c r="B1173" s="4">
        <v>3.6061E10</v>
      </c>
      <c r="C1173" s="3">
        <v>2462.8</v>
      </c>
      <c r="D1173" s="3">
        <v>820.0</v>
      </c>
      <c r="E1173" s="3">
        <v>733.0</v>
      </c>
      <c r="F1173" s="5">
        <v>0.1061</v>
      </c>
      <c r="G1173" s="6"/>
      <c r="H1173" s="6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</row>
    <row r="1174">
      <c r="A1174" s="3">
        <v>10002.0</v>
      </c>
      <c r="B1174" s="4">
        <v>3.6061E10</v>
      </c>
      <c r="C1174" s="3">
        <v>6986.0</v>
      </c>
      <c r="D1174" s="3">
        <v>3104.2</v>
      </c>
      <c r="E1174" s="3">
        <v>2810.8</v>
      </c>
      <c r="F1174" s="5">
        <v>0.0945</v>
      </c>
      <c r="G1174" s="6"/>
      <c r="H1174" s="6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</row>
    <row r="1175">
      <c r="A1175" s="3">
        <v>10002.0</v>
      </c>
      <c r="B1175" s="4">
        <v>3.6061E10</v>
      </c>
      <c r="C1175" s="3">
        <v>3912.2</v>
      </c>
      <c r="D1175" s="3">
        <v>3017.6</v>
      </c>
      <c r="E1175" s="3">
        <v>2735.5</v>
      </c>
      <c r="F1175" s="5">
        <v>0.0935</v>
      </c>
      <c r="G1175" s="6"/>
      <c r="H1175" s="6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</row>
    <row r="1176">
      <c r="A1176" s="3">
        <v>10002.0</v>
      </c>
      <c r="B1176" s="4">
        <v>3.6061E10</v>
      </c>
      <c r="C1176" s="3">
        <v>7180.0</v>
      </c>
      <c r="D1176" s="3">
        <v>3751.6</v>
      </c>
      <c r="E1176" s="3">
        <v>3420.5</v>
      </c>
      <c r="F1176" s="5">
        <v>0.0883</v>
      </c>
      <c r="G1176" s="6"/>
      <c r="H1176" s="6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</row>
    <row r="1177">
      <c r="A1177" s="3">
        <v>10002.0</v>
      </c>
      <c r="B1177" s="4">
        <v>3.6061E10</v>
      </c>
      <c r="C1177" s="3">
        <v>3535.3</v>
      </c>
      <c r="D1177" s="3">
        <v>1601.5</v>
      </c>
      <c r="E1177" s="3">
        <v>1461.2</v>
      </c>
      <c r="F1177" s="5">
        <v>0.0876</v>
      </c>
      <c r="G1177" s="6"/>
      <c r="H1177" s="6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</row>
    <row r="1178">
      <c r="A1178" s="3">
        <v>10002.0</v>
      </c>
      <c r="B1178" s="4">
        <v>3.6061E10</v>
      </c>
      <c r="C1178" s="3">
        <v>2817.2</v>
      </c>
      <c r="D1178" s="3">
        <v>1471.8</v>
      </c>
      <c r="E1178" s="3">
        <v>1351.1</v>
      </c>
      <c r="F1178" s="5">
        <v>0.082</v>
      </c>
      <c r="G1178" s="6"/>
      <c r="H1178" s="6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</row>
    <row r="1179">
      <c r="A1179" s="3">
        <v>10002.0</v>
      </c>
      <c r="B1179" s="4">
        <v>3.6061E10</v>
      </c>
      <c r="C1179" s="3">
        <v>1959.1</v>
      </c>
      <c r="D1179" s="3">
        <v>1375.1</v>
      </c>
      <c r="E1179" s="3">
        <v>1276.4</v>
      </c>
      <c r="F1179" s="5">
        <v>0.0718</v>
      </c>
      <c r="G1179" s="6"/>
      <c r="H1179" s="6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</row>
    <row r="1180">
      <c r="A1180" s="3">
        <v>10002.0</v>
      </c>
      <c r="B1180" s="4">
        <v>3.6061E10</v>
      </c>
      <c r="C1180" s="3">
        <v>1336.5</v>
      </c>
      <c r="D1180" s="3">
        <v>665.4</v>
      </c>
      <c r="E1180" s="3">
        <v>619.9</v>
      </c>
      <c r="F1180" s="5">
        <v>0.0684</v>
      </c>
      <c r="G1180" s="6"/>
      <c r="H1180" s="6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</row>
    <row r="1181">
      <c r="A1181" s="3">
        <v>10002.0</v>
      </c>
      <c r="B1181" s="4">
        <v>3.6061E10</v>
      </c>
      <c r="C1181" s="3">
        <v>2825.0</v>
      </c>
      <c r="D1181" s="3">
        <v>1826.1</v>
      </c>
      <c r="E1181" s="3">
        <v>1725.3</v>
      </c>
      <c r="F1181" s="5">
        <v>0.0552</v>
      </c>
      <c r="G1181" s="6"/>
      <c r="H1181" s="6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</row>
    <row r="1182">
      <c r="A1182" s="3">
        <v>10002.0</v>
      </c>
      <c r="B1182" s="4">
        <v>3.6061E10</v>
      </c>
      <c r="C1182" s="3">
        <v>2743.9</v>
      </c>
      <c r="D1182" s="3">
        <v>1532.8</v>
      </c>
      <c r="E1182" s="3">
        <v>1474.6</v>
      </c>
      <c r="F1182" s="5">
        <v>0.038</v>
      </c>
      <c r="G1182" s="6"/>
      <c r="H1182" s="6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</row>
    <row r="1183">
      <c r="A1183" s="3">
        <v>10003.0</v>
      </c>
      <c r="B1183" s="4">
        <v>3.6061E10</v>
      </c>
      <c r="C1183" s="3">
        <v>3138.6</v>
      </c>
      <c r="D1183" s="3">
        <v>2116.3</v>
      </c>
      <c r="E1183" s="3">
        <v>1915.4</v>
      </c>
      <c r="F1183" s="5">
        <v>0.0949</v>
      </c>
      <c r="G1183" s="6"/>
      <c r="H1183" s="6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</row>
    <row r="1184">
      <c r="A1184" s="3">
        <v>10003.0</v>
      </c>
      <c r="B1184" s="4">
        <v>3.6061E10</v>
      </c>
      <c r="C1184" s="3">
        <v>4981.4</v>
      </c>
      <c r="D1184" s="3">
        <v>2739.6</v>
      </c>
      <c r="E1184" s="3">
        <v>2481.8</v>
      </c>
      <c r="F1184" s="5">
        <v>0.0941</v>
      </c>
      <c r="G1184" s="6"/>
      <c r="H1184" s="6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</row>
    <row r="1185">
      <c r="A1185" s="3">
        <v>10003.0</v>
      </c>
      <c r="B1185" s="4">
        <v>3.6061E10</v>
      </c>
      <c r="C1185" s="3">
        <v>6050.5</v>
      </c>
      <c r="D1185" s="3">
        <v>3751.7</v>
      </c>
      <c r="E1185" s="3">
        <v>3500.4</v>
      </c>
      <c r="F1185" s="5">
        <v>0.067</v>
      </c>
      <c r="G1185" s="6"/>
      <c r="H1185" s="6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</row>
    <row r="1186">
      <c r="A1186" s="3">
        <v>10003.0</v>
      </c>
      <c r="B1186" s="4">
        <v>3.6061E10</v>
      </c>
      <c r="C1186" s="3">
        <v>4711.9</v>
      </c>
      <c r="D1186" s="3">
        <v>2824.0</v>
      </c>
      <c r="E1186" s="3">
        <v>2643.8</v>
      </c>
      <c r="F1186" s="5">
        <v>0.0638</v>
      </c>
      <c r="G1186" s="6"/>
      <c r="H1186" s="6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</row>
    <row r="1187">
      <c r="A1187" s="3">
        <v>10003.0</v>
      </c>
      <c r="B1187" s="4">
        <v>3.6061E10</v>
      </c>
      <c r="C1187" s="3">
        <v>3023.8</v>
      </c>
      <c r="D1187" s="3">
        <v>1963.4</v>
      </c>
      <c r="E1187" s="3">
        <v>1839.3</v>
      </c>
      <c r="F1187" s="5">
        <v>0.0632</v>
      </c>
      <c r="G1187" s="6"/>
      <c r="H1187" s="6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</row>
    <row r="1188">
      <c r="A1188" s="3">
        <v>10003.0</v>
      </c>
      <c r="B1188" s="4">
        <v>3.6061E10</v>
      </c>
      <c r="C1188" s="3">
        <v>9014.2</v>
      </c>
      <c r="D1188" s="3">
        <v>6297.4</v>
      </c>
      <c r="E1188" s="3">
        <v>5900.7</v>
      </c>
      <c r="F1188" s="5">
        <v>0.063</v>
      </c>
      <c r="G1188" s="6"/>
      <c r="H1188" s="6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</row>
    <row r="1189">
      <c r="A1189" s="3">
        <v>10003.0</v>
      </c>
      <c r="B1189" s="4">
        <v>3.6061E10</v>
      </c>
      <c r="C1189" s="3">
        <v>4823.7</v>
      </c>
      <c r="D1189" s="3">
        <v>3616.8</v>
      </c>
      <c r="E1189" s="3">
        <v>3395.0</v>
      </c>
      <c r="F1189" s="5">
        <v>0.0613</v>
      </c>
      <c r="G1189" s="6"/>
      <c r="H1189" s="6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</row>
    <row r="1190">
      <c r="A1190" s="3">
        <v>10003.0</v>
      </c>
      <c r="B1190" s="4">
        <v>3.6061E10</v>
      </c>
      <c r="C1190" s="3">
        <v>7763.3</v>
      </c>
      <c r="D1190" s="3">
        <v>5546.0</v>
      </c>
      <c r="E1190" s="3">
        <v>5222.3</v>
      </c>
      <c r="F1190" s="5">
        <v>0.0584</v>
      </c>
      <c r="G1190" s="6"/>
      <c r="H1190" s="6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</row>
    <row r="1191">
      <c r="A1191" s="3">
        <v>10003.0</v>
      </c>
      <c r="B1191" s="4">
        <v>3.6061E10</v>
      </c>
      <c r="C1191" s="3">
        <v>1950.7</v>
      </c>
      <c r="D1191" s="3">
        <v>1401.0</v>
      </c>
      <c r="E1191" s="3">
        <v>1328.5</v>
      </c>
      <c r="F1191" s="5">
        <v>0.0517</v>
      </c>
      <c r="G1191" s="6"/>
      <c r="H1191" s="6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</row>
    <row r="1192">
      <c r="A1192" s="3">
        <v>10003.0</v>
      </c>
      <c r="B1192" s="4">
        <v>3.6061E10</v>
      </c>
      <c r="C1192" s="3">
        <v>6146.7</v>
      </c>
      <c r="D1192" s="3">
        <v>3748.2</v>
      </c>
      <c r="E1192" s="3">
        <v>3563.3</v>
      </c>
      <c r="F1192" s="5">
        <v>0.0493</v>
      </c>
      <c r="G1192" s="6"/>
      <c r="H1192" s="6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</row>
    <row r="1193">
      <c r="A1193" s="3">
        <v>10003.0</v>
      </c>
      <c r="B1193" s="4">
        <v>3.6061E10</v>
      </c>
      <c r="C1193" s="3">
        <v>6398.5</v>
      </c>
      <c r="D1193" s="3">
        <v>4435.9</v>
      </c>
      <c r="E1193" s="3">
        <v>4238.8</v>
      </c>
      <c r="F1193" s="5">
        <v>0.0444</v>
      </c>
      <c r="G1193" s="6"/>
      <c r="H1193" s="6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</row>
    <row r="1194">
      <c r="A1194" s="3">
        <v>10003.0</v>
      </c>
      <c r="B1194" s="4">
        <v>3.6061E10</v>
      </c>
      <c r="C1194" s="3">
        <v>5237.0</v>
      </c>
      <c r="D1194" s="3">
        <v>2962.4</v>
      </c>
      <c r="E1194" s="3">
        <v>2841.0</v>
      </c>
      <c r="F1194" s="5">
        <v>0.041</v>
      </c>
      <c r="G1194" s="6"/>
      <c r="H1194" s="6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</row>
    <row r="1195">
      <c r="A1195" s="3">
        <v>10003.0</v>
      </c>
      <c r="B1195" s="4">
        <v>3.6061E10</v>
      </c>
      <c r="C1195" s="3">
        <v>7665.2</v>
      </c>
      <c r="D1195" s="3">
        <v>5713.7</v>
      </c>
      <c r="E1195" s="3">
        <v>5483.8</v>
      </c>
      <c r="F1195" s="5">
        <v>0.0402</v>
      </c>
      <c r="G1195" s="6"/>
      <c r="H1195" s="6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</row>
    <row r="1196">
      <c r="A1196" s="3">
        <v>10003.0</v>
      </c>
      <c r="B1196" s="4">
        <v>3.6061E10</v>
      </c>
      <c r="C1196" s="3">
        <v>2518.2</v>
      </c>
      <c r="D1196" s="3">
        <v>1675.5</v>
      </c>
      <c r="E1196" s="3">
        <v>1611.2</v>
      </c>
      <c r="F1196" s="5">
        <v>0.0384</v>
      </c>
      <c r="G1196" s="6"/>
      <c r="H1196" s="6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</row>
    <row r="1197">
      <c r="A1197" s="3">
        <v>10003.0</v>
      </c>
      <c r="B1197" s="4">
        <v>3.6061E10</v>
      </c>
      <c r="C1197" s="3">
        <v>4069.8</v>
      </c>
      <c r="D1197" s="3">
        <v>2649.4</v>
      </c>
      <c r="E1197" s="3">
        <v>2568.8</v>
      </c>
      <c r="F1197" s="5">
        <v>0.0304</v>
      </c>
      <c r="G1197" s="6"/>
      <c r="H1197" s="6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</row>
    <row r="1198">
      <c r="A1198" s="3">
        <v>10128.0</v>
      </c>
      <c r="B1198" s="4">
        <v>3.6061E10</v>
      </c>
      <c r="C1198" s="3">
        <v>2264.5</v>
      </c>
      <c r="D1198" s="3">
        <v>1363.1</v>
      </c>
      <c r="E1198" s="3">
        <v>1250.8</v>
      </c>
      <c r="F1198" s="5">
        <v>0.0824</v>
      </c>
      <c r="G1198" s="6"/>
      <c r="H1198" s="6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</row>
    <row r="1199">
      <c r="A1199" s="3">
        <v>10128.0</v>
      </c>
      <c r="B1199" s="4">
        <v>3.6061E10</v>
      </c>
      <c r="C1199" s="3">
        <v>4164.3</v>
      </c>
      <c r="D1199" s="3">
        <v>2740.3</v>
      </c>
      <c r="E1199" s="3">
        <v>2535.1</v>
      </c>
      <c r="F1199" s="5">
        <v>0.0749</v>
      </c>
      <c r="G1199" s="6"/>
      <c r="H1199" s="6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</row>
    <row r="1200">
      <c r="A1200" s="3">
        <v>10128.0</v>
      </c>
      <c r="B1200" s="4">
        <v>3.6061E10</v>
      </c>
      <c r="C1200" s="3">
        <v>3185.5</v>
      </c>
      <c r="D1200" s="3">
        <v>1857.8</v>
      </c>
      <c r="E1200" s="3">
        <v>1747.0</v>
      </c>
      <c r="F1200" s="5">
        <v>0.0596</v>
      </c>
      <c r="G1200" s="6"/>
      <c r="H1200" s="6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</row>
    <row r="1201">
      <c r="A1201" s="3">
        <v>10128.0</v>
      </c>
      <c r="B1201" s="4">
        <v>3.6061E10</v>
      </c>
      <c r="C1201" s="3">
        <v>6444.0</v>
      </c>
      <c r="D1201" s="3">
        <v>3960.9</v>
      </c>
      <c r="E1201" s="3">
        <v>3746.5</v>
      </c>
      <c r="F1201" s="5">
        <v>0.0541</v>
      </c>
      <c r="G1201" s="6"/>
      <c r="H1201" s="6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</row>
    <row r="1202">
      <c r="A1202" s="3">
        <v>10128.0</v>
      </c>
      <c r="B1202" s="4">
        <v>3.6061E10</v>
      </c>
      <c r="C1202" s="3">
        <v>4762.6</v>
      </c>
      <c r="D1202" s="3">
        <v>3677.9</v>
      </c>
      <c r="E1202" s="3">
        <v>3511.2</v>
      </c>
      <c r="F1202" s="5">
        <v>0.0453</v>
      </c>
      <c r="G1202" s="6"/>
      <c r="H1202" s="6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</row>
    <row r="1203">
      <c r="A1203" s="3">
        <v>10128.0</v>
      </c>
      <c r="B1203" s="4">
        <v>3.6061E10</v>
      </c>
      <c r="C1203" s="3">
        <v>6813.0</v>
      </c>
      <c r="D1203" s="3">
        <v>4993.3</v>
      </c>
      <c r="E1203" s="3">
        <v>4780.0</v>
      </c>
      <c r="F1203" s="5">
        <v>0.0427</v>
      </c>
      <c r="G1203" s="6"/>
      <c r="H1203" s="6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</row>
    <row r="1204">
      <c r="A1204" s="3">
        <v>10128.0</v>
      </c>
      <c r="B1204" s="4">
        <v>3.6061E10</v>
      </c>
      <c r="C1204" s="3">
        <v>6058.2</v>
      </c>
      <c r="D1204" s="3">
        <v>3983.2</v>
      </c>
      <c r="E1204" s="3">
        <v>3823.8</v>
      </c>
      <c r="F1204" s="5">
        <v>0.04</v>
      </c>
      <c r="G1204" s="6"/>
      <c r="H1204" s="6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</row>
    <row r="1205">
      <c r="A1205" s="3">
        <v>10128.0</v>
      </c>
      <c r="B1205" s="4">
        <v>3.6061E10</v>
      </c>
      <c r="C1205" s="3">
        <v>12495.7</v>
      </c>
      <c r="D1205" s="3">
        <v>8822.2</v>
      </c>
      <c r="E1205" s="3">
        <v>8484.7</v>
      </c>
      <c r="F1205" s="5">
        <v>0.0383</v>
      </c>
      <c r="G1205" s="6"/>
      <c r="H1205" s="6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</row>
    <row r="1206">
      <c r="A1206" s="3">
        <v>10128.0</v>
      </c>
      <c r="B1206" s="4">
        <v>3.6061E10</v>
      </c>
      <c r="C1206" s="3">
        <v>6232.0</v>
      </c>
      <c r="D1206" s="3">
        <v>4134.7</v>
      </c>
      <c r="E1206" s="3">
        <v>3977.3</v>
      </c>
      <c r="F1206" s="5">
        <v>0.0381</v>
      </c>
      <c r="G1206" s="6"/>
      <c r="H1206" s="6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</row>
    <row r="1207">
      <c r="A1207" s="3">
        <v>10128.0</v>
      </c>
      <c r="B1207" s="4">
        <v>3.6061E10</v>
      </c>
      <c r="C1207" s="3">
        <v>3323.4</v>
      </c>
      <c r="D1207" s="3">
        <v>1661.3</v>
      </c>
      <c r="E1207" s="3">
        <v>1599.7</v>
      </c>
      <c r="F1207" s="5">
        <v>0.0371</v>
      </c>
      <c r="G1207" s="6"/>
      <c r="H1207" s="6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</row>
    <row r="1208">
      <c r="A1208" s="3">
        <v>10128.0</v>
      </c>
      <c r="B1208" s="4">
        <v>3.6061E10</v>
      </c>
      <c r="C1208" s="3">
        <v>4542.7</v>
      </c>
      <c r="D1208" s="3">
        <v>2954.8</v>
      </c>
      <c r="E1208" s="3">
        <v>2854.3</v>
      </c>
      <c r="F1208" s="5">
        <v>0.034</v>
      </c>
      <c r="G1208" s="6"/>
      <c r="H1208" s="6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</row>
    <row r="1209">
      <c r="A1209" s="3">
        <v>10128.0</v>
      </c>
      <c r="B1209" s="4">
        <v>3.6061E10</v>
      </c>
      <c r="C1209" s="3">
        <v>4451.6</v>
      </c>
      <c r="D1209" s="3">
        <v>2000.8</v>
      </c>
      <c r="E1209" s="3">
        <v>1947.6</v>
      </c>
      <c r="F1209" s="5">
        <v>0.0266</v>
      </c>
      <c r="G1209" s="6"/>
      <c r="H1209" s="6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</row>
    <row r="1210">
      <c r="A1210" s="3">
        <v>10011.0</v>
      </c>
      <c r="B1210" s="4">
        <v>3.6061E10</v>
      </c>
      <c r="C1210" s="3">
        <v>3832.2</v>
      </c>
      <c r="D1210" s="3">
        <v>2674.2</v>
      </c>
      <c r="E1210" s="3">
        <v>2329.6</v>
      </c>
      <c r="F1210" s="5">
        <v>0.1289</v>
      </c>
      <c r="G1210" s="6"/>
      <c r="H1210" s="6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</row>
    <row r="1211">
      <c r="A1211" s="3">
        <v>10011.0</v>
      </c>
      <c r="B1211" s="4">
        <v>3.6061E10</v>
      </c>
      <c r="C1211" s="3">
        <v>8982.2</v>
      </c>
      <c r="D1211" s="3">
        <v>5591.2</v>
      </c>
      <c r="E1211" s="3">
        <v>5222.0</v>
      </c>
      <c r="F1211" s="5">
        <v>0.066</v>
      </c>
      <c r="G1211" s="6"/>
      <c r="H1211" s="6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</row>
    <row r="1212">
      <c r="A1212" s="3">
        <v>10011.0</v>
      </c>
      <c r="B1212" s="4">
        <v>3.6061E10</v>
      </c>
      <c r="C1212" s="3">
        <v>5451.2</v>
      </c>
      <c r="D1212" s="3">
        <v>4552.8</v>
      </c>
      <c r="E1212" s="3">
        <v>4255.3</v>
      </c>
      <c r="F1212" s="5">
        <v>0.0653</v>
      </c>
      <c r="G1212" s="6"/>
      <c r="H1212" s="6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</row>
    <row r="1213">
      <c r="A1213" s="3">
        <v>10011.0</v>
      </c>
      <c r="B1213" s="4">
        <v>3.6061E10</v>
      </c>
      <c r="C1213" s="3">
        <v>6092.0</v>
      </c>
      <c r="D1213" s="3">
        <v>4876.0</v>
      </c>
      <c r="E1213" s="3">
        <v>4563.6</v>
      </c>
      <c r="F1213" s="5">
        <v>0.0641</v>
      </c>
      <c r="G1213" s="6"/>
      <c r="H1213" s="6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</row>
    <row r="1214">
      <c r="A1214" s="3">
        <v>10011.0</v>
      </c>
      <c r="B1214" s="4">
        <v>3.6061E10</v>
      </c>
      <c r="C1214" s="3">
        <v>6118.9</v>
      </c>
      <c r="D1214" s="3">
        <v>4612.2</v>
      </c>
      <c r="E1214" s="3">
        <v>4340.6</v>
      </c>
      <c r="F1214" s="5">
        <v>0.0589</v>
      </c>
      <c r="G1214" s="6"/>
      <c r="H1214" s="6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</row>
    <row r="1215">
      <c r="A1215" s="3">
        <v>10011.0</v>
      </c>
      <c r="B1215" s="4">
        <v>3.6061E10</v>
      </c>
      <c r="C1215" s="3">
        <v>4843.7</v>
      </c>
      <c r="D1215" s="3">
        <v>3633.0</v>
      </c>
      <c r="E1215" s="3">
        <v>3438.6</v>
      </c>
      <c r="F1215" s="5">
        <v>0.0535</v>
      </c>
      <c r="G1215" s="6"/>
      <c r="H1215" s="6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</row>
    <row r="1216">
      <c r="A1216" s="3">
        <v>10011.0</v>
      </c>
      <c r="B1216" s="4">
        <v>3.6061E10</v>
      </c>
      <c r="C1216" s="3">
        <v>6146.7</v>
      </c>
      <c r="D1216" s="3">
        <v>3748.2</v>
      </c>
      <c r="E1216" s="3">
        <v>3563.3</v>
      </c>
      <c r="F1216" s="5">
        <v>0.0493</v>
      </c>
      <c r="G1216" s="6"/>
      <c r="H1216" s="6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</row>
    <row r="1217">
      <c r="A1217" s="3">
        <v>10011.0</v>
      </c>
      <c r="B1217" s="4">
        <v>3.6061E10</v>
      </c>
      <c r="C1217" s="3">
        <v>7585.0</v>
      </c>
      <c r="D1217" s="3">
        <v>5715.8</v>
      </c>
      <c r="E1217" s="3">
        <v>5449.4</v>
      </c>
      <c r="F1217" s="5">
        <v>0.0466</v>
      </c>
      <c r="G1217" s="6"/>
      <c r="H1217" s="6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</row>
    <row r="1218">
      <c r="A1218" s="3">
        <v>10011.0</v>
      </c>
      <c r="B1218" s="4">
        <v>3.6061E10</v>
      </c>
      <c r="C1218" s="3">
        <v>6398.5</v>
      </c>
      <c r="D1218" s="3">
        <v>4435.9</v>
      </c>
      <c r="E1218" s="3">
        <v>4238.8</v>
      </c>
      <c r="F1218" s="5">
        <v>0.0444</v>
      </c>
      <c r="G1218" s="6"/>
      <c r="H1218" s="6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</row>
    <row r="1219">
      <c r="A1219" s="3">
        <v>10011.0</v>
      </c>
      <c r="B1219" s="4">
        <v>3.6061E10</v>
      </c>
      <c r="C1219" s="3">
        <v>6759.1</v>
      </c>
      <c r="D1219" s="3">
        <v>5371.0</v>
      </c>
      <c r="E1219" s="3">
        <v>5142.1</v>
      </c>
      <c r="F1219" s="5">
        <v>0.0426</v>
      </c>
      <c r="G1219" s="6"/>
      <c r="H1219" s="6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</row>
    <row r="1220">
      <c r="A1220" s="3">
        <v>10011.0</v>
      </c>
      <c r="B1220" s="4">
        <v>3.6061E10</v>
      </c>
      <c r="C1220" s="3">
        <v>5237.0</v>
      </c>
      <c r="D1220" s="3">
        <v>2962.4</v>
      </c>
      <c r="E1220" s="3">
        <v>2841.0</v>
      </c>
      <c r="F1220" s="5">
        <v>0.041</v>
      </c>
      <c r="G1220" s="6"/>
      <c r="H1220" s="6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</row>
    <row r="1221">
      <c r="A1221" s="3">
        <v>10011.0</v>
      </c>
      <c r="B1221" s="4">
        <v>3.6061E10</v>
      </c>
      <c r="C1221" s="3">
        <v>5407.7</v>
      </c>
      <c r="D1221" s="3">
        <v>3843.7</v>
      </c>
      <c r="E1221" s="3">
        <v>3687.5</v>
      </c>
      <c r="F1221" s="5">
        <v>0.0406</v>
      </c>
      <c r="G1221" s="6"/>
      <c r="H1221" s="6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</row>
    <row r="1222">
      <c r="A1222" s="3">
        <v>10011.0</v>
      </c>
      <c r="B1222" s="4">
        <v>3.6061E10</v>
      </c>
      <c r="C1222" s="3">
        <v>4343.1</v>
      </c>
      <c r="D1222" s="3">
        <v>3100.6</v>
      </c>
      <c r="E1222" s="3">
        <v>2984.7</v>
      </c>
      <c r="F1222" s="5">
        <v>0.0374</v>
      </c>
      <c r="G1222" s="6"/>
      <c r="H1222" s="6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</row>
    <row r="1223">
      <c r="A1223" s="3">
        <v>10005.0</v>
      </c>
      <c r="B1223" s="4">
        <v>3.6061E10</v>
      </c>
      <c r="C1223" s="3">
        <v>7268.4</v>
      </c>
      <c r="D1223" s="3">
        <v>5985.4</v>
      </c>
      <c r="E1223" s="3">
        <v>5678.1</v>
      </c>
      <c r="F1223" s="5">
        <v>0.0513</v>
      </c>
      <c r="G1223" s="6"/>
      <c r="H1223" s="6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</row>
    <row r="1224">
      <c r="A1224" s="3">
        <v>10005.0</v>
      </c>
      <c r="B1224" s="4">
        <v>3.6061E10</v>
      </c>
      <c r="C1224" s="3">
        <v>7946.0</v>
      </c>
      <c r="D1224" s="3">
        <v>6938.8</v>
      </c>
      <c r="E1224" s="3">
        <v>6690.7</v>
      </c>
      <c r="F1224" s="5">
        <v>0.0358</v>
      </c>
      <c r="G1224" s="6"/>
      <c r="H1224" s="6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</row>
    <row r="1225">
      <c r="A1225" s="3">
        <v>10005.0</v>
      </c>
      <c r="B1225" s="4">
        <v>3.6061E10</v>
      </c>
      <c r="C1225" s="3">
        <v>1536.2</v>
      </c>
      <c r="D1225" s="3">
        <v>1340.2</v>
      </c>
      <c r="E1225" s="3">
        <v>1294.0</v>
      </c>
      <c r="F1225" s="5">
        <v>0.0345</v>
      </c>
      <c r="G1225" s="6"/>
      <c r="H1225" s="6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</row>
    <row r="1226">
      <c r="A1226" s="3">
        <v>10025.0</v>
      </c>
      <c r="B1226" s="4">
        <v>3.6061E10</v>
      </c>
      <c r="C1226" s="3">
        <v>10449.4</v>
      </c>
      <c r="D1226" s="3">
        <v>4768.8</v>
      </c>
      <c r="E1226" s="3">
        <v>3983.7</v>
      </c>
      <c r="F1226" s="5">
        <v>0.1646</v>
      </c>
      <c r="G1226" s="6"/>
      <c r="H1226" s="6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</row>
    <row r="1227">
      <c r="A1227" s="3">
        <v>10025.0</v>
      </c>
      <c r="B1227" s="4">
        <v>3.6061E10</v>
      </c>
      <c r="C1227" s="3">
        <v>9070.9</v>
      </c>
      <c r="D1227" s="3">
        <v>4657.1</v>
      </c>
      <c r="E1227" s="3">
        <v>4159.5</v>
      </c>
      <c r="F1227" s="5">
        <v>0.1068</v>
      </c>
      <c r="G1227" s="6"/>
      <c r="H1227" s="6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</row>
    <row r="1228">
      <c r="A1228" s="3">
        <v>10025.0</v>
      </c>
      <c r="B1228" s="4">
        <v>3.6061E10</v>
      </c>
      <c r="C1228" s="3">
        <v>484.4</v>
      </c>
      <c r="D1228" s="3">
        <v>289.9</v>
      </c>
      <c r="E1228" s="3">
        <v>267.7</v>
      </c>
      <c r="F1228" s="5">
        <v>0.0766</v>
      </c>
      <c r="G1228" s="6"/>
      <c r="H1228" s="6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</row>
    <row r="1229">
      <c r="A1229" s="3">
        <v>10025.0</v>
      </c>
      <c r="B1229" s="4">
        <v>3.6061E10</v>
      </c>
      <c r="C1229" s="3">
        <v>4558.7</v>
      </c>
      <c r="D1229" s="3">
        <v>1568.5</v>
      </c>
      <c r="E1229" s="3">
        <v>1453.0</v>
      </c>
      <c r="F1229" s="5">
        <v>0.0736</v>
      </c>
      <c r="G1229" s="6"/>
      <c r="H1229" s="6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</row>
    <row r="1230">
      <c r="A1230" s="3">
        <v>10025.0</v>
      </c>
      <c r="B1230" s="4">
        <v>3.6061E10</v>
      </c>
      <c r="C1230" s="3">
        <v>8835.8</v>
      </c>
      <c r="D1230" s="3">
        <v>5173.5</v>
      </c>
      <c r="E1230" s="3">
        <v>4794.2</v>
      </c>
      <c r="F1230" s="5">
        <v>0.0733</v>
      </c>
      <c r="G1230" s="6"/>
      <c r="H1230" s="6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</row>
    <row r="1231">
      <c r="A1231" s="3">
        <v>10012.0</v>
      </c>
      <c r="B1231" s="4">
        <v>3.6061E10</v>
      </c>
      <c r="C1231" s="3">
        <v>7908.3</v>
      </c>
      <c r="D1231" s="3">
        <v>4163.4</v>
      </c>
      <c r="E1231" s="3">
        <v>3869.8</v>
      </c>
      <c r="F1231" s="5">
        <v>0.0705</v>
      </c>
      <c r="G1231" s="6"/>
      <c r="H1231" s="6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</row>
    <row r="1232">
      <c r="A1232" s="3">
        <v>10025.0</v>
      </c>
      <c r="B1232" s="4">
        <v>3.6061E10</v>
      </c>
      <c r="C1232" s="3">
        <v>6477.0</v>
      </c>
      <c r="D1232" s="3">
        <v>3862.8</v>
      </c>
      <c r="E1232" s="3">
        <v>3603.9</v>
      </c>
      <c r="F1232" s="5">
        <v>0.067</v>
      </c>
      <c r="G1232" s="6"/>
      <c r="H1232" s="6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</row>
    <row r="1233">
      <c r="A1233" s="3">
        <v>10025.0</v>
      </c>
      <c r="B1233" s="4">
        <v>3.6061E10</v>
      </c>
      <c r="C1233" s="3">
        <v>8189.8</v>
      </c>
      <c r="D1233" s="3">
        <v>5055.6</v>
      </c>
      <c r="E1233" s="3">
        <v>4718.8</v>
      </c>
      <c r="F1233" s="5">
        <v>0.0666</v>
      </c>
      <c r="G1233" s="6"/>
      <c r="H1233" s="6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</row>
    <row r="1234">
      <c r="A1234" s="3">
        <v>10025.0</v>
      </c>
      <c r="B1234" s="4">
        <v>3.6061E10</v>
      </c>
      <c r="C1234" s="3">
        <v>8787.9</v>
      </c>
      <c r="D1234" s="3">
        <v>4909.9</v>
      </c>
      <c r="E1234" s="3">
        <v>4592.9</v>
      </c>
      <c r="F1234" s="5">
        <v>0.0646</v>
      </c>
      <c r="G1234" s="6"/>
      <c r="H1234" s="6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</row>
    <row r="1235">
      <c r="A1235" s="3">
        <v>10025.0</v>
      </c>
      <c r="B1235" s="4">
        <v>3.6061E10</v>
      </c>
      <c r="C1235" s="3">
        <v>8048.3</v>
      </c>
      <c r="D1235" s="3">
        <v>3745.4</v>
      </c>
      <c r="E1235" s="3">
        <v>3511.1</v>
      </c>
      <c r="F1235" s="5">
        <v>0.0626</v>
      </c>
      <c r="G1235" s="6"/>
      <c r="H1235" s="6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</row>
    <row r="1236">
      <c r="A1236" s="3">
        <v>10025.0</v>
      </c>
      <c r="B1236" s="4">
        <v>3.6061E10</v>
      </c>
      <c r="C1236" s="3">
        <v>7354.2</v>
      </c>
      <c r="D1236" s="3">
        <v>4974.2</v>
      </c>
      <c r="E1236" s="3">
        <v>4677.1</v>
      </c>
      <c r="F1236" s="5">
        <v>0.0597</v>
      </c>
      <c r="G1236" s="6"/>
      <c r="H1236" s="6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</row>
    <row r="1237">
      <c r="A1237" s="3">
        <v>10025.0</v>
      </c>
      <c r="B1237" s="4">
        <v>3.6061E10</v>
      </c>
      <c r="C1237" s="3">
        <v>1670.4</v>
      </c>
      <c r="D1237" s="3">
        <v>463.5</v>
      </c>
      <c r="E1237" s="3">
        <v>436.0</v>
      </c>
      <c r="F1237" s="5">
        <v>0.0593</v>
      </c>
      <c r="G1237" s="6"/>
      <c r="H1237" s="6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</row>
    <row r="1238">
      <c r="A1238" s="3">
        <v>10025.0</v>
      </c>
      <c r="B1238" s="4">
        <v>3.6061E10</v>
      </c>
      <c r="C1238" s="3">
        <v>4301.5</v>
      </c>
      <c r="D1238" s="3">
        <v>2645.7</v>
      </c>
      <c r="E1238" s="3">
        <v>2490.7</v>
      </c>
      <c r="F1238" s="5">
        <v>0.0586</v>
      </c>
      <c r="G1238" s="6"/>
      <c r="H1238" s="6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</row>
    <row r="1239">
      <c r="A1239" s="3">
        <v>10012.0</v>
      </c>
      <c r="B1239" s="4">
        <v>3.6061E10</v>
      </c>
      <c r="C1239" s="3">
        <v>3769.4</v>
      </c>
      <c r="D1239" s="3">
        <v>2587.4</v>
      </c>
      <c r="E1239" s="3">
        <v>2441.4</v>
      </c>
      <c r="F1239" s="5">
        <v>0.0564</v>
      </c>
      <c r="G1239" s="6"/>
      <c r="H1239" s="6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</row>
    <row r="1240">
      <c r="A1240" s="3">
        <v>10025.0</v>
      </c>
      <c r="B1240" s="4">
        <v>3.6061E10</v>
      </c>
      <c r="C1240" s="3">
        <v>8727.2</v>
      </c>
      <c r="D1240" s="3">
        <v>5167.1</v>
      </c>
      <c r="E1240" s="3">
        <v>4891.5</v>
      </c>
      <c r="F1240" s="5">
        <v>0.0533</v>
      </c>
      <c r="G1240" s="6"/>
      <c r="H1240" s="6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</row>
    <row r="1241">
      <c r="A1241" s="3">
        <v>10012.0</v>
      </c>
      <c r="B1241" s="4">
        <v>3.6061E10</v>
      </c>
      <c r="C1241" s="3">
        <v>1950.7</v>
      </c>
      <c r="D1241" s="3">
        <v>1401.0</v>
      </c>
      <c r="E1241" s="3">
        <v>1328.5</v>
      </c>
      <c r="F1241" s="5">
        <v>0.0517</v>
      </c>
      <c r="G1241" s="6"/>
      <c r="H1241" s="6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</row>
    <row r="1242">
      <c r="A1242" s="3">
        <v>10012.0</v>
      </c>
      <c r="B1242" s="4">
        <v>3.6061E10</v>
      </c>
      <c r="C1242" s="3">
        <v>836.8</v>
      </c>
      <c r="D1242" s="3">
        <v>531.2</v>
      </c>
      <c r="E1242" s="3">
        <v>504.2</v>
      </c>
      <c r="F1242" s="5">
        <v>0.0508</v>
      </c>
      <c r="G1242" s="6"/>
      <c r="H1242" s="6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</row>
    <row r="1243">
      <c r="A1243" s="3">
        <v>10012.0</v>
      </c>
      <c r="B1243" s="4">
        <v>3.6061E10</v>
      </c>
      <c r="C1243" s="3">
        <v>2094.6</v>
      </c>
      <c r="D1243" s="3">
        <v>1487.8</v>
      </c>
      <c r="E1243" s="3">
        <v>1413.5</v>
      </c>
      <c r="F1243" s="5">
        <v>0.0499</v>
      </c>
      <c r="G1243" s="6"/>
      <c r="H1243" s="6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</row>
    <row r="1244">
      <c r="A1244" s="3">
        <v>10012.0</v>
      </c>
      <c r="B1244" s="4">
        <v>3.6061E10</v>
      </c>
      <c r="C1244" s="3">
        <v>4106.4</v>
      </c>
      <c r="D1244" s="3">
        <v>2793.4</v>
      </c>
      <c r="E1244" s="3">
        <v>2662.9</v>
      </c>
      <c r="F1244" s="5">
        <v>0.0467</v>
      </c>
      <c r="G1244" s="6"/>
      <c r="H1244" s="6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</row>
    <row r="1245">
      <c r="A1245" s="3">
        <v>10012.0</v>
      </c>
      <c r="B1245" s="4">
        <v>3.6061E10</v>
      </c>
      <c r="C1245" s="3">
        <v>6398.5</v>
      </c>
      <c r="D1245" s="3">
        <v>4435.9</v>
      </c>
      <c r="E1245" s="3">
        <v>4238.8</v>
      </c>
      <c r="F1245" s="5">
        <v>0.0444</v>
      </c>
      <c r="G1245" s="6"/>
      <c r="H1245" s="6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</row>
    <row r="1246">
      <c r="A1246" s="3">
        <v>10025.0</v>
      </c>
      <c r="B1246" s="4">
        <v>3.6061E10</v>
      </c>
      <c r="C1246" s="3">
        <v>6629.4</v>
      </c>
      <c r="D1246" s="3">
        <v>4432.9</v>
      </c>
      <c r="E1246" s="3">
        <v>4239.5</v>
      </c>
      <c r="F1246" s="5">
        <v>0.0436</v>
      </c>
      <c r="G1246" s="6"/>
      <c r="H1246" s="6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</row>
    <row r="1247">
      <c r="A1247" s="3">
        <v>10012.0</v>
      </c>
      <c r="B1247" s="4">
        <v>3.6061E10</v>
      </c>
      <c r="C1247" s="3">
        <v>4157.1</v>
      </c>
      <c r="D1247" s="3">
        <v>3248.9</v>
      </c>
      <c r="E1247" s="3">
        <v>3115.1</v>
      </c>
      <c r="F1247" s="5">
        <v>0.0412</v>
      </c>
      <c r="G1247" s="6"/>
      <c r="H1247" s="6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</row>
    <row r="1248">
      <c r="A1248" s="3">
        <v>10012.0</v>
      </c>
      <c r="B1248" s="4">
        <v>3.6061E10</v>
      </c>
      <c r="C1248" s="3">
        <v>5237.0</v>
      </c>
      <c r="D1248" s="3">
        <v>2962.4</v>
      </c>
      <c r="E1248" s="3">
        <v>2841.0</v>
      </c>
      <c r="F1248" s="5">
        <v>0.041</v>
      </c>
      <c r="G1248" s="6"/>
      <c r="H1248" s="6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</row>
    <row r="1249">
      <c r="A1249" s="3">
        <v>10012.0</v>
      </c>
      <c r="B1249" s="4">
        <v>3.6061E10</v>
      </c>
      <c r="C1249" s="3">
        <v>2289.9</v>
      </c>
      <c r="D1249" s="3">
        <v>1609.8</v>
      </c>
      <c r="E1249" s="3">
        <v>1544.0</v>
      </c>
      <c r="F1249" s="5">
        <v>0.0409</v>
      </c>
      <c r="G1249" s="6"/>
      <c r="H1249" s="6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</row>
    <row r="1250">
      <c r="A1250" s="3">
        <v>10012.0</v>
      </c>
      <c r="B1250" s="4">
        <v>3.6061E10</v>
      </c>
      <c r="C1250" s="3">
        <v>2518.2</v>
      </c>
      <c r="D1250" s="3">
        <v>1675.5</v>
      </c>
      <c r="E1250" s="3">
        <v>1611.2</v>
      </c>
      <c r="F1250" s="5">
        <v>0.0384</v>
      </c>
      <c r="G1250" s="6"/>
      <c r="H1250" s="6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</row>
    <row r="1251">
      <c r="A1251" s="3">
        <v>10012.0</v>
      </c>
      <c r="B1251" s="4">
        <v>3.6061E10</v>
      </c>
      <c r="C1251" s="3">
        <v>4069.8</v>
      </c>
      <c r="D1251" s="3">
        <v>2649.4</v>
      </c>
      <c r="E1251" s="3">
        <v>2568.8</v>
      </c>
      <c r="F1251" s="5">
        <v>0.0304</v>
      </c>
      <c r="G1251" s="6"/>
      <c r="H1251" s="6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</row>
    <row r="1252">
      <c r="A1252" s="3">
        <v>10028.0</v>
      </c>
      <c r="B1252" s="4">
        <v>3.6061E10</v>
      </c>
      <c r="C1252" s="3">
        <v>4577.1</v>
      </c>
      <c r="D1252" s="3">
        <v>3003.0</v>
      </c>
      <c r="E1252" s="3">
        <v>2847.9</v>
      </c>
      <c r="F1252" s="5">
        <v>0.0516</v>
      </c>
      <c r="G1252" s="6"/>
      <c r="H1252" s="6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</row>
    <row r="1253">
      <c r="A1253" s="3">
        <v>10028.0</v>
      </c>
      <c r="B1253" s="4">
        <v>3.6061E10</v>
      </c>
      <c r="C1253" s="3">
        <v>6813.0</v>
      </c>
      <c r="D1253" s="3">
        <v>4993.3</v>
      </c>
      <c r="E1253" s="3">
        <v>4780.0</v>
      </c>
      <c r="F1253" s="5">
        <v>0.0427</v>
      </c>
      <c r="G1253" s="6"/>
      <c r="H1253" s="6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</row>
    <row r="1254">
      <c r="A1254" s="3">
        <v>10028.0</v>
      </c>
      <c r="B1254" s="4">
        <v>3.6061E10</v>
      </c>
      <c r="C1254" s="3">
        <v>6058.2</v>
      </c>
      <c r="D1254" s="3">
        <v>3983.2</v>
      </c>
      <c r="E1254" s="3">
        <v>3823.8</v>
      </c>
      <c r="F1254" s="5">
        <v>0.04</v>
      </c>
      <c r="G1254" s="6"/>
      <c r="H1254" s="6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</row>
    <row r="1255">
      <c r="A1255" s="3">
        <v>10028.0</v>
      </c>
      <c r="B1255" s="4">
        <v>3.6061E10</v>
      </c>
      <c r="C1255" s="3">
        <v>2653.5</v>
      </c>
      <c r="D1255" s="3">
        <v>1613.6</v>
      </c>
      <c r="E1255" s="3">
        <v>1552.0</v>
      </c>
      <c r="F1255" s="5">
        <v>0.0382</v>
      </c>
      <c r="G1255" s="6"/>
      <c r="H1255" s="6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</row>
    <row r="1256">
      <c r="A1256" s="3">
        <v>10028.0</v>
      </c>
      <c r="B1256" s="4">
        <v>3.6061E10</v>
      </c>
      <c r="C1256" s="3">
        <v>6232.0</v>
      </c>
      <c r="D1256" s="3">
        <v>4134.7</v>
      </c>
      <c r="E1256" s="3">
        <v>3977.3</v>
      </c>
      <c r="F1256" s="5">
        <v>0.0381</v>
      </c>
      <c r="G1256" s="6"/>
      <c r="H1256" s="6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</row>
    <row r="1257">
      <c r="A1257" s="3">
        <v>10028.0</v>
      </c>
      <c r="B1257" s="4">
        <v>3.6061E10</v>
      </c>
      <c r="C1257" s="3">
        <v>14334.5</v>
      </c>
      <c r="D1257" s="3">
        <v>9628.4</v>
      </c>
      <c r="E1257" s="3">
        <v>9279.3</v>
      </c>
      <c r="F1257" s="5">
        <v>0.0363</v>
      </c>
      <c r="G1257" s="6"/>
      <c r="H1257" s="6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</row>
    <row r="1258">
      <c r="A1258" s="3">
        <v>10028.0</v>
      </c>
      <c r="B1258" s="4">
        <v>3.6061E10</v>
      </c>
      <c r="C1258" s="3">
        <v>11431.8</v>
      </c>
      <c r="D1258" s="3">
        <v>8456.8</v>
      </c>
      <c r="E1258" s="3">
        <v>8152.8</v>
      </c>
      <c r="F1258" s="5">
        <v>0.0359</v>
      </c>
      <c r="G1258" s="6"/>
      <c r="H1258" s="6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</row>
    <row r="1259">
      <c r="A1259" s="3">
        <v>10028.0</v>
      </c>
      <c r="B1259" s="4">
        <v>3.6061E10</v>
      </c>
      <c r="C1259" s="3">
        <v>6565.3</v>
      </c>
      <c r="D1259" s="3">
        <v>4078.7</v>
      </c>
      <c r="E1259" s="3">
        <v>3939.9</v>
      </c>
      <c r="F1259" s="5">
        <v>0.034</v>
      </c>
      <c r="G1259" s="6"/>
      <c r="H1259" s="6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</row>
    <row r="1260">
      <c r="A1260" s="3">
        <v>10028.0</v>
      </c>
      <c r="B1260" s="4">
        <v>3.6061E10</v>
      </c>
      <c r="C1260" s="3">
        <v>1812.2</v>
      </c>
      <c r="D1260" s="3">
        <v>923.3</v>
      </c>
      <c r="E1260" s="3">
        <v>892.6</v>
      </c>
      <c r="F1260" s="5">
        <v>0.0333</v>
      </c>
      <c r="G1260" s="6"/>
      <c r="H1260" s="6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</row>
    <row r="1261">
      <c r="A1261" s="3">
        <v>10028.0</v>
      </c>
      <c r="B1261" s="4">
        <v>3.6061E10</v>
      </c>
      <c r="C1261" s="3">
        <v>4085.3</v>
      </c>
      <c r="D1261" s="3">
        <v>3224.9</v>
      </c>
      <c r="E1261" s="3">
        <v>3131.1</v>
      </c>
      <c r="F1261" s="5">
        <v>0.0291</v>
      </c>
      <c r="G1261" s="6"/>
      <c r="H1261" s="6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</row>
    <row r="1262">
      <c r="A1262" s="3">
        <v>10028.0</v>
      </c>
      <c r="B1262" s="4">
        <v>3.6061E10</v>
      </c>
      <c r="C1262" s="3">
        <v>4044.3</v>
      </c>
      <c r="D1262" s="3">
        <v>1852.5</v>
      </c>
      <c r="E1262" s="3">
        <v>1799.0</v>
      </c>
      <c r="F1262" s="5">
        <v>0.0289</v>
      </c>
      <c r="G1262" s="6"/>
      <c r="H1262" s="6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</row>
    <row r="1263">
      <c r="A1263" s="3">
        <v>10028.0</v>
      </c>
      <c r="B1263" s="4">
        <v>3.6061E10</v>
      </c>
      <c r="C1263" s="3">
        <v>4451.6</v>
      </c>
      <c r="D1263" s="3">
        <v>2000.8</v>
      </c>
      <c r="E1263" s="3">
        <v>1947.6</v>
      </c>
      <c r="F1263" s="5">
        <v>0.0266</v>
      </c>
      <c r="G1263" s="6"/>
      <c r="H1263" s="6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</row>
    <row r="1264">
      <c r="A1264" s="3">
        <v>10018.0</v>
      </c>
      <c r="B1264" s="4">
        <v>3.6061E10</v>
      </c>
      <c r="C1264" s="3">
        <v>107.0</v>
      </c>
      <c r="D1264" s="3">
        <v>83.0</v>
      </c>
      <c r="E1264" s="3">
        <v>72.5</v>
      </c>
      <c r="F1264" s="5">
        <v>0.1265</v>
      </c>
      <c r="G1264" s="6"/>
      <c r="H1264" s="6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</row>
    <row r="1265">
      <c r="A1265" s="3">
        <v>10018.0</v>
      </c>
      <c r="B1265" s="4">
        <v>3.6061E10</v>
      </c>
      <c r="C1265" s="3">
        <v>3780.5</v>
      </c>
      <c r="D1265" s="3">
        <v>3185.8</v>
      </c>
      <c r="E1265" s="3">
        <v>2966.7</v>
      </c>
      <c r="F1265" s="5">
        <v>0.0688</v>
      </c>
      <c r="G1265" s="6"/>
      <c r="H1265" s="6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</row>
    <row r="1266">
      <c r="A1266" s="3">
        <v>10018.0</v>
      </c>
      <c r="B1266" s="4">
        <v>3.6061E10</v>
      </c>
      <c r="C1266" s="3">
        <v>5451.2</v>
      </c>
      <c r="D1266" s="3">
        <v>4552.8</v>
      </c>
      <c r="E1266" s="3">
        <v>4255.3</v>
      </c>
      <c r="F1266" s="5">
        <v>0.0653</v>
      </c>
      <c r="G1266" s="6"/>
      <c r="H1266" s="6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</row>
    <row r="1267">
      <c r="A1267" s="3">
        <v>10018.0</v>
      </c>
      <c r="B1267" s="4">
        <v>3.6061E10</v>
      </c>
      <c r="C1267" s="3">
        <v>3530.0</v>
      </c>
      <c r="D1267" s="3">
        <v>2769.4</v>
      </c>
      <c r="E1267" s="3">
        <v>2595.3</v>
      </c>
      <c r="F1267" s="5">
        <v>0.0629</v>
      </c>
      <c r="G1267" s="6"/>
      <c r="H1267" s="6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</row>
    <row r="1268">
      <c r="A1268" s="3">
        <v>10018.0</v>
      </c>
      <c r="B1268" s="4">
        <v>3.6061E10</v>
      </c>
      <c r="C1268" s="3">
        <v>1853.4</v>
      </c>
      <c r="D1268" s="3">
        <v>1466.3</v>
      </c>
      <c r="E1268" s="3">
        <v>1375.7</v>
      </c>
      <c r="F1268" s="5">
        <v>0.0618</v>
      </c>
      <c r="G1268" s="6"/>
      <c r="H1268" s="6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</row>
    <row r="1269">
      <c r="A1269" s="3">
        <v>10018.0</v>
      </c>
      <c r="B1269" s="4">
        <v>3.6061E10</v>
      </c>
      <c r="C1269" s="3">
        <v>7177.5</v>
      </c>
      <c r="D1269" s="3">
        <v>5437.0</v>
      </c>
      <c r="E1269" s="3">
        <v>5170.0</v>
      </c>
      <c r="F1269" s="5">
        <v>0.0491</v>
      </c>
      <c r="G1269" s="6"/>
      <c r="H1269" s="6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</row>
    <row r="1270">
      <c r="A1270" s="3">
        <v>10018.0</v>
      </c>
      <c r="B1270" s="4">
        <v>3.6061E10</v>
      </c>
      <c r="C1270" s="3">
        <v>4667.2</v>
      </c>
      <c r="D1270" s="3">
        <v>3620.2</v>
      </c>
      <c r="E1270" s="3">
        <v>3461.9</v>
      </c>
      <c r="F1270" s="5">
        <v>0.0437</v>
      </c>
      <c r="G1270" s="6"/>
      <c r="H1270" s="6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</row>
    <row r="1271">
      <c r="A1271" s="3">
        <v>10018.0</v>
      </c>
      <c r="B1271" s="4">
        <v>3.6061E10</v>
      </c>
      <c r="C1271" s="3">
        <v>160.7</v>
      </c>
      <c r="D1271" s="3">
        <v>139.7</v>
      </c>
      <c r="E1271" s="3">
        <v>136.5</v>
      </c>
      <c r="F1271" s="5">
        <v>0.0229</v>
      </c>
      <c r="G1271" s="6"/>
      <c r="H1271" s="6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</row>
    <row r="1272">
      <c r="A1272" s="3">
        <v>10021.0</v>
      </c>
      <c r="B1272" s="4">
        <v>3.6061E10</v>
      </c>
      <c r="C1272" s="3">
        <v>2850.8</v>
      </c>
      <c r="D1272" s="3">
        <v>2097.5</v>
      </c>
      <c r="E1272" s="3">
        <v>1994.9</v>
      </c>
      <c r="F1272" s="5">
        <v>0.0489</v>
      </c>
      <c r="G1272" s="6"/>
      <c r="H1272" s="6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</row>
    <row r="1273">
      <c r="A1273" s="3">
        <v>10021.0</v>
      </c>
      <c r="B1273" s="4">
        <v>3.6061E10</v>
      </c>
      <c r="C1273" s="3">
        <v>10430.3</v>
      </c>
      <c r="D1273" s="3">
        <v>7488.9</v>
      </c>
      <c r="E1273" s="3">
        <v>7181.7</v>
      </c>
      <c r="F1273" s="5">
        <v>0.041</v>
      </c>
      <c r="G1273" s="6"/>
      <c r="H1273" s="6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</row>
    <row r="1274">
      <c r="A1274" s="3">
        <v>10021.0</v>
      </c>
      <c r="B1274" s="4">
        <v>3.6061E10</v>
      </c>
      <c r="C1274" s="3">
        <v>8038.3</v>
      </c>
      <c r="D1274" s="3">
        <v>5092.9</v>
      </c>
      <c r="E1274" s="3">
        <v>4888.7</v>
      </c>
      <c r="F1274" s="5">
        <v>0.0401</v>
      </c>
      <c r="G1274" s="6"/>
      <c r="H1274" s="6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</row>
    <row r="1275">
      <c r="A1275" s="3">
        <v>10021.0</v>
      </c>
      <c r="B1275" s="4">
        <v>3.6061E10</v>
      </c>
      <c r="C1275" s="3">
        <v>4969.1</v>
      </c>
      <c r="D1275" s="3">
        <v>2329.4</v>
      </c>
      <c r="E1275" s="3">
        <v>2239.4</v>
      </c>
      <c r="F1275" s="5">
        <v>0.0386</v>
      </c>
      <c r="G1275" s="6"/>
      <c r="H1275" s="6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</row>
    <row r="1276">
      <c r="A1276" s="3">
        <v>10021.0</v>
      </c>
      <c r="B1276" s="4">
        <v>3.6061E10</v>
      </c>
      <c r="C1276" s="3">
        <v>8322.0</v>
      </c>
      <c r="D1276" s="3">
        <v>5833.2</v>
      </c>
      <c r="E1276" s="3">
        <v>5629.9</v>
      </c>
      <c r="F1276" s="5">
        <v>0.0349</v>
      </c>
      <c r="G1276" s="6"/>
      <c r="H1276" s="6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</row>
    <row r="1277">
      <c r="A1277" s="3">
        <v>10021.0</v>
      </c>
      <c r="B1277" s="4">
        <v>3.6061E10</v>
      </c>
      <c r="C1277" s="3">
        <v>3296.5</v>
      </c>
      <c r="D1277" s="3">
        <v>1508.1</v>
      </c>
      <c r="E1277" s="3">
        <v>1459.4</v>
      </c>
      <c r="F1277" s="5">
        <v>0.0323</v>
      </c>
      <c r="G1277" s="6"/>
      <c r="H1277" s="6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</row>
    <row r="1278">
      <c r="A1278" s="3">
        <v>10021.0</v>
      </c>
      <c r="B1278" s="4">
        <v>3.6061E10</v>
      </c>
      <c r="C1278" s="3">
        <v>9499.3</v>
      </c>
      <c r="D1278" s="3">
        <v>7059.9</v>
      </c>
      <c r="E1278" s="3">
        <v>6844.6</v>
      </c>
      <c r="F1278" s="5">
        <v>0.0305</v>
      </c>
      <c r="G1278" s="6"/>
      <c r="H1278" s="6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</row>
    <row r="1279">
      <c r="A1279" s="3">
        <v>10021.0</v>
      </c>
      <c r="B1279" s="4">
        <v>3.6061E10</v>
      </c>
      <c r="C1279" s="3">
        <v>2891.2</v>
      </c>
      <c r="D1279" s="3">
        <v>1291.8</v>
      </c>
      <c r="E1279" s="3">
        <v>1254.5</v>
      </c>
      <c r="F1279" s="5">
        <v>0.0289</v>
      </c>
      <c r="G1279" s="6"/>
      <c r="H1279" s="6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</row>
    <row r="1280">
      <c r="A1280" s="3">
        <v>10021.0</v>
      </c>
      <c r="B1280" s="4">
        <v>3.6061E10</v>
      </c>
      <c r="C1280" s="3">
        <v>11669.4</v>
      </c>
      <c r="D1280" s="3">
        <v>7705.2</v>
      </c>
      <c r="E1280" s="3">
        <v>7489.9</v>
      </c>
      <c r="F1280" s="5">
        <v>0.0279</v>
      </c>
      <c r="G1280" s="6"/>
      <c r="H1280" s="6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</row>
    <row r="1281">
      <c r="A1281" s="3">
        <v>10021.0</v>
      </c>
      <c r="B1281" s="4">
        <v>3.6061E10</v>
      </c>
      <c r="C1281" s="3">
        <v>2404.6</v>
      </c>
      <c r="D1281" s="3">
        <v>881.3</v>
      </c>
      <c r="E1281" s="3">
        <v>859.0</v>
      </c>
      <c r="F1281" s="5">
        <v>0.0253</v>
      </c>
      <c r="G1281" s="6"/>
      <c r="H1281" s="6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</row>
    <row r="1282">
      <c r="A1282" s="3">
        <v>10075.0</v>
      </c>
      <c r="B1282" s="4">
        <v>3.6061E10</v>
      </c>
      <c r="C1282" s="3">
        <v>10430.3</v>
      </c>
      <c r="D1282" s="3">
        <v>7488.9</v>
      </c>
      <c r="E1282" s="3">
        <v>7181.7</v>
      </c>
      <c r="F1282" s="5">
        <v>0.041</v>
      </c>
      <c r="G1282" s="6"/>
      <c r="H1282" s="6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</row>
    <row r="1283">
      <c r="A1283" s="3">
        <v>10075.0</v>
      </c>
      <c r="B1283" s="4">
        <v>3.6061E10</v>
      </c>
      <c r="C1283" s="3">
        <v>4969.1</v>
      </c>
      <c r="D1283" s="3">
        <v>2329.4</v>
      </c>
      <c r="E1283" s="3">
        <v>2239.4</v>
      </c>
      <c r="F1283" s="5">
        <v>0.0386</v>
      </c>
      <c r="G1283" s="6"/>
      <c r="H1283" s="6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</row>
    <row r="1284">
      <c r="A1284" s="3">
        <v>10075.0</v>
      </c>
      <c r="B1284" s="4">
        <v>3.6061E10</v>
      </c>
      <c r="C1284" s="3">
        <v>14334.5</v>
      </c>
      <c r="D1284" s="3">
        <v>9628.4</v>
      </c>
      <c r="E1284" s="3">
        <v>9279.3</v>
      </c>
      <c r="F1284" s="5">
        <v>0.0363</v>
      </c>
      <c r="G1284" s="6"/>
      <c r="H1284" s="6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</row>
    <row r="1285">
      <c r="A1285" s="3">
        <v>10075.0</v>
      </c>
      <c r="B1285" s="4">
        <v>3.6061E10</v>
      </c>
      <c r="C1285" s="3">
        <v>11431.8</v>
      </c>
      <c r="D1285" s="3">
        <v>8456.8</v>
      </c>
      <c r="E1285" s="3">
        <v>8152.8</v>
      </c>
      <c r="F1285" s="5">
        <v>0.0359</v>
      </c>
      <c r="G1285" s="6"/>
      <c r="H1285" s="6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</row>
    <row r="1286">
      <c r="A1286" s="3">
        <v>10075.0</v>
      </c>
      <c r="B1286" s="4">
        <v>3.6061E10</v>
      </c>
      <c r="C1286" s="3">
        <v>6565.3</v>
      </c>
      <c r="D1286" s="3">
        <v>4078.7</v>
      </c>
      <c r="E1286" s="3">
        <v>3939.9</v>
      </c>
      <c r="F1286" s="5">
        <v>0.034</v>
      </c>
      <c r="G1286" s="6"/>
      <c r="H1286" s="6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</row>
    <row r="1287">
      <c r="A1287" s="3">
        <v>10075.0</v>
      </c>
      <c r="B1287" s="4">
        <v>3.6061E10</v>
      </c>
      <c r="C1287" s="3">
        <v>3296.5</v>
      </c>
      <c r="D1287" s="3">
        <v>1508.1</v>
      </c>
      <c r="E1287" s="3">
        <v>1459.4</v>
      </c>
      <c r="F1287" s="5">
        <v>0.0323</v>
      </c>
      <c r="G1287" s="6"/>
      <c r="H1287" s="6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</row>
    <row r="1288">
      <c r="A1288" s="3">
        <v>10075.0</v>
      </c>
      <c r="B1288" s="4">
        <v>3.6061E10</v>
      </c>
      <c r="C1288" s="3">
        <v>9499.3</v>
      </c>
      <c r="D1288" s="3">
        <v>7059.9</v>
      </c>
      <c r="E1288" s="3">
        <v>6844.6</v>
      </c>
      <c r="F1288" s="5">
        <v>0.0305</v>
      </c>
      <c r="G1288" s="6"/>
      <c r="H1288" s="6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</row>
    <row r="1289">
      <c r="A1289" s="3">
        <v>10075.0</v>
      </c>
      <c r="B1289" s="4">
        <v>3.6061E10</v>
      </c>
      <c r="C1289" s="3">
        <v>4044.3</v>
      </c>
      <c r="D1289" s="3">
        <v>1852.5</v>
      </c>
      <c r="E1289" s="3">
        <v>1799.0</v>
      </c>
      <c r="F1289" s="5">
        <v>0.0289</v>
      </c>
      <c r="G1289" s="6"/>
      <c r="H1289" s="6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</row>
    <row r="1290">
      <c r="A1290" s="3">
        <v>10010.0</v>
      </c>
      <c r="B1290" s="4">
        <v>3.6061E10</v>
      </c>
      <c r="C1290" s="3">
        <v>7656.7</v>
      </c>
      <c r="D1290" s="3">
        <v>5605.6</v>
      </c>
      <c r="E1290" s="3">
        <v>5180.0</v>
      </c>
      <c r="F1290" s="5">
        <v>0.0759</v>
      </c>
      <c r="G1290" s="6"/>
      <c r="H1290" s="6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</row>
    <row r="1291">
      <c r="A1291" s="3">
        <v>10010.0</v>
      </c>
      <c r="B1291" s="4">
        <v>3.6061E10</v>
      </c>
      <c r="C1291" s="3">
        <v>3511.4</v>
      </c>
      <c r="D1291" s="3">
        <v>2570.6</v>
      </c>
      <c r="E1291" s="3">
        <v>2389.1</v>
      </c>
      <c r="F1291" s="5">
        <v>0.0706</v>
      </c>
      <c r="G1291" s="6"/>
      <c r="H1291" s="6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</row>
    <row r="1292">
      <c r="A1292" s="3">
        <v>10010.0</v>
      </c>
      <c r="B1292" s="4">
        <v>3.6061E10</v>
      </c>
      <c r="C1292" s="3">
        <v>4005.5</v>
      </c>
      <c r="D1292" s="3">
        <v>2157.1</v>
      </c>
      <c r="E1292" s="3">
        <v>2017.3</v>
      </c>
      <c r="F1292" s="5">
        <v>0.0648</v>
      </c>
      <c r="G1292" s="6"/>
      <c r="H1292" s="6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</row>
    <row r="1293">
      <c r="A1293" s="3">
        <v>10010.0</v>
      </c>
      <c r="B1293" s="4">
        <v>3.6061E10</v>
      </c>
      <c r="C1293" s="3">
        <v>6092.0</v>
      </c>
      <c r="D1293" s="3">
        <v>4876.0</v>
      </c>
      <c r="E1293" s="3">
        <v>4563.6</v>
      </c>
      <c r="F1293" s="5">
        <v>0.0641</v>
      </c>
      <c r="G1293" s="6"/>
      <c r="H1293" s="6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</row>
    <row r="1294">
      <c r="A1294" s="3">
        <v>10010.0</v>
      </c>
      <c r="B1294" s="4">
        <v>3.6061E10</v>
      </c>
      <c r="C1294" s="3">
        <v>3023.8</v>
      </c>
      <c r="D1294" s="3">
        <v>1963.4</v>
      </c>
      <c r="E1294" s="3">
        <v>1839.3</v>
      </c>
      <c r="F1294" s="5">
        <v>0.0632</v>
      </c>
      <c r="G1294" s="6"/>
      <c r="H1294" s="6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</row>
    <row r="1295">
      <c r="A1295" s="3">
        <v>10010.0</v>
      </c>
      <c r="B1295" s="4">
        <v>3.6061E10</v>
      </c>
      <c r="C1295" s="3">
        <v>4823.7</v>
      </c>
      <c r="D1295" s="3">
        <v>3616.8</v>
      </c>
      <c r="E1295" s="3">
        <v>3395.0</v>
      </c>
      <c r="F1295" s="5">
        <v>0.0613</v>
      </c>
      <c r="G1295" s="6"/>
      <c r="H1295" s="6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</row>
    <row r="1296">
      <c r="A1296" s="3">
        <v>10010.0</v>
      </c>
      <c r="B1296" s="4">
        <v>3.6061E10</v>
      </c>
      <c r="C1296" s="3">
        <v>10014.2</v>
      </c>
      <c r="D1296" s="3">
        <v>6054.9</v>
      </c>
      <c r="E1296" s="3">
        <v>5753.3</v>
      </c>
      <c r="F1296" s="5">
        <v>0.0498</v>
      </c>
      <c r="G1296" s="6"/>
      <c r="H1296" s="6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</row>
    <row r="1297">
      <c r="A1297" s="3">
        <v>10010.0</v>
      </c>
      <c r="B1297" s="4">
        <v>3.6061E10</v>
      </c>
      <c r="C1297" s="3">
        <v>6759.1</v>
      </c>
      <c r="D1297" s="3">
        <v>5371.0</v>
      </c>
      <c r="E1297" s="3">
        <v>5142.1</v>
      </c>
      <c r="F1297" s="5">
        <v>0.0426</v>
      </c>
      <c r="G1297" s="6"/>
      <c r="H1297" s="6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</row>
    <row r="1298">
      <c r="A1298" s="3">
        <v>10010.0</v>
      </c>
      <c r="B1298" s="4">
        <v>3.6061E10</v>
      </c>
      <c r="C1298" s="3">
        <v>3297.8</v>
      </c>
      <c r="D1298" s="3">
        <v>2739.6</v>
      </c>
      <c r="E1298" s="3">
        <v>2623.2</v>
      </c>
      <c r="F1298" s="5">
        <v>0.0425</v>
      </c>
      <c r="G1298" s="6"/>
      <c r="H1298" s="6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</row>
    <row r="1299">
      <c r="A1299" s="3">
        <v>10010.0</v>
      </c>
      <c r="B1299" s="4">
        <v>3.6061E10</v>
      </c>
      <c r="C1299" s="3">
        <v>7665.2</v>
      </c>
      <c r="D1299" s="3">
        <v>5713.7</v>
      </c>
      <c r="E1299" s="3">
        <v>5483.8</v>
      </c>
      <c r="F1299" s="5">
        <v>0.0402</v>
      </c>
      <c r="G1299" s="6"/>
      <c r="H1299" s="6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</row>
    <row r="1300">
      <c r="A1300" s="3">
        <v>10010.0</v>
      </c>
      <c r="B1300" s="4">
        <v>3.6061E10</v>
      </c>
      <c r="C1300" s="3">
        <v>4343.1</v>
      </c>
      <c r="D1300" s="3">
        <v>3100.6</v>
      </c>
      <c r="E1300" s="3">
        <v>2984.7</v>
      </c>
      <c r="F1300" s="5">
        <v>0.0374</v>
      </c>
      <c r="G1300" s="6"/>
      <c r="H1300" s="6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</row>
    <row r="1301">
      <c r="A1301" s="3">
        <v>10010.0</v>
      </c>
      <c r="B1301" s="4">
        <v>3.6061E10</v>
      </c>
      <c r="C1301" s="3">
        <v>4514.4</v>
      </c>
      <c r="D1301" s="3">
        <v>2921.0</v>
      </c>
      <c r="E1301" s="3">
        <v>2813.0</v>
      </c>
      <c r="F1301" s="5">
        <v>0.037</v>
      </c>
      <c r="G1301" s="6"/>
      <c r="H1301" s="6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</row>
    <row r="1302">
      <c r="A1302" s="3">
        <v>10024.0</v>
      </c>
      <c r="B1302" s="4">
        <v>3.6061E10</v>
      </c>
      <c r="C1302" s="3">
        <v>8189.8</v>
      </c>
      <c r="D1302" s="3">
        <v>5055.6</v>
      </c>
      <c r="E1302" s="3">
        <v>4718.8</v>
      </c>
      <c r="F1302" s="5">
        <v>0.0666</v>
      </c>
      <c r="G1302" s="6"/>
      <c r="H1302" s="6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</row>
    <row r="1303">
      <c r="A1303" s="3">
        <v>10024.0</v>
      </c>
      <c r="B1303" s="4">
        <v>3.6061E10</v>
      </c>
      <c r="C1303" s="3">
        <v>8727.2</v>
      </c>
      <c r="D1303" s="3">
        <v>5167.1</v>
      </c>
      <c r="E1303" s="3">
        <v>4891.5</v>
      </c>
      <c r="F1303" s="5">
        <v>0.0533</v>
      </c>
      <c r="G1303" s="6"/>
      <c r="H1303" s="6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</row>
    <row r="1304">
      <c r="A1304" s="3">
        <v>10024.0</v>
      </c>
      <c r="B1304" s="4">
        <v>3.6061E10</v>
      </c>
      <c r="C1304" s="3">
        <v>5621.5</v>
      </c>
      <c r="D1304" s="3">
        <v>4100.9</v>
      </c>
      <c r="E1304" s="3">
        <v>3908.9</v>
      </c>
      <c r="F1304" s="5">
        <v>0.0468</v>
      </c>
      <c r="G1304" s="6"/>
      <c r="H1304" s="6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</row>
    <row r="1305">
      <c r="A1305" s="3">
        <v>10024.0</v>
      </c>
      <c r="B1305" s="4">
        <v>3.6061E10</v>
      </c>
      <c r="C1305" s="3">
        <v>5404.4</v>
      </c>
      <c r="D1305" s="3">
        <v>3737.1</v>
      </c>
      <c r="E1305" s="3">
        <v>3572.1</v>
      </c>
      <c r="F1305" s="5">
        <v>0.0442</v>
      </c>
      <c r="G1305" s="6"/>
      <c r="H1305" s="6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</row>
    <row r="1306">
      <c r="A1306" s="3">
        <v>10024.0</v>
      </c>
      <c r="B1306" s="4">
        <v>3.6061E10</v>
      </c>
      <c r="C1306" s="3">
        <v>6024.7</v>
      </c>
      <c r="D1306" s="3">
        <v>3985.9</v>
      </c>
      <c r="E1306" s="3">
        <v>3818.2</v>
      </c>
      <c r="F1306" s="5">
        <v>0.0421</v>
      </c>
      <c r="G1306" s="6"/>
      <c r="H1306" s="6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</row>
    <row r="1307">
      <c r="A1307" s="3">
        <v>10024.0</v>
      </c>
      <c r="B1307" s="4">
        <v>3.6061E10</v>
      </c>
      <c r="C1307" s="3">
        <v>7874.7</v>
      </c>
      <c r="D1307" s="3">
        <v>5286.9</v>
      </c>
      <c r="E1307" s="3">
        <v>5073.2</v>
      </c>
      <c r="F1307" s="5">
        <v>0.0404</v>
      </c>
      <c r="G1307" s="6"/>
      <c r="H1307" s="6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</row>
    <row r="1308">
      <c r="A1308" s="3">
        <v>10024.0</v>
      </c>
      <c r="B1308" s="4">
        <v>3.6061E10</v>
      </c>
      <c r="C1308" s="3">
        <v>7315.3</v>
      </c>
      <c r="D1308" s="3">
        <v>4920.8</v>
      </c>
      <c r="E1308" s="3">
        <v>4731.6</v>
      </c>
      <c r="F1308" s="5">
        <v>0.0384</v>
      </c>
      <c r="G1308" s="6"/>
      <c r="H1308" s="6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</row>
    <row r="1309">
      <c r="A1309" s="3">
        <v>10024.0</v>
      </c>
      <c r="B1309" s="4">
        <v>3.6061E10</v>
      </c>
      <c r="C1309" s="3">
        <v>5628.0</v>
      </c>
      <c r="D1309" s="3">
        <v>3676.0</v>
      </c>
      <c r="E1309" s="3">
        <v>3540.1</v>
      </c>
      <c r="F1309" s="5">
        <v>0.037</v>
      </c>
      <c r="G1309" s="6"/>
      <c r="H1309" s="6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</row>
    <row r="1310">
      <c r="A1310" s="3">
        <v>10024.0</v>
      </c>
      <c r="B1310" s="4">
        <v>3.6061E10</v>
      </c>
      <c r="C1310" s="3">
        <v>9207.5</v>
      </c>
      <c r="D1310" s="3">
        <v>5866.9</v>
      </c>
      <c r="E1310" s="3">
        <v>5650.5</v>
      </c>
      <c r="F1310" s="5">
        <v>0.0369</v>
      </c>
      <c r="G1310" s="6"/>
      <c r="H1310" s="6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</row>
    <row r="1311">
      <c r="A1311" s="3">
        <v>10024.0</v>
      </c>
      <c r="B1311" s="4">
        <v>3.6061E10</v>
      </c>
      <c r="C1311" s="3">
        <v>7846.8</v>
      </c>
      <c r="D1311" s="3">
        <v>5083.0</v>
      </c>
      <c r="E1311" s="3">
        <v>4921.9</v>
      </c>
      <c r="F1311" s="5">
        <v>0.0317</v>
      </c>
      <c r="G1311" s="6"/>
      <c r="H1311" s="6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</row>
    <row r="1312">
      <c r="A1312" s="3">
        <v>10024.0</v>
      </c>
      <c r="B1312" s="4">
        <v>3.6061E10</v>
      </c>
      <c r="C1312" s="3">
        <v>2.1</v>
      </c>
      <c r="D1312" s="3">
        <v>0.3</v>
      </c>
      <c r="E1312" s="3">
        <v>0.3</v>
      </c>
      <c r="F1312" s="5">
        <v>0.0</v>
      </c>
      <c r="G1312" s="6"/>
      <c r="H1312" s="6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</row>
    <row r="1313">
      <c r="A1313" s="3">
        <v>10065.0</v>
      </c>
      <c r="B1313" s="4">
        <v>3.6061E10</v>
      </c>
      <c r="C1313" s="3">
        <v>2850.8</v>
      </c>
      <c r="D1313" s="3">
        <v>2097.5</v>
      </c>
      <c r="E1313" s="3">
        <v>1994.9</v>
      </c>
      <c r="F1313" s="5">
        <v>0.0489</v>
      </c>
      <c r="G1313" s="6"/>
      <c r="H1313" s="6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</row>
    <row r="1314">
      <c r="A1314" s="3">
        <v>10065.0</v>
      </c>
      <c r="B1314" s="4">
        <v>3.6061E10</v>
      </c>
      <c r="C1314" s="3">
        <v>8038.3</v>
      </c>
      <c r="D1314" s="3">
        <v>5092.9</v>
      </c>
      <c r="E1314" s="3">
        <v>4888.7</v>
      </c>
      <c r="F1314" s="5">
        <v>0.0401</v>
      </c>
      <c r="G1314" s="6"/>
      <c r="H1314" s="6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</row>
    <row r="1315">
      <c r="A1315" s="3">
        <v>10065.0</v>
      </c>
      <c r="B1315" s="4">
        <v>3.6061E10</v>
      </c>
      <c r="C1315" s="3">
        <v>6375.1</v>
      </c>
      <c r="D1315" s="3">
        <v>4706.8</v>
      </c>
      <c r="E1315" s="3">
        <v>4529.8</v>
      </c>
      <c r="F1315" s="5">
        <v>0.0376</v>
      </c>
      <c r="G1315" s="6"/>
      <c r="H1315" s="6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</row>
    <row r="1316">
      <c r="A1316" s="3">
        <v>10065.0</v>
      </c>
      <c r="B1316" s="4">
        <v>3.6061E10</v>
      </c>
      <c r="C1316" s="3">
        <v>1647.4</v>
      </c>
      <c r="D1316" s="3">
        <v>910.1</v>
      </c>
      <c r="E1316" s="3">
        <v>880.8</v>
      </c>
      <c r="F1316" s="5">
        <v>0.0322</v>
      </c>
      <c r="G1316" s="6"/>
      <c r="H1316" s="6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</row>
    <row r="1317">
      <c r="A1317" s="3">
        <v>10065.0</v>
      </c>
      <c r="B1317" s="4">
        <v>3.6061E10</v>
      </c>
      <c r="C1317" s="3">
        <v>2891.2</v>
      </c>
      <c r="D1317" s="3">
        <v>1291.8</v>
      </c>
      <c r="E1317" s="3">
        <v>1254.5</v>
      </c>
      <c r="F1317" s="5">
        <v>0.0289</v>
      </c>
      <c r="G1317" s="6"/>
      <c r="H1317" s="6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</row>
    <row r="1318">
      <c r="A1318" s="3">
        <v>10065.0</v>
      </c>
      <c r="B1318" s="4">
        <v>3.6061E10</v>
      </c>
      <c r="C1318" s="3">
        <v>1045.5</v>
      </c>
      <c r="D1318" s="3">
        <v>409.7</v>
      </c>
      <c r="E1318" s="3">
        <v>399.0</v>
      </c>
      <c r="F1318" s="5">
        <v>0.0261</v>
      </c>
      <c r="G1318" s="6"/>
      <c r="H1318" s="6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</row>
    <row r="1319">
      <c r="A1319" s="3">
        <v>10065.0</v>
      </c>
      <c r="B1319" s="4">
        <v>3.6061E10</v>
      </c>
      <c r="C1319" s="3">
        <v>2404.6</v>
      </c>
      <c r="D1319" s="3">
        <v>881.3</v>
      </c>
      <c r="E1319" s="3">
        <v>859.0</v>
      </c>
      <c r="F1319" s="5">
        <v>0.0253</v>
      </c>
      <c r="G1319" s="6"/>
      <c r="H1319" s="6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</row>
    <row r="1320">
      <c r="A1320" s="3">
        <v>10065.0</v>
      </c>
      <c r="B1320" s="4">
        <v>3.6061E10</v>
      </c>
      <c r="C1320" s="3">
        <v>3928.3</v>
      </c>
      <c r="D1320" s="3">
        <v>2952.4</v>
      </c>
      <c r="E1320" s="3">
        <v>2881.5</v>
      </c>
      <c r="F1320" s="5">
        <v>0.024</v>
      </c>
      <c r="G1320" s="6"/>
      <c r="H1320" s="6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</row>
    <row r="1321">
      <c r="A1321" s="3">
        <v>10016.0</v>
      </c>
      <c r="B1321" s="4">
        <v>3.6061E10</v>
      </c>
      <c r="C1321" s="3">
        <v>7656.7</v>
      </c>
      <c r="D1321" s="3">
        <v>5605.6</v>
      </c>
      <c r="E1321" s="3">
        <v>5180.0</v>
      </c>
      <c r="F1321" s="5">
        <v>0.0759</v>
      </c>
      <c r="G1321" s="6"/>
      <c r="H1321" s="6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</row>
    <row r="1322">
      <c r="A1322" s="3">
        <v>10016.0</v>
      </c>
      <c r="B1322" s="4">
        <v>3.6061E10</v>
      </c>
      <c r="C1322" s="3">
        <v>3511.4</v>
      </c>
      <c r="D1322" s="3">
        <v>2570.6</v>
      </c>
      <c r="E1322" s="3">
        <v>2389.1</v>
      </c>
      <c r="F1322" s="5">
        <v>0.0706</v>
      </c>
      <c r="G1322" s="6"/>
      <c r="H1322" s="6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</row>
    <row r="1323">
      <c r="A1323" s="3">
        <v>10016.0</v>
      </c>
      <c r="B1323" s="4">
        <v>3.6061E10</v>
      </c>
      <c r="C1323" s="3">
        <v>4005.5</v>
      </c>
      <c r="D1323" s="3">
        <v>2157.1</v>
      </c>
      <c r="E1323" s="3">
        <v>2017.3</v>
      </c>
      <c r="F1323" s="5">
        <v>0.0648</v>
      </c>
      <c r="G1323" s="6"/>
      <c r="H1323" s="6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</row>
    <row r="1324">
      <c r="A1324" s="3">
        <v>10016.0</v>
      </c>
      <c r="B1324" s="4">
        <v>3.6061E10</v>
      </c>
      <c r="C1324" s="3">
        <v>8277.0</v>
      </c>
      <c r="D1324" s="3">
        <v>6273.0</v>
      </c>
      <c r="E1324" s="3">
        <v>5876.5</v>
      </c>
      <c r="F1324" s="5">
        <v>0.0632</v>
      </c>
      <c r="G1324" s="6"/>
      <c r="H1324" s="6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</row>
    <row r="1325">
      <c r="A1325" s="3">
        <v>10016.0</v>
      </c>
      <c r="B1325" s="4">
        <v>3.6061E10</v>
      </c>
      <c r="C1325" s="3">
        <v>4804.9</v>
      </c>
      <c r="D1325" s="3">
        <v>3184.0</v>
      </c>
      <c r="E1325" s="3">
        <v>3013.7</v>
      </c>
      <c r="F1325" s="5">
        <v>0.0535</v>
      </c>
      <c r="G1325" s="6"/>
      <c r="H1325" s="6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</row>
    <row r="1326">
      <c r="A1326" s="3">
        <v>10016.0</v>
      </c>
      <c r="B1326" s="4">
        <v>3.6061E10</v>
      </c>
      <c r="C1326" s="3">
        <v>3970.4</v>
      </c>
      <c r="D1326" s="3">
        <v>2872.1</v>
      </c>
      <c r="E1326" s="3">
        <v>2724.3</v>
      </c>
      <c r="F1326" s="5">
        <v>0.0515</v>
      </c>
      <c r="G1326" s="6"/>
      <c r="H1326" s="6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</row>
    <row r="1327">
      <c r="A1327" s="3">
        <v>10016.0</v>
      </c>
      <c r="B1327" s="4">
        <v>3.6061E10</v>
      </c>
      <c r="C1327" s="3">
        <v>10014.2</v>
      </c>
      <c r="D1327" s="3">
        <v>6054.9</v>
      </c>
      <c r="E1327" s="3">
        <v>5753.3</v>
      </c>
      <c r="F1327" s="5">
        <v>0.0498</v>
      </c>
      <c r="G1327" s="6"/>
      <c r="H1327" s="6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</row>
    <row r="1328">
      <c r="A1328" s="3">
        <v>10016.0</v>
      </c>
      <c r="B1328" s="4">
        <v>3.6061E10</v>
      </c>
      <c r="C1328" s="3">
        <v>7177.5</v>
      </c>
      <c r="D1328" s="3">
        <v>5437.0</v>
      </c>
      <c r="E1328" s="3">
        <v>5170.0</v>
      </c>
      <c r="F1328" s="5">
        <v>0.0491</v>
      </c>
      <c r="G1328" s="6"/>
      <c r="H1328" s="6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</row>
    <row r="1329">
      <c r="A1329" s="3">
        <v>10016.0</v>
      </c>
      <c r="B1329" s="4">
        <v>3.6061E10</v>
      </c>
      <c r="C1329" s="3">
        <v>7863.8</v>
      </c>
      <c r="D1329" s="3">
        <v>5583.7</v>
      </c>
      <c r="E1329" s="3">
        <v>5331.8</v>
      </c>
      <c r="F1329" s="5">
        <v>0.0451</v>
      </c>
      <c r="G1329" s="6"/>
      <c r="H1329" s="6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</row>
    <row r="1330">
      <c r="A1330" s="3">
        <v>10016.0</v>
      </c>
      <c r="B1330" s="4">
        <v>3.6061E10</v>
      </c>
      <c r="C1330" s="3">
        <v>6978.1</v>
      </c>
      <c r="D1330" s="3">
        <v>4377.4</v>
      </c>
      <c r="E1330" s="3">
        <v>4216.3</v>
      </c>
      <c r="F1330" s="5">
        <v>0.0368</v>
      </c>
      <c r="G1330" s="6"/>
      <c r="H1330" s="6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</row>
    <row r="1331">
      <c r="A1331" s="3">
        <v>10016.0</v>
      </c>
      <c r="B1331" s="4">
        <v>3.6061E10</v>
      </c>
      <c r="C1331" s="3">
        <v>2786.4</v>
      </c>
      <c r="D1331" s="3">
        <v>2193.4</v>
      </c>
      <c r="E1331" s="3">
        <v>2117.4</v>
      </c>
      <c r="F1331" s="5">
        <v>0.0346</v>
      </c>
      <c r="G1331" s="6"/>
      <c r="H1331" s="6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</row>
    <row r="1332">
      <c r="A1332" s="3">
        <v>10016.0</v>
      </c>
      <c r="B1332" s="4">
        <v>3.6061E10</v>
      </c>
      <c r="C1332" s="3">
        <v>3091.7</v>
      </c>
      <c r="D1332" s="3">
        <v>2280.2</v>
      </c>
      <c r="E1332" s="3">
        <v>2208.0</v>
      </c>
      <c r="F1332" s="5">
        <v>0.0317</v>
      </c>
      <c r="G1332" s="6"/>
      <c r="H1332" s="6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</row>
    <row r="1333">
      <c r="A1333" s="3">
        <v>10023.0</v>
      </c>
      <c r="B1333" s="4">
        <v>3.6061E10</v>
      </c>
      <c r="C1333" s="3">
        <v>5463.1</v>
      </c>
      <c r="D1333" s="3">
        <v>3177.6</v>
      </c>
      <c r="E1333" s="3">
        <v>2977.4</v>
      </c>
      <c r="F1333" s="5">
        <v>0.063</v>
      </c>
      <c r="G1333" s="6"/>
      <c r="H1333" s="6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</row>
    <row r="1334">
      <c r="A1334" s="3">
        <v>10023.0</v>
      </c>
      <c r="B1334" s="4">
        <v>3.6061E10</v>
      </c>
      <c r="C1334" s="3">
        <v>8275.6</v>
      </c>
      <c r="D1334" s="3">
        <v>4590.0</v>
      </c>
      <c r="E1334" s="3">
        <v>4306.9</v>
      </c>
      <c r="F1334" s="5">
        <v>0.0617</v>
      </c>
      <c r="G1334" s="6"/>
      <c r="H1334" s="6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</row>
    <row r="1335">
      <c r="A1335" s="3">
        <v>10023.0</v>
      </c>
      <c r="B1335" s="4">
        <v>3.6061E10</v>
      </c>
      <c r="C1335" s="3">
        <v>8676.3</v>
      </c>
      <c r="D1335" s="3">
        <v>6320.1</v>
      </c>
      <c r="E1335" s="3">
        <v>6017.8</v>
      </c>
      <c r="F1335" s="5">
        <v>0.0478</v>
      </c>
      <c r="G1335" s="6"/>
      <c r="H1335" s="6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</row>
    <row r="1336">
      <c r="A1336" s="3">
        <v>10023.0</v>
      </c>
      <c r="B1336" s="4">
        <v>3.6061E10</v>
      </c>
      <c r="C1336" s="3">
        <v>9094.6</v>
      </c>
      <c r="D1336" s="3">
        <v>5449.9</v>
      </c>
      <c r="E1336" s="3">
        <v>5193.0</v>
      </c>
      <c r="F1336" s="5">
        <v>0.0471</v>
      </c>
      <c r="G1336" s="6"/>
      <c r="H1336" s="6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</row>
    <row r="1337">
      <c r="A1337" s="3">
        <v>10023.0</v>
      </c>
      <c r="B1337" s="4">
        <v>3.6061E10</v>
      </c>
      <c r="C1337" s="3">
        <v>5621.5</v>
      </c>
      <c r="D1337" s="3">
        <v>4100.9</v>
      </c>
      <c r="E1337" s="3">
        <v>3908.9</v>
      </c>
      <c r="F1337" s="5">
        <v>0.0468</v>
      </c>
      <c r="G1337" s="6"/>
      <c r="H1337" s="6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</row>
    <row r="1338">
      <c r="A1338" s="3">
        <v>10023.0</v>
      </c>
      <c r="B1338" s="4">
        <v>3.6061E10</v>
      </c>
      <c r="C1338" s="3">
        <v>6024.7</v>
      </c>
      <c r="D1338" s="3">
        <v>3985.9</v>
      </c>
      <c r="E1338" s="3">
        <v>3818.2</v>
      </c>
      <c r="F1338" s="5">
        <v>0.0421</v>
      </c>
      <c r="G1338" s="6"/>
      <c r="H1338" s="6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</row>
    <row r="1339">
      <c r="A1339" s="3">
        <v>10023.0</v>
      </c>
      <c r="B1339" s="4">
        <v>3.6061E10</v>
      </c>
      <c r="C1339" s="3">
        <v>2831.2</v>
      </c>
      <c r="D1339" s="3">
        <v>2372.3</v>
      </c>
      <c r="E1339" s="3">
        <v>2276.7</v>
      </c>
      <c r="F1339" s="5">
        <v>0.0403</v>
      </c>
      <c r="G1339" s="6"/>
      <c r="H1339" s="6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</row>
    <row r="1340">
      <c r="A1340" s="3">
        <v>10023.0</v>
      </c>
      <c r="B1340" s="4">
        <v>3.6061E10</v>
      </c>
      <c r="C1340" s="3">
        <v>4874.2</v>
      </c>
      <c r="D1340" s="3">
        <v>2704.7</v>
      </c>
      <c r="E1340" s="3">
        <v>2600.2</v>
      </c>
      <c r="F1340" s="5">
        <v>0.0386</v>
      </c>
      <c r="G1340" s="6"/>
      <c r="H1340" s="6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</row>
    <row r="1341">
      <c r="A1341" s="3">
        <v>10023.0</v>
      </c>
      <c r="B1341" s="4">
        <v>3.6061E10</v>
      </c>
      <c r="C1341" s="3">
        <v>8795.7</v>
      </c>
      <c r="D1341" s="3">
        <v>5548.5</v>
      </c>
      <c r="E1341" s="3">
        <v>5352.4</v>
      </c>
      <c r="F1341" s="5">
        <v>0.0353</v>
      </c>
      <c r="G1341" s="6"/>
      <c r="H1341" s="6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</row>
    <row r="1342">
      <c r="A1342" s="3">
        <v>10023.0</v>
      </c>
      <c r="B1342" s="4">
        <v>3.6061E10</v>
      </c>
      <c r="C1342" s="3">
        <v>8592.0</v>
      </c>
      <c r="D1342" s="3">
        <v>5833.5</v>
      </c>
      <c r="E1342" s="3">
        <v>5634.3</v>
      </c>
      <c r="F1342" s="5">
        <v>0.0341</v>
      </c>
      <c r="G1342" s="6"/>
      <c r="H1342" s="6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</row>
    <row r="1343">
      <c r="A1343" s="3">
        <v>10001.0</v>
      </c>
      <c r="B1343" s="4">
        <v>3.6061E10</v>
      </c>
      <c r="C1343" s="3">
        <v>4969.7</v>
      </c>
      <c r="D1343" s="3">
        <v>2362.7</v>
      </c>
      <c r="E1343" s="3">
        <v>2134.5</v>
      </c>
      <c r="F1343" s="5">
        <v>0.0966</v>
      </c>
      <c r="G1343" s="6"/>
      <c r="H1343" s="6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</row>
    <row r="1344">
      <c r="A1344" s="3">
        <v>10001.0</v>
      </c>
      <c r="B1344" s="4">
        <v>3.6061E10</v>
      </c>
      <c r="C1344" s="3">
        <v>2855.6</v>
      </c>
      <c r="D1344" s="3">
        <v>1602.4</v>
      </c>
      <c r="E1344" s="3">
        <v>1475.4</v>
      </c>
      <c r="F1344" s="5">
        <v>0.0793</v>
      </c>
      <c r="G1344" s="6"/>
      <c r="H1344" s="6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</row>
    <row r="1345">
      <c r="A1345" s="3">
        <v>10001.0</v>
      </c>
      <c r="B1345" s="4">
        <v>3.6061E10</v>
      </c>
      <c r="C1345" s="3">
        <v>3511.4</v>
      </c>
      <c r="D1345" s="3">
        <v>2570.6</v>
      </c>
      <c r="E1345" s="3">
        <v>2389.1</v>
      </c>
      <c r="F1345" s="5">
        <v>0.0706</v>
      </c>
      <c r="G1345" s="6"/>
      <c r="H1345" s="6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</row>
    <row r="1346">
      <c r="A1346" s="3">
        <v>10001.0</v>
      </c>
      <c r="B1346" s="4">
        <v>3.6061E10</v>
      </c>
      <c r="C1346" s="3">
        <v>8982.2</v>
      </c>
      <c r="D1346" s="3">
        <v>5591.2</v>
      </c>
      <c r="E1346" s="3">
        <v>5222.0</v>
      </c>
      <c r="F1346" s="5">
        <v>0.066</v>
      </c>
      <c r="G1346" s="6"/>
      <c r="H1346" s="6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</row>
    <row r="1347">
      <c r="A1347" s="3">
        <v>10001.0</v>
      </c>
      <c r="B1347" s="4">
        <v>3.6061E10</v>
      </c>
      <c r="C1347" s="3">
        <v>5451.2</v>
      </c>
      <c r="D1347" s="3">
        <v>4552.8</v>
      </c>
      <c r="E1347" s="3">
        <v>4255.3</v>
      </c>
      <c r="F1347" s="5">
        <v>0.0653</v>
      </c>
      <c r="G1347" s="6"/>
      <c r="H1347" s="6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</row>
    <row r="1348">
      <c r="A1348" s="3">
        <v>10001.0</v>
      </c>
      <c r="B1348" s="4">
        <v>3.6061E10</v>
      </c>
      <c r="C1348" s="3">
        <v>1237.7</v>
      </c>
      <c r="D1348" s="3">
        <v>948.0</v>
      </c>
      <c r="E1348" s="3">
        <v>886.2</v>
      </c>
      <c r="F1348" s="5">
        <v>0.0652</v>
      </c>
      <c r="G1348" s="6"/>
      <c r="H1348" s="6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</row>
    <row r="1349">
      <c r="A1349" s="3">
        <v>10001.0</v>
      </c>
      <c r="B1349" s="4">
        <v>3.6061E10</v>
      </c>
      <c r="C1349" s="3">
        <v>6092.0</v>
      </c>
      <c r="D1349" s="3">
        <v>4876.0</v>
      </c>
      <c r="E1349" s="3">
        <v>4563.6</v>
      </c>
      <c r="F1349" s="5">
        <v>0.0641</v>
      </c>
      <c r="G1349" s="6"/>
      <c r="H1349" s="6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</row>
    <row r="1350">
      <c r="A1350" s="3">
        <v>10001.0</v>
      </c>
      <c r="B1350" s="4">
        <v>3.6061E10</v>
      </c>
      <c r="C1350" s="3">
        <v>1853.4</v>
      </c>
      <c r="D1350" s="3">
        <v>1466.3</v>
      </c>
      <c r="E1350" s="3">
        <v>1375.7</v>
      </c>
      <c r="F1350" s="5">
        <v>0.0618</v>
      </c>
      <c r="G1350" s="6"/>
      <c r="H1350" s="6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</row>
    <row r="1351">
      <c r="A1351" s="3">
        <v>10001.0</v>
      </c>
      <c r="B1351" s="4">
        <v>3.6061E10</v>
      </c>
      <c r="C1351" s="3">
        <v>1876.8</v>
      </c>
      <c r="D1351" s="3">
        <v>1419.8</v>
      </c>
      <c r="E1351" s="3">
        <v>1344.0</v>
      </c>
      <c r="F1351" s="5">
        <v>0.0534</v>
      </c>
      <c r="G1351" s="6"/>
      <c r="H1351" s="6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</row>
    <row r="1352">
      <c r="A1352" s="3">
        <v>10001.0</v>
      </c>
      <c r="B1352" s="4">
        <v>3.6061E10</v>
      </c>
      <c r="C1352" s="3">
        <v>1938.0</v>
      </c>
      <c r="D1352" s="3">
        <v>1553.9</v>
      </c>
      <c r="E1352" s="3">
        <v>1473.9</v>
      </c>
      <c r="F1352" s="5">
        <v>0.0515</v>
      </c>
      <c r="G1352" s="6"/>
      <c r="H1352" s="6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</row>
    <row r="1353">
      <c r="A1353" s="3">
        <v>10001.0</v>
      </c>
      <c r="B1353" s="4">
        <v>3.6061E10</v>
      </c>
      <c r="C1353" s="3">
        <v>4667.2</v>
      </c>
      <c r="D1353" s="3">
        <v>3620.2</v>
      </c>
      <c r="E1353" s="3">
        <v>3461.9</v>
      </c>
      <c r="F1353" s="5">
        <v>0.0437</v>
      </c>
      <c r="G1353" s="6"/>
      <c r="H1353" s="6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</row>
    <row r="1354">
      <c r="A1354" s="3">
        <v>10001.0</v>
      </c>
      <c r="B1354" s="4">
        <v>3.6061E10</v>
      </c>
      <c r="C1354" s="3">
        <v>3297.8</v>
      </c>
      <c r="D1354" s="3">
        <v>2739.6</v>
      </c>
      <c r="E1354" s="3">
        <v>2623.2</v>
      </c>
      <c r="F1354" s="5">
        <v>0.0425</v>
      </c>
      <c r="G1354" s="6"/>
      <c r="H1354" s="6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</row>
    <row r="1355">
      <c r="A1355" s="3">
        <v>10001.0</v>
      </c>
      <c r="B1355" s="4">
        <v>3.6061E10</v>
      </c>
      <c r="C1355" s="3">
        <v>5407.7</v>
      </c>
      <c r="D1355" s="3">
        <v>3843.7</v>
      </c>
      <c r="E1355" s="3">
        <v>3687.5</v>
      </c>
      <c r="F1355" s="5">
        <v>0.0406</v>
      </c>
      <c r="G1355" s="6"/>
      <c r="H1355" s="6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</row>
    <row r="1356">
      <c r="A1356" s="3">
        <v>10001.0</v>
      </c>
      <c r="B1356" s="4">
        <v>3.6061E10</v>
      </c>
      <c r="C1356" s="3">
        <v>160.7</v>
      </c>
      <c r="D1356" s="3">
        <v>139.7</v>
      </c>
      <c r="E1356" s="3">
        <v>136.5</v>
      </c>
      <c r="F1356" s="5">
        <v>0.0229</v>
      </c>
      <c r="G1356" s="6"/>
      <c r="H1356" s="6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</row>
    <row r="1357">
      <c r="A1357" s="3">
        <v>10019.0</v>
      </c>
      <c r="B1357" s="4">
        <v>3.6061E10</v>
      </c>
      <c r="C1357" s="3">
        <v>5690.6</v>
      </c>
      <c r="D1357" s="3">
        <v>4165.6</v>
      </c>
      <c r="E1357" s="3">
        <v>3860.6</v>
      </c>
      <c r="F1357" s="5">
        <v>0.0732</v>
      </c>
      <c r="G1357" s="6"/>
      <c r="H1357" s="6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</row>
    <row r="1358">
      <c r="A1358" s="3">
        <v>10019.0</v>
      </c>
      <c r="B1358" s="4">
        <v>3.6061E10</v>
      </c>
      <c r="C1358" s="3">
        <v>8042.9</v>
      </c>
      <c r="D1358" s="3">
        <v>4885.8</v>
      </c>
      <c r="E1358" s="3">
        <v>4548.6</v>
      </c>
      <c r="F1358" s="5">
        <v>0.069</v>
      </c>
      <c r="G1358" s="6"/>
      <c r="H1358" s="6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</row>
    <row r="1359">
      <c r="A1359" s="3">
        <v>10019.0</v>
      </c>
      <c r="B1359" s="4">
        <v>3.6061E10</v>
      </c>
      <c r="C1359" s="3">
        <v>5463.1</v>
      </c>
      <c r="D1359" s="3">
        <v>3177.6</v>
      </c>
      <c r="E1359" s="3">
        <v>2977.4</v>
      </c>
      <c r="F1359" s="5">
        <v>0.063</v>
      </c>
      <c r="G1359" s="6"/>
      <c r="H1359" s="6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</row>
    <row r="1360">
      <c r="A1360" s="3">
        <v>10019.0</v>
      </c>
      <c r="B1360" s="4">
        <v>3.6061E10</v>
      </c>
      <c r="C1360" s="3">
        <v>10365.0</v>
      </c>
      <c r="D1360" s="3">
        <v>7550.2</v>
      </c>
      <c r="E1360" s="3">
        <v>7080.2</v>
      </c>
      <c r="F1360" s="5">
        <v>0.0623</v>
      </c>
      <c r="G1360" s="6"/>
      <c r="H1360" s="6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</row>
    <row r="1361">
      <c r="A1361" s="3">
        <v>10019.0</v>
      </c>
      <c r="B1361" s="4">
        <v>3.6061E10</v>
      </c>
      <c r="C1361" s="3">
        <v>8275.6</v>
      </c>
      <c r="D1361" s="3">
        <v>4590.0</v>
      </c>
      <c r="E1361" s="3">
        <v>4306.9</v>
      </c>
      <c r="F1361" s="5">
        <v>0.0617</v>
      </c>
      <c r="G1361" s="6"/>
      <c r="H1361" s="6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</row>
    <row r="1362">
      <c r="A1362" s="3">
        <v>10019.0</v>
      </c>
      <c r="B1362" s="4">
        <v>3.6061E10</v>
      </c>
      <c r="C1362" s="3">
        <v>6865.7</v>
      </c>
      <c r="D1362" s="3">
        <v>5553.6</v>
      </c>
      <c r="E1362" s="3">
        <v>5220.2</v>
      </c>
      <c r="F1362" s="5">
        <v>0.06</v>
      </c>
      <c r="G1362" s="6"/>
      <c r="H1362" s="6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</row>
    <row r="1363">
      <c r="A1363" s="3">
        <v>10019.0</v>
      </c>
      <c r="B1363" s="4">
        <v>3.6061E10</v>
      </c>
      <c r="C1363" s="3">
        <v>6597.8</v>
      </c>
      <c r="D1363" s="3">
        <v>5284.7</v>
      </c>
      <c r="E1363" s="3">
        <v>4998.5</v>
      </c>
      <c r="F1363" s="5">
        <v>0.0542</v>
      </c>
      <c r="G1363" s="6"/>
      <c r="H1363" s="6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</row>
    <row r="1364">
      <c r="A1364" s="3">
        <v>10019.0</v>
      </c>
      <c r="B1364" s="4">
        <v>3.6061E10</v>
      </c>
      <c r="C1364" s="3">
        <v>5985.2</v>
      </c>
      <c r="D1364" s="3">
        <v>4012.4</v>
      </c>
      <c r="E1364" s="3">
        <v>3798.4</v>
      </c>
      <c r="F1364" s="5">
        <v>0.0533</v>
      </c>
      <c r="G1364" s="6"/>
      <c r="H1364" s="6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</row>
    <row r="1365">
      <c r="A1365" s="3">
        <v>10019.0</v>
      </c>
      <c r="B1365" s="4">
        <v>3.6061E10</v>
      </c>
      <c r="C1365" s="3">
        <v>919.3</v>
      </c>
      <c r="D1365" s="3">
        <v>521.6</v>
      </c>
      <c r="E1365" s="3">
        <v>493.8</v>
      </c>
      <c r="F1365" s="5">
        <v>0.0533</v>
      </c>
      <c r="G1365" s="6"/>
      <c r="H1365" s="6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</row>
    <row r="1366">
      <c r="A1366" s="3">
        <v>10019.0</v>
      </c>
      <c r="B1366" s="4">
        <v>3.6061E10</v>
      </c>
      <c r="C1366" s="3">
        <v>2676.1</v>
      </c>
      <c r="D1366" s="3">
        <v>1957.4</v>
      </c>
      <c r="E1366" s="3">
        <v>1858.9</v>
      </c>
      <c r="F1366" s="5">
        <v>0.0503</v>
      </c>
      <c r="G1366" s="6"/>
      <c r="H1366" s="6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</row>
    <row r="1367">
      <c r="A1367" s="3">
        <v>10019.0</v>
      </c>
      <c r="B1367" s="4">
        <v>3.6061E10</v>
      </c>
      <c r="C1367" s="3">
        <v>795.4</v>
      </c>
      <c r="D1367" s="3">
        <v>450.7</v>
      </c>
      <c r="E1367" s="3">
        <v>429.8</v>
      </c>
      <c r="F1367" s="5">
        <v>0.0464</v>
      </c>
      <c r="G1367" s="6"/>
      <c r="H1367" s="6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</row>
    <row r="1368">
      <c r="A1368" s="3">
        <v>10019.0</v>
      </c>
      <c r="B1368" s="4">
        <v>3.6061E10</v>
      </c>
      <c r="C1368" s="3">
        <v>2325.2</v>
      </c>
      <c r="D1368" s="3">
        <v>1837.5</v>
      </c>
      <c r="E1368" s="3">
        <v>1756.3</v>
      </c>
      <c r="F1368" s="5">
        <v>0.0442</v>
      </c>
      <c r="G1368" s="6"/>
      <c r="H1368" s="6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</row>
    <row r="1369">
      <c r="A1369" s="3">
        <v>10019.0</v>
      </c>
      <c r="B1369" s="4">
        <v>3.6061E10</v>
      </c>
      <c r="C1369" s="3">
        <v>2831.2</v>
      </c>
      <c r="D1369" s="3">
        <v>2372.3</v>
      </c>
      <c r="E1369" s="3">
        <v>2276.7</v>
      </c>
      <c r="F1369" s="5">
        <v>0.0403</v>
      </c>
      <c r="G1369" s="6"/>
      <c r="H1369" s="6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</row>
    <row r="1370">
      <c r="A1370" s="3">
        <v>10019.0</v>
      </c>
      <c r="B1370" s="4">
        <v>3.6061E10</v>
      </c>
      <c r="C1370" s="3">
        <v>2.1</v>
      </c>
      <c r="D1370" s="3">
        <v>0.3</v>
      </c>
      <c r="E1370" s="3">
        <v>0.3</v>
      </c>
      <c r="F1370" s="5">
        <v>0.0</v>
      </c>
      <c r="G1370" s="6"/>
      <c r="H1370" s="6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</row>
    <row r="1371">
      <c r="A1371" s="3">
        <v>10017.0</v>
      </c>
      <c r="B1371" s="4">
        <v>3.6061E10</v>
      </c>
      <c r="C1371" s="3">
        <v>4804.9</v>
      </c>
      <c r="D1371" s="3">
        <v>3184.0</v>
      </c>
      <c r="E1371" s="3">
        <v>3013.7</v>
      </c>
      <c r="F1371" s="5">
        <v>0.0535</v>
      </c>
      <c r="G1371" s="6"/>
      <c r="H1371" s="6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</row>
    <row r="1372">
      <c r="A1372" s="3">
        <v>10017.0</v>
      </c>
      <c r="B1372" s="4">
        <v>3.6061E10</v>
      </c>
      <c r="C1372" s="3">
        <v>4063.5</v>
      </c>
      <c r="D1372" s="3">
        <v>2115.1</v>
      </c>
      <c r="E1372" s="3">
        <v>2016.0</v>
      </c>
      <c r="F1372" s="5">
        <v>0.0469</v>
      </c>
      <c r="G1372" s="6"/>
      <c r="H1372" s="6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</row>
    <row r="1373">
      <c r="A1373" s="3">
        <v>10017.0</v>
      </c>
      <c r="B1373" s="4">
        <v>3.6061E10</v>
      </c>
      <c r="C1373" s="3">
        <v>1601.1</v>
      </c>
      <c r="D1373" s="3">
        <v>1255.7</v>
      </c>
      <c r="E1373" s="3">
        <v>1207.9</v>
      </c>
      <c r="F1373" s="5">
        <v>0.0381</v>
      </c>
      <c r="G1373" s="6"/>
      <c r="H1373" s="6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</row>
    <row r="1374">
      <c r="A1374" s="3">
        <v>10017.0</v>
      </c>
      <c r="B1374" s="4">
        <v>3.6061E10</v>
      </c>
      <c r="C1374" s="3">
        <v>6978.1</v>
      </c>
      <c r="D1374" s="3">
        <v>4377.4</v>
      </c>
      <c r="E1374" s="3">
        <v>4216.3</v>
      </c>
      <c r="F1374" s="5">
        <v>0.0368</v>
      </c>
      <c r="G1374" s="6"/>
      <c r="H1374" s="6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</row>
    <row r="1375">
      <c r="A1375" s="3">
        <v>10017.0</v>
      </c>
      <c r="B1375" s="4">
        <v>3.6061E10</v>
      </c>
      <c r="C1375" s="3">
        <v>6975.6</v>
      </c>
      <c r="D1375" s="3">
        <v>4766.1</v>
      </c>
      <c r="E1375" s="3">
        <v>4597.1</v>
      </c>
      <c r="F1375" s="5">
        <v>0.0355</v>
      </c>
      <c r="G1375" s="6"/>
      <c r="H1375" s="6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</row>
    <row r="1376">
      <c r="A1376" s="3">
        <v>10017.0</v>
      </c>
      <c r="B1376" s="4">
        <v>3.6061E10</v>
      </c>
      <c r="C1376" s="3">
        <v>2786.4</v>
      </c>
      <c r="D1376" s="3">
        <v>2193.4</v>
      </c>
      <c r="E1376" s="3">
        <v>2117.4</v>
      </c>
      <c r="F1376" s="5">
        <v>0.0346</v>
      </c>
      <c r="G1376" s="6"/>
      <c r="H1376" s="6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</row>
    <row r="1377">
      <c r="A1377" s="3">
        <v>10017.0</v>
      </c>
      <c r="B1377" s="4">
        <v>3.6061E10</v>
      </c>
      <c r="C1377" s="3">
        <v>3091.7</v>
      </c>
      <c r="D1377" s="3">
        <v>2280.2</v>
      </c>
      <c r="E1377" s="3">
        <v>2208.0</v>
      </c>
      <c r="F1377" s="5">
        <v>0.0317</v>
      </c>
      <c r="G1377" s="6"/>
      <c r="H1377" s="6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</row>
    <row r="1378">
      <c r="A1378" s="3">
        <v>10017.0</v>
      </c>
      <c r="B1378" s="4">
        <v>3.6061E10</v>
      </c>
      <c r="C1378" s="3">
        <v>7336.2</v>
      </c>
      <c r="D1378" s="3">
        <v>5278.6</v>
      </c>
      <c r="E1378" s="3">
        <v>5123.0</v>
      </c>
      <c r="F1378" s="5">
        <v>0.0295</v>
      </c>
      <c r="G1378" s="6"/>
      <c r="H1378" s="6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</row>
    <row r="1379">
      <c r="A1379" s="3">
        <v>10017.0</v>
      </c>
      <c r="B1379" s="4">
        <v>3.6061E10</v>
      </c>
      <c r="C1379" s="3">
        <v>89.4</v>
      </c>
      <c r="D1379" s="3">
        <v>63.0</v>
      </c>
      <c r="E1379" s="3">
        <v>61.4</v>
      </c>
      <c r="F1379" s="5">
        <v>0.0254</v>
      </c>
      <c r="G1379" s="6"/>
      <c r="H1379" s="6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</row>
    <row r="1380">
      <c r="A1380" s="3">
        <v>10017.0</v>
      </c>
      <c r="B1380" s="4">
        <v>3.6061E10</v>
      </c>
      <c r="C1380" s="3">
        <v>52.3</v>
      </c>
      <c r="D1380" s="3">
        <v>41.9</v>
      </c>
      <c r="E1380" s="3">
        <v>40.9</v>
      </c>
      <c r="F1380" s="5">
        <v>0.0239</v>
      </c>
      <c r="G1380" s="6"/>
      <c r="H1380" s="6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</row>
    <row r="1381">
      <c r="A1381" s="3">
        <v>10017.0</v>
      </c>
      <c r="B1381" s="4">
        <v>3.6061E10</v>
      </c>
      <c r="C1381" s="3">
        <v>1721.5</v>
      </c>
      <c r="D1381" s="3">
        <v>1332.9</v>
      </c>
      <c r="E1381" s="3">
        <v>1303.7</v>
      </c>
      <c r="F1381" s="5">
        <v>0.0219</v>
      </c>
      <c r="G1381" s="6"/>
      <c r="H1381" s="6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</row>
    <row r="1382">
      <c r="A1382" s="3">
        <v>10022.0</v>
      </c>
      <c r="B1382" s="4">
        <v>3.6061E10</v>
      </c>
      <c r="C1382" s="3">
        <v>4063.5</v>
      </c>
      <c r="D1382" s="3">
        <v>2115.1</v>
      </c>
      <c r="E1382" s="3">
        <v>2016.0</v>
      </c>
      <c r="F1382" s="5">
        <v>0.0469</v>
      </c>
      <c r="G1382" s="6"/>
      <c r="H1382" s="6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</row>
    <row r="1383">
      <c r="A1383" s="3">
        <v>10022.0</v>
      </c>
      <c r="B1383" s="4">
        <v>3.6061E10</v>
      </c>
      <c r="C1383" s="3">
        <v>1081.2</v>
      </c>
      <c r="D1383" s="3">
        <v>797.1</v>
      </c>
      <c r="E1383" s="3">
        <v>762.9</v>
      </c>
      <c r="F1383" s="5">
        <v>0.0429</v>
      </c>
      <c r="G1383" s="6"/>
      <c r="H1383" s="6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</row>
    <row r="1384">
      <c r="A1384" s="3">
        <v>10022.0</v>
      </c>
      <c r="B1384" s="4">
        <v>3.6061E10</v>
      </c>
      <c r="C1384" s="3">
        <v>6375.1</v>
      </c>
      <c r="D1384" s="3">
        <v>4706.8</v>
      </c>
      <c r="E1384" s="3">
        <v>4529.8</v>
      </c>
      <c r="F1384" s="5">
        <v>0.0376</v>
      </c>
      <c r="G1384" s="6"/>
      <c r="H1384" s="6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</row>
    <row r="1385">
      <c r="A1385" s="3">
        <v>10022.0</v>
      </c>
      <c r="B1385" s="4">
        <v>3.6061E10</v>
      </c>
      <c r="C1385" s="3">
        <v>6975.6</v>
      </c>
      <c r="D1385" s="3">
        <v>4766.1</v>
      </c>
      <c r="E1385" s="3">
        <v>4597.1</v>
      </c>
      <c r="F1385" s="5">
        <v>0.0355</v>
      </c>
      <c r="G1385" s="6"/>
      <c r="H1385" s="6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</row>
    <row r="1386">
      <c r="A1386" s="3">
        <v>10022.0</v>
      </c>
      <c r="B1386" s="4">
        <v>3.6061E10</v>
      </c>
      <c r="C1386" s="3">
        <v>7166.2</v>
      </c>
      <c r="D1386" s="3">
        <v>3086.5</v>
      </c>
      <c r="E1386" s="3">
        <v>2978.4</v>
      </c>
      <c r="F1386" s="5">
        <v>0.035</v>
      </c>
      <c r="G1386" s="6"/>
      <c r="H1386" s="6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</row>
    <row r="1387">
      <c r="A1387" s="3">
        <v>10022.0</v>
      </c>
      <c r="B1387" s="4">
        <v>3.6061E10</v>
      </c>
      <c r="C1387" s="3">
        <v>1647.4</v>
      </c>
      <c r="D1387" s="3">
        <v>910.1</v>
      </c>
      <c r="E1387" s="3">
        <v>880.8</v>
      </c>
      <c r="F1387" s="5">
        <v>0.0322</v>
      </c>
      <c r="G1387" s="6"/>
      <c r="H1387" s="6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</row>
    <row r="1388">
      <c r="A1388" s="3">
        <v>10022.0</v>
      </c>
      <c r="B1388" s="4">
        <v>3.6061E10</v>
      </c>
      <c r="C1388" s="3">
        <v>8576.1</v>
      </c>
      <c r="D1388" s="3">
        <v>5990.0</v>
      </c>
      <c r="E1388" s="3">
        <v>5814.0</v>
      </c>
      <c r="F1388" s="5">
        <v>0.0294</v>
      </c>
      <c r="G1388" s="6"/>
      <c r="H1388" s="6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</row>
    <row r="1389">
      <c r="A1389" s="3">
        <v>10022.0</v>
      </c>
      <c r="B1389" s="4">
        <v>3.6061E10</v>
      </c>
      <c r="C1389" s="3">
        <v>1045.5</v>
      </c>
      <c r="D1389" s="3">
        <v>409.7</v>
      </c>
      <c r="E1389" s="3">
        <v>399.0</v>
      </c>
      <c r="F1389" s="5">
        <v>0.0261</v>
      </c>
      <c r="G1389" s="6"/>
      <c r="H1389" s="6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</row>
    <row r="1390">
      <c r="A1390" s="3">
        <v>10022.0</v>
      </c>
      <c r="B1390" s="4">
        <v>3.6061E10</v>
      </c>
      <c r="C1390" s="3">
        <v>89.4</v>
      </c>
      <c r="D1390" s="3">
        <v>63.0</v>
      </c>
      <c r="E1390" s="3">
        <v>61.4</v>
      </c>
      <c r="F1390" s="5">
        <v>0.0254</v>
      </c>
      <c r="G1390" s="6"/>
      <c r="H1390" s="6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</row>
    <row r="1391">
      <c r="A1391" s="3">
        <v>10022.0</v>
      </c>
      <c r="B1391" s="4">
        <v>3.6061E10</v>
      </c>
      <c r="C1391" s="3">
        <v>3928.3</v>
      </c>
      <c r="D1391" s="3">
        <v>2952.4</v>
      </c>
      <c r="E1391" s="3">
        <v>2881.5</v>
      </c>
      <c r="F1391" s="5">
        <v>0.024</v>
      </c>
      <c r="G1391" s="6"/>
      <c r="H1391" s="6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</row>
    <row r="1392">
      <c r="A1392" s="3">
        <v>10022.0</v>
      </c>
      <c r="B1392" s="4">
        <v>3.6061E10</v>
      </c>
      <c r="C1392" s="3">
        <v>370.5</v>
      </c>
      <c r="D1392" s="3">
        <v>155.6</v>
      </c>
      <c r="E1392" s="3">
        <v>152.0</v>
      </c>
      <c r="F1392" s="5">
        <v>0.0231</v>
      </c>
      <c r="G1392" s="6"/>
      <c r="H1392" s="6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</row>
    <row r="1393">
      <c r="A1393" s="3">
        <v>10022.0</v>
      </c>
      <c r="B1393" s="4">
        <v>3.6061E10</v>
      </c>
      <c r="C1393" s="3">
        <v>1721.5</v>
      </c>
      <c r="D1393" s="3">
        <v>1332.9</v>
      </c>
      <c r="E1393" s="3">
        <v>1303.7</v>
      </c>
      <c r="F1393" s="5">
        <v>0.0219</v>
      </c>
      <c r="G1393" s="6"/>
      <c r="H1393" s="6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</row>
    <row r="1394">
      <c r="A1394" s="3">
        <v>10036.0</v>
      </c>
      <c r="B1394" s="4">
        <v>3.6061E10</v>
      </c>
      <c r="C1394" s="3">
        <v>107.0</v>
      </c>
      <c r="D1394" s="3">
        <v>83.0</v>
      </c>
      <c r="E1394" s="3">
        <v>72.5</v>
      </c>
      <c r="F1394" s="5">
        <v>0.1265</v>
      </c>
      <c r="G1394" s="6"/>
      <c r="H1394" s="6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</row>
    <row r="1395">
      <c r="A1395" s="3">
        <v>10036.0</v>
      </c>
      <c r="B1395" s="4">
        <v>3.6061E10</v>
      </c>
      <c r="C1395" s="3">
        <v>1100.3</v>
      </c>
      <c r="D1395" s="3">
        <v>366.7</v>
      </c>
      <c r="E1395" s="3">
        <v>324.9</v>
      </c>
      <c r="F1395" s="5">
        <v>0.114</v>
      </c>
      <c r="G1395" s="6"/>
      <c r="H1395" s="6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</row>
    <row r="1396">
      <c r="A1396" s="3">
        <v>10036.0</v>
      </c>
      <c r="B1396" s="4">
        <v>3.6061E10</v>
      </c>
      <c r="C1396" s="3">
        <v>7622.7</v>
      </c>
      <c r="D1396" s="3">
        <v>5311.3</v>
      </c>
      <c r="E1396" s="3">
        <v>4896.0</v>
      </c>
      <c r="F1396" s="5">
        <v>0.0782</v>
      </c>
      <c r="G1396" s="6"/>
      <c r="H1396" s="6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</row>
    <row r="1397">
      <c r="A1397" s="3">
        <v>10036.0</v>
      </c>
      <c r="B1397" s="4">
        <v>3.6061E10</v>
      </c>
      <c r="C1397" s="3">
        <v>3780.5</v>
      </c>
      <c r="D1397" s="3">
        <v>3185.8</v>
      </c>
      <c r="E1397" s="3">
        <v>2966.7</v>
      </c>
      <c r="F1397" s="5">
        <v>0.0688</v>
      </c>
      <c r="G1397" s="6"/>
      <c r="H1397" s="6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</row>
    <row r="1398">
      <c r="A1398" s="3">
        <v>10036.0</v>
      </c>
      <c r="B1398" s="4">
        <v>3.6061E10</v>
      </c>
      <c r="C1398" s="3">
        <v>3530.0</v>
      </c>
      <c r="D1398" s="3">
        <v>2769.4</v>
      </c>
      <c r="E1398" s="3">
        <v>2595.3</v>
      </c>
      <c r="F1398" s="5">
        <v>0.0629</v>
      </c>
      <c r="G1398" s="6"/>
      <c r="H1398" s="6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</row>
    <row r="1399">
      <c r="A1399" s="3">
        <v>10036.0</v>
      </c>
      <c r="B1399" s="4">
        <v>3.6061E10</v>
      </c>
      <c r="C1399" s="3">
        <v>6865.7</v>
      </c>
      <c r="D1399" s="3">
        <v>5553.6</v>
      </c>
      <c r="E1399" s="3">
        <v>5220.2</v>
      </c>
      <c r="F1399" s="5">
        <v>0.06</v>
      </c>
      <c r="G1399" s="6"/>
      <c r="H1399" s="6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</row>
    <row r="1400">
      <c r="A1400" s="3">
        <v>10036.0</v>
      </c>
      <c r="B1400" s="4">
        <v>3.6061E10</v>
      </c>
      <c r="C1400" s="3">
        <v>6597.8</v>
      </c>
      <c r="D1400" s="3">
        <v>5284.7</v>
      </c>
      <c r="E1400" s="3">
        <v>4998.5</v>
      </c>
      <c r="F1400" s="5">
        <v>0.0542</v>
      </c>
      <c r="G1400" s="6"/>
      <c r="H1400" s="6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</row>
    <row r="1401">
      <c r="A1401" s="3">
        <v>10036.0</v>
      </c>
      <c r="B1401" s="4">
        <v>3.6061E10</v>
      </c>
      <c r="C1401" s="3">
        <v>2325.2</v>
      </c>
      <c r="D1401" s="3">
        <v>1837.5</v>
      </c>
      <c r="E1401" s="3">
        <v>1756.3</v>
      </c>
      <c r="F1401" s="5">
        <v>0.0442</v>
      </c>
      <c r="G1401" s="6"/>
      <c r="H1401" s="6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</row>
    <row r="1402">
      <c r="A1402" s="3">
        <v>10036.0</v>
      </c>
      <c r="B1402" s="4">
        <v>3.6061E10</v>
      </c>
      <c r="C1402" s="3">
        <v>144.3</v>
      </c>
      <c r="D1402" s="3">
        <v>125.3</v>
      </c>
      <c r="E1402" s="3">
        <v>121.3</v>
      </c>
      <c r="F1402" s="5">
        <v>0.0319</v>
      </c>
      <c r="G1402" s="6"/>
      <c r="H1402" s="6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</row>
    <row r="1403">
      <c r="A1403" s="3">
        <v>10006.0</v>
      </c>
      <c r="B1403" s="4">
        <v>3.6061E10</v>
      </c>
      <c r="C1403" s="3">
        <v>4176.4</v>
      </c>
      <c r="D1403" s="3">
        <v>3746.7</v>
      </c>
      <c r="E1403" s="3">
        <v>3605.2</v>
      </c>
      <c r="F1403" s="5">
        <v>0.0378</v>
      </c>
      <c r="G1403" s="6"/>
      <c r="H1403" s="6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</row>
    <row r="1404">
      <c r="A1404" s="3">
        <v>10069.0</v>
      </c>
      <c r="B1404" s="4">
        <v>3.6061E10</v>
      </c>
      <c r="C1404" s="3">
        <v>8275.6</v>
      </c>
      <c r="D1404" s="3">
        <v>4590.0</v>
      </c>
      <c r="E1404" s="3">
        <v>4306.9</v>
      </c>
      <c r="F1404" s="5">
        <v>0.0617</v>
      </c>
      <c r="G1404" s="6"/>
      <c r="H1404" s="6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</row>
    <row r="1405">
      <c r="A1405" s="3">
        <v>10069.0</v>
      </c>
      <c r="B1405" s="4">
        <v>3.6061E10</v>
      </c>
      <c r="C1405" s="3">
        <v>9094.6</v>
      </c>
      <c r="D1405" s="3">
        <v>5449.9</v>
      </c>
      <c r="E1405" s="3">
        <v>5193.0</v>
      </c>
      <c r="F1405" s="5">
        <v>0.0471</v>
      </c>
      <c r="G1405" s="6"/>
      <c r="H1405" s="6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</row>
    <row r="1406">
      <c r="A1406" s="3">
        <v>10069.0</v>
      </c>
      <c r="B1406" s="4">
        <v>3.6061E10</v>
      </c>
      <c r="C1406" s="3">
        <v>8592.0</v>
      </c>
      <c r="D1406" s="3">
        <v>5833.5</v>
      </c>
      <c r="E1406" s="3">
        <v>5634.3</v>
      </c>
      <c r="F1406" s="5">
        <v>0.0341</v>
      </c>
      <c r="G1406" s="6"/>
      <c r="H1406" s="6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0" width="8.43"/>
  </cols>
  <sheetData>
    <row r="1">
      <c r="A1" s="11" t="s">
        <v>158</v>
      </c>
      <c r="B1" s="12" t="s">
        <v>159</v>
      </c>
      <c r="C1" s="12" t="s">
        <v>160</v>
      </c>
      <c r="D1" s="12" t="s">
        <v>161</v>
      </c>
      <c r="E1" s="12" t="s">
        <v>162</v>
      </c>
      <c r="F1" s="12" t="s">
        <v>163</v>
      </c>
      <c r="G1" s="12" t="s">
        <v>164</v>
      </c>
      <c r="H1" s="12" t="s">
        <v>165</v>
      </c>
      <c r="I1" s="12" t="s">
        <v>166</v>
      </c>
      <c r="J1" s="12" t="s">
        <v>167</v>
      </c>
      <c r="K1" s="12" t="s">
        <v>159</v>
      </c>
      <c r="L1" s="12" t="s">
        <v>160</v>
      </c>
      <c r="M1" s="12" t="s">
        <v>161</v>
      </c>
      <c r="N1" s="12" t="s">
        <v>162</v>
      </c>
      <c r="O1" s="12" t="s">
        <v>163</v>
      </c>
      <c r="P1" s="12" t="s">
        <v>164</v>
      </c>
      <c r="Q1" s="12" t="s">
        <v>165</v>
      </c>
      <c r="R1" s="12" t="s">
        <v>166</v>
      </c>
      <c r="S1" s="13" t="s">
        <v>168</v>
      </c>
      <c r="T1" s="11" t="s">
        <v>169</v>
      </c>
      <c r="U1" s="1"/>
      <c r="V1" s="1"/>
      <c r="W1" s="1"/>
      <c r="X1" s="1"/>
      <c r="Y1" s="1"/>
      <c r="Z1" s="1"/>
    </row>
    <row r="2">
      <c r="A2" s="7" t="s">
        <v>18</v>
      </c>
      <c r="B2" s="14">
        <v>1137.0</v>
      </c>
      <c r="C2" s="15" t="s">
        <v>170</v>
      </c>
      <c r="D2" s="15" t="s">
        <v>170</v>
      </c>
      <c r="E2" s="14">
        <v>1167.0</v>
      </c>
      <c r="F2" s="14">
        <v>1177.0</v>
      </c>
      <c r="G2" s="14">
        <v>1186.0</v>
      </c>
      <c r="H2" s="14">
        <v>1196.0</v>
      </c>
      <c r="I2" s="14">
        <v>1205.0</v>
      </c>
      <c r="J2" s="14">
        <f t="shared" ref="J2:J141" si="1">average(B2:I2)</f>
        <v>1178</v>
      </c>
      <c r="K2" s="14">
        <v>1638.0</v>
      </c>
      <c r="L2" s="14">
        <v>1645.0</v>
      </c>
      <c r="M2" s="14">
        <v>1652.0</v>
      </c>
      <c r="N2" s="14">
        <v>1659.0</v>
      </c>
      <c r="O2" s="14">
        <v>1665.0</v>
      </c>
      <c r="P2" s="14">
        <v>1671.0</v>
      </c>
      <c r="Q2" s="14">
        <v>1678.0</v>
      </c>
      <c r="R2" s="14">
        <v>1684.0</v>
      </c>
      <c r="S2" s="3">
        <f t="shared" ref="S2:S141" si="2">average(K2:R2)</f>
        <v>1661.5</v>
      </c>
      <c r="T2" s="16">
        <f t="shared" ref="T2:T141" si="3">(S2-J2)/J2</f>
        <v>0.4104414261</v>
      </c>
    </row>
    <row r="3">
      <c r="A3" s="7" t="s">
        <v>19</v>
      </c>
      <c r="B3" s="14">
        <v>1554.0</v>
      </c>
      <c r="C3" s="14">
        <v>1565.0</v>
      </c>
      <c r="D3" s="14">
        <v>1576.0</v>
      </c>
      <c r="E3" s="14">
        <v>1586.0</v>
      </c>
      <c r="F3" s="10"/>
      <c r="G3" s="14">
        <v>1607.0</v>
      </c>
      <c r="H3" s="14">
        <v>1617.0</v>
      </c>
      <c r="I3" s="10"/>
      <c r="J3" s="14">
        <f t="shared" si="1"/>
        <v>1584.166667</v>
      </c>
      <c r="K3" s="14">
        <v>1957.0</v>
      </c>
      <c r="L3" s="14">
        <v>1967.0</v>
      </c>
      <c r="M3" s="14">
        <v>1977.0</v>
      </c>
      <c r="N3" s="14">
        <v>1987.0</v>
      </c>
      <c r="O3" s="14">
        <v>1998.0</v>
      </c>
      <c r="P3" s="14">
        <v>2008.0</v>
      </c>
      <c r="Q3" s="14">
        <v>2019.0</v>
      </c>
      <c r="R3" s="14">
        <v>2030.0</v>
      </c>
      <c r="S3" s="3">
        <f t="shared" si="2"/>
        <v>1992.875</v>
      </c>
      <c r="T3" s="17">
        <f t="shared" si="3"/>
        <v>0.2579957917</v>
      </c>
    </row>
    <row r="4">
      <c r="A4" s="7" t="s">
        <v>20</v>
      </c>
      <c r="B4" s="14">
        <v>1614.0</v>
      </c>
      <c r="C4" s="10"/>
      <c r="D4" s="10"/>
      <c r="E4" s="14">
        <v>1664.0</v>
      </c>
      <c r="F4" s="14">
        <v>1680.0</v>
      </c>
      <c r="G4" s="14">
        <v>1696.0</v>
      </c>
      <c r="H4" s="14">
        <v>1711.0</v>
      </c>
      <c r="I4" s="14">
        <v>1725.0</v>
      </c>
      <c r="J4" s="14">
        <f t="shared" si="1"/>
        <v>1681.666667</v>
      </c>
      <c r="K4" s="14">
        <v>2164.0</v>
      </c>
      <c r="L4" s="14">
        <v>2176.0</v>
      </c>
      <c r="M4" s="14">
        <v>2187.0</v>
      </c>
      <c r="N4" s="14">
        <v>2199.0</v>
      </c>
      <c r="O4" s="14">
        <v>2210.0</v>
      </c>
      <c r="P4" s="10"/>
      <c r="Q4" s="10"/>
      <c r="R4" s="14">
        <v>2243.0</v>
      </c>
      <c r="S4" s="3">
        <f t="shared" si="2"/>
        <v>2196.5</v>
      </c>
      <c r="T4" s="18">
        <f t="shared" si="3"/>
        <v>0.3061446977</v>
      </c>
    </row>
    <row r="5">
      <c r="A5" s="7" t="s">
        <v>21</v>
      </c>
      <c r="B5" s="14">
        <v>2031.0</v>
      </c>
      <c r="C5" s="14">
        <v>2045.0</v>
      </c>
      <c r="D5" s="14">
        <v>2058.0</v>
      </c>
      <c r="E5" s="14">
        <v>2071.0</v>
      </c>
      <c r="F5" s="14">
        <v>2083.0</v>
      </c>
      <c r="G5" s="14">
        <v>2096.0</v>
      </c>
      <c r="H5" s="14">
        <v>2108.0</v>
      </c>
      <c r="I5" s="14">
        <v>2120.0</v>
      </c>
      <c r="J5" s="14">
        <f t="shared" si="1"/>
        <v>2076.5</v>
      </c>
      <c r="K5" s="14">
        <v>2437.0</v>
      </c>
      <c r="L5" s="14">
        <v>2445.0</v>
      </c>
      <c r="M5" s="14">
        <v>2452.0</v>
      </c>
      <c r="N5" s="14">
        <v>2460.0</v>
      </c>
      <c r="O5" s="14">
        <v>2468.0</v>
      </c>
      <c r="P5" s="14">
        <v>2476.0</v>
      </c>
      <c r="Q5" s="14">
        <v>2483.0</v>
      </c>
      <c r="R5" s="14">
        <v>2492.0</v>
      </c>
      <c r="S5" s="3">
        <f t="shared" si="2"/>
        <v>2464.125</v>
      </c>
      <c r="T5" s="19">
        <f t="shared" si="3"/>
        <v>0.1866722851</v>
      </c>
    </row>
    <row r="6">
      <c r="A6" s="7" t="s">
        <v>22</v>
      </c>
      <c r="B6" s="14">
        <v>2421.0</v>
      </c>
      <c r="C6" s="14">
        <v>2438.0</v>
      </c>
      <c r="D6" s="14">
        <v>2455.0</v>
      </c>
      <c r="E6" s="14">
        <v>2472.0</v>
      </c>
      <c r="F6" s="14">
        <v>2489.0</v>
      </c>
      <c r="G6" s="14">
        <v>2506.0</v>
      </c>
      <c r="H6" s="14">
        <v>2522.0</v>
      </c>
      <c r="I6" s="14">
        <v>2539.0</v>
      </c>
      <c r="J6" s="14">
        <f t="shared" si="1"/>
        <v>2480.25</v>
      </c>
      <c r="K6" s="14">
        <v>2677.0</v>
      </c>
      <c r="L6" s="14">
        <v>2676.0</v>
      </c>
      <c r="M6" s="14">
        <v>2675.0</v>
      </c>
      <c r="N6" s="14">
        <v>2674.0</v>
      </c>
      <c r="O6" s="14">
        <v>2674.0</v>
      </c>
      <c r="P6" s="14">
        <v>2675.0</v>
      </c>
      <c r="Q6" s="14">
        <v>2675.0</v>
      </c>
      <c r="R6" s="14">
        <v>2677.0</v>
      </c>
      <c r="S6" s="3">
        <f t="shared" si="2"/>
        <v>2675.375</v>
      </c>
      <c r="T6" s="20">
        <f t="shared" si="3"/>
        <v>0.07867150489</v>
      </c>
    </row>
    <row r="7">
      <c r="A7" s="7" t="s">
        <v>23</v>
      </c>
      <c r="B7" s="10" t="s">
        <v>170</v>
      </c>
      <c r="C7" s="14">
        <v>1601.0</v>
      </c>
      <c r="D7" s="14">
        <v>1608.0</v>
      </c>
      <c r="E7" s="14">
        <v>1615.0</v>
      </c>
      <c r="F7" s="14">
        <v>1621.0</v>
      </c>
      <c r="G7" s="14">
        <v>1628.0</v>
      </c>
      <c r="H7" s="14">
        <v>1635.0</v>
      </c>
      <c r="I7" s="14">
        <v>1642.0</v>
      </c>
      <c r="J7" s="14">
        <f t="shared" si="1"/>
        <v>1621.428571</v>
      </c>
      <c r="K7" s="14">
        <v>2081.0</v>
      </c>
      <c r="L7" s="14">
        <v>2091.0</v>
      </c>
      <c r="M7" s="14">
        <v>2100.0</v>
      </c>
      <c r="N7" s="14">
        <v>2110.0</v>
      </c>
      <c r="O7" s="14">
        <v>2119.0</v>
      </c>
      <c r="P7" s="14">
        <v>2129.0</v>
      </c>
      <c r="Q7" s="14">
        <v>2139.0</v>
      </c>
      <c r="R7" s="14">
        <v>2149.0</v>
      </c>
      <c r="S7" s="3">
        <f t="shared" si="2"/>
        <v>2114.75</v>
      </c>
      <c r="T7" s="21">
        <f t="shared" si="3"/>
        <v>0.3042511013</v>
      </c>
    </row>
    <row r="8">
      <c r="A8" s="7" t="s">
        <v>24</v>
      </c>
      <c r="B8" s="14">
        <v>1912.0</v>
      </c>
      <c r="C8" s="10"/>
      <c r="D8" s="10"/>
      <c r="E8" s="14">
        <v>1905.0</v>
      </c>
      <c r="F8" s="14">
        <v>1905.0</v>
      </c>
      <c r="G8" s="14">
        <v>1905.0</v>
      </c>
      <c r="H8" s="14">
        <v>1905.0</v>
      </c>
      <c r="I8" s="14">
        <v>1905.0</v>
      </c>
      <c r="J8" s="14">
        <f t="shared" si="1"/>
        <v>1906.166667</v>
      </c>
      <c r="K8" s="14">
        <v>2342.0</v>
      </c>
      <c r="L8" s="14">
        <v>2345.0</v>
      </c>
      <c r="M8" s="14">
        <v>2349.0</v>
      </c>
      <c r="N8" s="14">
        <v>2352.0</v>
      </c>
      <c r="O8" s="14">
        <v>2357.0</v>
      </c>
      <c r="P8" s="14">
        <v>2361.0</v>
      </c>
      <c r="Q8" s="14">
        <v>2365.0</v>
      </c>
      <c r="R8" s="14">
        <v>2370.0</v>
      </c>
      <c r="S8" s="3">
        <f t="shared" si="2"/>
        <v>2355.125</v>
      </c>
      <c r="T8" s="22">
        <f t="shared" si="3"/>
        <v>0.2355294221</v>
      </c>
    </row>
    <row r="9">
      <c r="A9" s="7" t="s">
        <v>25</v>
      </c>
      <c r="B9" s="14">
        <v>1584.0</v>
      </c>
      <c r="C9" s="10"/>
      <c r="D9" s="10"/>
      <c r="E9" s="14">
        <v>1683.0</v>
      </c>
      <c r="F9" s="10"/>
      <c r="G9" s="10"/>
      <c r="H9" s="14">
        <v>1775.0</v>
      </c>
      <c r="I9" s="14">
        <v>1806.0</v>
      </c>
      <c r="J9" s="14">
        <f t="shared" si="1"/>
        <v>1712</v>
      </c>
      <c r="K9" s="14">
        <v>2219.0</v>
      </c>
      <c r="L9" s="14">
        <v>2221.0</v>
      </c>
      <c r="M9" s="14">
        <v>2222.0</v>
      </c>
      <c r="N9" s="14">
        <v>2223.0</v>
      </c>
      <c r="O9" s="14">
        <v>2224.0</v>
      </c>
      <c r="P9" s="14">
        <v>2226.0</v>
      </c>
      <c r="Q9" s="14">
        <v>2227.0</v>
      </c>
      <c r="R9" s="14">
        <v>2229.0</v>
      </c>
      <c r="S9" s="3">
        <f t="shared" si="2"/>
        <v>2223.875</v>
      </c>
      <c r="T9" s="23">
        <f t="shared" si="3"/>
        <v>0.2989924065</v>
      </c>
    </row>
    <row r="10">
      <c r="A10" s="7" t="s">
        <v>26</v>
      </c>
      <c r="B10" s="14">
        <v>2171.0</v>
      </c>
      <c r="C10" s="14">
        <v>2195.0</v>
      </c>
      <c r="D10" s="14">
        <v>2218.0</v>
      </c>
      <c r="E10" s="14">
        <v>2242.0</v>
      </c>
      <c r="F10" s="14">
        <v>2265.0</v>
      </c>
      <c r="G10" s="14">
        <v>2288.0</v>
      </c>
      <c r="H10" s="14">
        <v>2311.0</v>
      </c>
      <c r="I10" s="14">
        <v>2334.0</v>
      </c>
      <c r="J10" s="14">
        <f t="shared" si="1"/>
        <v>2253</v>
      </c>
      <c r="K10" s="14">
        <v>2707.0</v>
      </c>
      <c r="L10" s="14">
        <v>2712.0</v>
      </c>
      <c r="M10" s="14">
        <v>2717.0</v>
      </c>
      <c r="N10" s="14">
        <v>2722.0</v>
      </c>
      <c r="O10" s="14">
        <v>2728.0</v>
      </c>
      <c r="P10" s="14">
        <v>2734.0</v>
      </c>
      <c r="Q10" s="14">
        <v>2741.0</v>
      </c>
      <c r="R10" s="14">
        <v>2748.0</v>
      </c>
      <c r="S10" s="3">
        <f t="shared" si="2"/>
        <v>2726.125</v>
      </c>
      <c r="T10" s="24">
        <f t="shared" si="3"/>
        <v>0.2099977807</v>
      </c>
    </row>
    <row r="11">
      <c r="A11" s="7" t="s">
        <v>27</v>
      </c>
      <c r="B11" s="14">
        <v>1506.0</v>
      </c>
      <c r="C11" s="14">
        <v>1516.0</v>
      </c>
      <c r="D11" s="14">
        <v>1525.0</v>
      </c>
      <c r="E11" s="14">
        <v>1535.0</v>
      </c>
      <c r="F11" s="14">
        <v>1544.0</v>
      </c>
      <c r="G11" s="14">
        <v>1553.0</v>
      </c>
      <c r="H11" s="14">
        <v>1562.0</v>
      </c>
      <c r="I11" s="14">
        <v>1571.0</v>
      </c>
      <c r="J11" s="14">
        <f t="shared" si="1"/>
        <v>1539</v>
      </c>
      <c r="K11" s="14">
        <v>1874.0</v>
      </c>
      <c r="L11" s="14">
        <v>1872.0</v>
      </c>
      <c r="M11" s="14">
        <v>1870.0</v>
      </c>
      <c r="N11" s="14">
        <v>1868.0</v>
      </c>
      <c r="O11" s="14">
        <v>1866.0</v>
      </c>
      <c r="P11" s="14">
        <v>1864.0</v>
      </c>
      <c r="Q11" s="14">
        <v>1862.0</v>
      </c>
      <c r="R11" s="14">
        <v>1860.0</v>
      </c>
      <c r="S11" s="3">
        <f t="shared" si="2"/>
        <v>1867</v>
      </c>
      <c r="T11" s="25">
        <f t="shared" si="3"/>
        <v>0.2131254061</v>
      </c>
    </row>
    <row r="12">
      <c r="A12" s="7" t="s">
        <v>28</v>
      </c>
      <c r="B12" s="14">
        <v>1877.0</v>
      </c>
      <c r="C12" s="14">
        <v>1878.0</v>
      </c>
      <c r="D12" s="10"/>
      <c r="E12" s="14">
        <v>1881.0</v>
      </c>
      <c r="F12" s="14">
        <v>1882.0</v>
      </c>
      <c r="G12" s="14">
        <v>1884.0</v>
      </c>
      <c r="H12" s="14">
        <v>1885.0</v>
      </c>
      <c r="I12" s="14">
        <v>1887.0</v>
      </c>
      <c r="J12" s="14">
        <f t="shared" si="1"/>
        <v>1882</v>
      </c>
      <c r="K12" s="14">
        <v>2268.0</v>
      </c>
      <c r="L12" s="14">
        <v>2277.0</v>
      </c>
      <c r="M12" s="14">
        <v>2286.0</v>
      </c>
      <c r="N12" s="14">
        <v>2296.0</v>
      </c>
      <c r="O12" s="14">
        <v>2306.0</v>
      </c>
      <c r="P12" s="14">
        <v>2316.0</v>
      </c>
      <c r="Q12" s="14">
        <v>2326.0</v>
      </c>
      <c r="R12" s="14">
        <v>2337.0</v>
      </c>
      <c r="S12" s="3">
        <f t="shared" si="2"/>
        <v>2301.5</v>
      </c>
      <c r="T12" s="26">
        <f t="shared" si="3"/>
        <v>0.222901169</v>
      </c>
    </row>
    <row r="13">
      <c r="A13" s="7" t="s">
        <v>29</v>
      </c>
      <c r="B13" s="14">
        <v>1452.0</v>
      </c>
      <c r="C13" s="14">
        <v>1466.0</v>
      </c>
      <c r="D13" s="14">
        <v>1481.0</v>
      </c>
      <c r="E13" s="14">
        <v>1496.0</v>
      </c>
      <c r="F13" s="14">
        <v>1509.0</v>
      </c>
      <c r="G13" s="14">
        <v>1522.0</v>
      </c>
      <c r="H13" s="14">
        <v>1536.0</v>
      </c>
      <c r="I13" s="14">
        <v>1549.0</v>
      </c>
      <c r="J13" s="14">
        <f t="shared" si="1"/>
        <v>1501.375</v>
      </c>
      <c r="K13" s="14">
        <v>1880.0</v>
      </c>
      <c r="L13" s="14">
        <v>1881.0</v>
      </c>
      <c r="M13" s="14">
        <v>1882.0</v>
      </c>
      <c r="N13" s="14">
        <v>1884.0</v>
      </c>
      <c r="O13" s="14">
        <v>1885.0</v>
      </c>
      <c r="P13" s="14">
        <v>1886.0</v>
      </c>
      <c r="Q13" s="14">
        <v>1888.0</v>
      </c>
      <c r="R13" s="14">
        <v>1889.0</v>
      </c>
      <c r="S13" s="3">
        <f t="shared" si="2"/>
        <v>1884.375</v>
      </c>
      <c r="T13" s="27">
        <f t="shared" si="3"/>
        <v>0.2550994921</v>
      </c>
    </row>
    <row r="14">
      <c r="A14" s="7" t="s">
        <v>30</v>
      </c>
      <c r="B14" s="10" t="s">
        <v>170</v>
      </c>
      <c r="C14" s="14">
        <v>1980.0</v>
      </c>
      <c r="D14" s="14">
        <v>1978.0</v>
      </c>
      <c r="E14" s="14">
        <v>1977.0</v>
      </c>
      <c r="F14" s="14">
        <v>1976.0</v>
      </c>
      <c r="G14" s="14">
        <v>1974.0</v>
      </c>
      <c r="H14" s="10"/>
      <c r="I14" s="14">
        <v>1972.0</v>
      </c>
      <c r="J14" s="14">
        <f t="shared" si="1"/>
        <v>1976.166667</v>
      </c>
      <c r="K14" s="14">
        <v>2205.0</v>
      </c>
      <c r="L14" s="14">
        <v>2214.0</v>
      </c>
      <c r="M14" s="14">
        <v>2224.0</v>
      </c>
      <c r="N14" s="14">
        <v>2235.0</v>
      </c>
      <c r="O14" s="14">
        <v>2245.0</v>
      </c>
      <c r="P14" s="14">
        <v>2258.0</v>
      </c>
      <c r="Q14" s="14">
        <v>2270.0</v>
      </c>
      <c r="R14" s="14">
        <v>2283.0</v>
      </c>
      <c r="S14" s="3">
        <f t="shared" si="2"/>
        <v>2241.75</v>
      </c>
      <c r="T14" s="28">
        <f t="shared" si="3"/>
        <v>0.1343931855</v>
      </c>
    </row>
    <row r="15">
      <c r="A15" s="7" t="s">
        <v>31</v>
      </c>
      <c r="B15" s="10" t="s">
        <v>170</v>
      </c>
      <c r="C15" s="10"/>
      <c r="D15" s="10"/>
      <c r="E15" s="10"/>
      <c r="F15" s="14">
        <v>1602.0</v>
      </c>
      <c r="G15" s="14">
        <v>1605.0</v>
      </c>
      <c r="H15" s="10"/>
      <c r="I15" s="14">
        <v>1610.0</v>
      </c>
      <c r="J15" s="14">
        <f t="shared" si="1"/>
        <v>1605.666667</v>
      </c>
      <c r="K15" s="14">
        <v>1955.0</v>
      </c>
      <c r="L15" s="14">
        <v>1962.0</v>
      </c>
      <c r="M15" s="14">
        <v>1969.0</v>
      </c>
      <c r="N15" s="14">
        <v>1977.0</v>
      </c>
      <c r="O15" s="14">
        <v>1986.0</v>
      </c>
      <c r="P15" s="14">
        <v>1995.0</v>
      </c>
      <c r="Q15" s="14">
        <v>2004.0</v>
      </c>
      <c r="R15" s="14">
        <v>2014.0</v>
      </c>
      <c r="S15" s="3">
        <f t="shared" si="2"/>
        <v>1982.75</v>
      </c>
      <c r="T15" s="22">
        <f t="shared" si="3"/>
        <v>0.2348453394</v>
      </c>
    </row>
    <row r="16">
      <c r="A16" s="7" t="s">
        <v>32</v>
      </c>
      <c r="B16" s="14">
        <v>2326.0</v>
      </c>
      <c r="C16" s="14">
        <v>2337.0</v>
      </c>
      <c r="D16" s="14">
        <v>2347.0</v>
      </c>
      <c r="E16" s="14">
        <v>2357.0</v>
      </c>
      <c r="F16" s="14">
        <v>2367.0</v>
      </c>
      <c r="G16" s="14">
        <v>2378.0</v>
      </c>
      <c r="H16" s="14">
        <v>2388.0</v>
      </c>
      <c r="I16" s="14">
        <v>2398.0</v>
      </c>
      <c r="J16" s="14">
        <f t="shared" si="1"/>
        <v>2362.25</v>
      </c>
      <c r="K16" s="14">
        <v>2630.0</v>
      </c>
      <c r="L16" s="14">
        <v>2627.0</v>
      </c>
      <c r="M16" s="14">
        <v>2623.0</v>
      </c>
      <c r="N16" s="14">
        <v>2620.0</v>
      </c>
      <c r="O16" s="14">
        <v>2618.0</v>
      </c>
      <c r="P16" s="14">
        <v>2616.0</v>
      </c>
      <c r="Q16" s="14">
        <v>2614.0</v>
      </c>
      <c r="R16" s="14">
        <v>2613.0</v>
      </c>
      <c r="S16" s="3">
        <f t="shared" si="2"/>
        <v>2620.125</v>
      </c>
      <c r="T16" s="29">
        <f t="shared" si="3"/>
        <v>0.109164991</v>
      </c>
    </row>
    <row r="17">
      <c r="A17" s="7" t="s">
        <v>33</v>
      </c>
      <c r="B17" s="14">
        <v>1251.0</v>
      </c>
      <c r="C17" s="10"/>
      <c r="D17" s="14">
        <v>1265.0</v>
      </c>
      <c r="E17" s="14">
        <v>1273.0</v>
      </c>
      <c r="F17" s="14">
        <v>1280.0</v>
      </c>
      <c r="G17" s="14">
        <v>1287.0</v>
      </c>
      <c r="H17" s="14">
        <v>1295.0</v>
      </c>
      <c r="I17" s="14">
        <v>1302.0</v>
      </c>
      <c r="J17" s="14">
        <f t="shared" si="1"/>
        <v>1279</v>
      </c>
      <c r="K17" s="14">
        <v>1757.0</v>
      </c>
      <c r="L17" s="14">
        <v>1763.0</v>
      </c>
      <c r="M17" s="14">
        <v>1768.0</v>
      </c>
      <c r="N17" s="14">
        <v>1773.0</v>
      </c>
      <c r="O17" s="14">
        <v>1779.0</v>
      </c>
      <c r="P17" s="14">
        <v>1784.0</v>
      </c>
      <c r="Q17" s="14">
        <v>1789.0</v>
      </c>
      <c r="R17" s="14">
        <v>1795.0</v>
      </c>
      <c r="S17" s="3">
        <f t="shared" si="2"/>
        <v>1776</v>
      </c>
      <c r="T17" s="30">
        <f t="shared" si="3"/>
        <v>0.3885848319</v>
      </c>
    </row>
    <row r="18">
      <c r="A18" s="7" t="s">
        <v>34</v>
      </c>
      <c r="B18" s="14">
        <v>1293.0</v>
      </c>
      <c r="C18" s="10"/>
      <c r="D18" s="10"/>
      <c r="E18" s="14">
        <v>1300.0</v>
      </c>
      <c r="F18" s="14">
        <v>1303.0</v>
      </c>
      <c r="G18" s="14">
        <v>1305.0</v>
      </c>
      <c r="H18" s="14">
        <v>1308.0</v>
      </c>
      <c r="I18" s="14">
        <v>1311.0</v>
      </c>
      <c r="J18" s="14">
        <f t="shared" si="1"/>
        <v>1303.333333</v>
      </c>
      <c r="K18" s="14">
        <v>1716.0</v>
      </c>
      <c r="L18" s="14">
        <v>1723.0</v>
      </c>
      <c r="M18" s="14">
        <v>1730.0</v>
      </c>
      <c r="N18" s="14">
        <v>1737.0</v>
      </c>
      <c r="O18" s="14">
        <v>1744.0</v>
      </c>
      <c r="P18" s="14">
        <v>1751.0</v>
      </c>
      <c r="Q18" s="14">
        <v>1758.0</v>
      </c>
      <c r="R18" s="14">
        <v>1765.0</v>
      </c>
      <c r="S18" s="3">
        <f t="shared" si="2"/>
        <v>1740.5</v>
      </c>
      <c r="T18" s="31">
        <f t="shared" si="3"/>
        <v>0.3354219949</v>
      </c>
    </row>
    <row r="19">
      <c r="A19" s="7" t="s">
        <v>35</v>
      </c>
      <c r="B19" s="10" t="s">
        <v>170</v>
      </c>
      <c r="C19" s="14">
        <v>1514.0</v>
      </c>
      <c r="D19" s="14">
        <v>1513.0</v>
      </c>
      <c r="E19" s="14">
        <v>1511.0</v>
      </c>
      <c r="F19" s="14">
        <v>1510.0</v>
      </c>
      <c r="G19" s="14">
        <v>1509.0</v>
      </c>
      <c r="H19" s="14">
        <v>1509.0</v>
      </c>
      <c r="I19" s="14">
        <v>1509.0</v>
      </c>
      <c r="J19" s="14">
        <f t="shared" si="1"/>
        <v>1510.714286</v>
      </c>
      <c r="K19" s="14">
        <v>1892.0</v>
      </c>
      <c r="L19" s="14">
        <v>1898.0</v>
      </c>
      <c r="M19" s="14">
        <v>1904.0</v>
      </c>
      <c r="N19" s="14">
        <v>1910.0</v>
      </c>
      <c r="O19" s="14">
        <v>1916.0</v>
      </c>
      <c r="P19" s="10"/>
      <c r="Q19" s="14">
        <v>1931.0</v>
      </c>
      <c r="R19" s="14">
        <v>1939.0</v>
      </c>
      <c r="S19" s="3">
        <f t="shared" si="2"/>
        <v>1912.857143</v>
      </c>
      <c r="T19" s="32">
        <f t="shared" si="3"/>
        <v>0.2661938534</v>
      </c>
    </row>
    <row r="20">
      <c r="A20" s="7" t="s">
        <v>36</v>
      </c>
      <c r="B20" s="14">
        <v>1293.0</v>
      </c>
      <c r="C20" s="14">
        <v>1297.0</v>
      </c>
      <c r="D20" s="14">
        <v>1302.0</v>
      </c>
      <c r="E20" s="14">
        <v>1306.0</v>
      </c>
      <c r="F20" s="14">
        <v>1311.0</v>
      </c>
      <c r="G20" s="14">
        <v>1315.0</v>
      </c>
      <c r="H20" s="14">
        <v>1320.0</v>
      </c>
      <c r="I20" s="14">
        <v>1325.0</v>
      </c>
      <c r="J20" s="14">
        <f t="shared" si="1"/>
        <v>1308.625</v>
      </c>
      <c r="K20" s="14">
        <v>1714.0</v>
      </c>
      <c r="L20" s="14">
        <v>1712.0</v>
      </c>
      <c r="M20" s="14">
        <v>1711.0</v>
      </c>
      <c r="N20" s="14">
        <v>1709.0</v>
      </c>
      <c r="O20" s="14">
        <v>1708.0</v>
      </c>
      <c r="P20" s="14">
        <v>1707.0</v>
      </c>
      <c r="Q20" s="14">
        <v>1706.0</v>
      </c>
      <c r="R20" s="14">
        <v>1705.0</v>
      </c>
      <c r="S20" s="3">
        <f t="shared" si="2"/>
        <v>1709</v>
      </c>
      <c r="T20" s="18">
        <f t="shared" si="3"/>
        <v>0.3059509027</v>
      </c>
    </row>
    <row r="21">
      <c r="A21" s="7" t="s">
        <v>37</v>
      </c>
      <c r="B21" s="14">
        <v>2205.0</v>
      </c>
      <c r="C21" s="10"/>
      <c r="D21" s="14">
        <v>2209.0</v>
      </c>
      <c r="E21" s="14">
        <v>2211.0</v>
      </c>
      <c r="F21" s="14">
        <v>2213.0</v>
      </c>
      <c r="G21" s="14">
        <v>2215.0</v>
      </c>
      <c r="H21" s="14">
        <v>2218.0</v>
      </c>
      <c r="I21" s="14">
        <v>2220.0</v>
      </c>
      <c r="J21" s="14">
        <f t="shared" si="1"/>
        <v>2213</v>
      </c>
      <c r="K21" s="14">
        <v>2573.0</v>
      </c>
      <c r="L21" s="14">
        <v>2583.0</v>
      </c>
      <c r="M21" s="14">
        <v>2594.0</v>
      </c>
      <c r="N21" s="14">
        <v>2605.0</v>
      </c>
      <c r="O21" s="14">
        <v>2616.0</v>
      </c>
      <c r="P21" s="14">
        <v>2627.0</v>
      </c>
      <c r="Q21" s="14">
        <v>2638.0</v>
      </c>
      <c r="R21" s="14">
        <v>2650.0</v>
      </c>
      <c r="S21" s="3">
        <f t="shared" si="2"/>
        <v>2610.75</v>
      </c>
      <c r="T21" s="33">
        <f t="shared" si="3"/>
        <v>0.1797333936</v>
      </c>
    </row>
    <row r="22">
      <c r="A22" s="7" t="s">
        <v>38</v>
      </c>
      <c r="B22" s="10" t="s">
        <v>170</v>
      </c>
      <c r="C22" s="14">
        <v>1402.0</v>
      </c>
      <c r="D22" s="10"/>
      <c r="E22" s="14">
        <v>1468.0</v>
      </c>
      <c r="F22" s="14">
        <v>1499.0</v>
      </c>
      <c r="G22" s="10"/>
      <c r="H22" s="10"/>
      <c r="I22" s="14">
        <v>1592.0</v>
      </c>
      <c r="J22" s="14">
        <f t="shared" si="1"/>
        <v>1490.25</v>
      </c>
      <c r="K22" s="14">
        <v>1936.0</v>
      </c>
      <c r="L22" s="14">
        <v>1945.0</v>
      </c>
      <c r="M22" s="14">
        <v>1953.0</v>
      </c>
      <c r="N22" s="14">
        <v>1962.0</v>
      </c>
      <c r="O22" s="14">
        <v>1970.0</v>
      </c>
      <c r="P22" s="14">
        <v>1978.0</v>
      </c>
      <c r="Q22" s="14">
        <v>1986.0</v>
      </c>
      <c r="R22" s="14">
        <v>1994.0</v>
      </c>
      <c r="S22" s="3">
        <f t="shared" si="2"/>
        <v>1965.5</v>
      </c>
      <c r="T22" s="34">
        <f t="shared" si="3"/>
        <v>0.3189062238</v>
      </c>
    </row>
    <row r="23">
      <c r="A23" s="7" t="s">
        <v>39</v>
      </c>
      <c r="B23" s="14">
        <v>1539.0</v>
      </c>
      <c r="C23" s="14">
        <v>1544.0</v>
      </c>
      <c r="D23" s="14">
        <v>1549.0</v>
      </c>
      <c r="E23" s="14">
        <v>1554.0</v>
      </c>
      <c r="F23" s="14">
        <v>1559.0</v>
      </c>
      <c r="G23" s="14">
        <v>1564.0</v>
      </c>
      <c r="H23" s="14">
        <v>1570.0</v>
      </c>
      <c r="I23" s="14">
        <v>1576.0</v>
      </c>
      <c r="J23" s="14">
        <f t="shared" si="1"/>
        <v>1556.875</v>
      </c>
      <c r="K23" s="14">
        <v>2011.0</v>
      </c>
      <c r="L23" s="14">
        <v>2030.0</v>
      </c>
      <c r="M23" s="14">
        <v>2050.0</v>
      </c>
      <c r="N23" s="14">
        <v>2069.0</v>
      </c>
      <c r="O23" s="14">
        <v>2089.0</v>
      </c>
      <c r="P23" s="14">
        <v>2108.0</v>
      </c>
      <c r="Q23" s="14">
        <v>2128.0</v>
      </c>
      <c r="R23" s="14">
        <v>2148.0</v>
      </c>
      <c r="S23" s="3">
        <f t="shared" si="2"/>
        <v>2079.125</v>
      </c>
      <c r="T23" s="31">
        <f t="shared" si="3"/>
        <v>0.3354476114</v>
      </c>
    </row>
    <row r="24">
      <c r="A24" s="7" t="s">
        <v>40</v>
      </c>
      <c r="B24" s="14">
        <v>1598.0</v>
      </c>
      <c r="C24" s="10"/>
      <c r="D24" s="10"/>
      <c r="E24" s="10"/>
      <c r="F24" s="14">
        <v>1522.0</v>
      </c>
      <c r="G24" s="14">
        <v>1504.0</v>
      </c>
      <c r="H24" s="14">
        <v>1486.0</v>
      </c>
      <c r="I24" s="14">
        <v>1466.0</v>
      </c>
      <c r="J24" s="14">
        <f t="shared" si="1"/>
        <v>1515.2</v>
      </c>
      <c r="K24" s="14">
        <v>2375.0</v>
      </c>
      <c r="L24" s="10"/>
      <c r="M24" s="10"/>
      <c r="N24" s="10"/>
      <c r="O24" s="14">
        <v>2491.0</v>
      </c>
      <c r="P24" s="10"/>
      <c r="Q24" s="14">
        <v>2554.0</v>
      </c>
      <c r="R24" s="10"/>
      <c r="S24" s="3">
        <f t="shared" si="2"/>
        <v>2473.333333</v>
      </c>
      <c r="T24" s="35">
        <f t="shared" si="3"/>
        <v>0.6323477649</v>
      </c>
    </row>
    <row r="25">
      <c r="A25" s="7" t="s">
        <v>41</v>
      </c>
      <c r="B25" s="14">
        <v>1568.0</v>
      </c>
      <c r="C25" s="14">
        <v>1566.0</v>
      </c>
      <c r="D25" s="14">
        <v>1565.0</v>
      </c>
      <c r="E25" s="14">
        <v>1563.0</v>
      </c>
      <c r="F25" s="14">
        <v>1562.0</v>
      </c>
      <c r="G25" s="14">
        <v>1561.0</v>
      </c>
      <c r="H25" s="14">
        <v>1560.0</v>
      </c>
      <c r="I25" s="14">
        <v>1560.0</v>
      </c>
      <c r="J25" s="14">
        <f t="shared" si="1"/>
        <v>1563.125</v>
      </c>
      <c r="K25" s="14">
        <v>1909.0</v>
      </c>
      <c r="L25" s="14">
        <v>1922.0</v>
      </c>
      <c r="M25" s="14">
        <v>1935.0</v>
      </c>
      <c r="N25" s="14">
        <v>1948.0</v>
      </c>
      <c r="O25" s="14">
        <v>1962.0</v>
      </c>
      <c r="P25" s="14">
        <v>1975.0</v>
      </c>
      <c r="Q25" s="14">
        <v>1988.0</v>
      </c>
      <c r="R25" s="14">
        <v>2002.0</v>
      </c>
      <c r="S25" s="3">
        <f t="shared" si="2"/>
        <v>1955.125</v>
      </c>
      <c r="T25" s="36">
        <f t="shared" si="3"/>
        <v>0.2507796881</v>
      </c>
    </row>
    <row r="26">
      <c r="A26" s="7" t="s">
        <v>42</v>
      </c>
      <c r="B26" s="14">
        <v>1868.0</v>
      </c>
      <c r="C26" s="14">
        <v>1878.0</v>
      </c>
      <c r="D26" s="14">
        <v>1889.0</v>
      </c>
      <c r="E26" s="10"/>
      <c r="F26" s="14">
        <v>1907.0</v>
      </c>
      <c r="G26" s="14">
        <v>1916.0</v>
      </c>
      <c r="H26" s="14">
        <v>1924.0</v>
      </c>
      <c r="I26" s="10"/>
      <c r="J26" s="14">
        <f t="shared" si="1"/>
        <v>1897</v>
      </c>
      <c r="K26" s="14">
        <v>2236.0</v>
      </c>
      <c r="L26" s="14">
        <v>2252.0</v>
      </c>
      <c r="M26" s="14">
        <v>2269.0</v>
      </c>
      <c r="N26" s="14">
        <v>2285.0</v>
      </c>
      <c r="O26" s="14">
        <v>2300.0</v>
      </c>
      <c r="P26" s="14">
        <v>2315.0</v>
      </c>
      <c r="Q26" s="14">
        <v>2330.0</v>
      </c>
      <c r="R26" s="14">
        <v>2343.0</v>
      </c>
      <c r="S26" s="3">
        <f t="shared" si="2"/>
        <v>2291.25</v>
      </c>
      <c r="T26" s="37">
        <f t="shared" si="3"/>
        <v>0.2078281497</v>
      </c>
    </row>
    <row r="27">
      <c r="A27" s="7" t="s">
        <v>43</v>
      </c>
      <c r="B27" s="10" t="s">
        <v>170</v>
      </c>
      <c r="C27" s="14">
        <v>2033.0</v>
      </c>
      <c r="D27" s="14">
        <v>2036.0</v>
      </c>
      <c r="E27" s="14">
        <v>2039.0</v>
      </c>
      <c r="F27" s="14">
        <v>2041.0</v>
      </c>
      <c r="G27" s="14">
        <v>2043.0</v>
      </c>
      <c r="H27" s="14">
        <v>2046.0</v>
      </c>
      <c r="I27" s="14">
        <v>2049.0</v>
      </c>
      <c r="J27" s="14">
        <f t="shared" si="1"/>
        <v>2041</v>
      </c>
      <c r="K27" s="14">
        <v>2513.0</v>
      </c>
      <c r="L27" s="14">
        <v>2523.0</v>
      </c>
      <c r="M27" s="14">
        <v>2533.0</v>
      </c>
      <c r="N27" s="14">
        <v>2543.0</v>
      </c>
      <c r="O27" s="14">
        <v>2553.0</v>
      </c>
      <c r="P27" s="14">
        <v>2563.0</v>
      </c>
      <c r="Q27" s="14">
        <v>2573.0</v>
      </c>
      <c r="R27" s="14">
        <v>2584.0</v>
      </c>
      <c r="S27" s="3">
        <f t="shared" si="2"/>
        <v>2548.125</v>
      </c>
      <c r="T27" s="38">
        <f t="shared" si="3"/>
        <v>0.2484688878</v>
      </c>
    </row>
    <row r="28">
      <c r="A28" s="7" t="s">
        <v>44</v>
      </c>
      <c r="B28" s="14">
        <v>1815.0</v>
      </c>
      <c r="C28" s="14">
        <v>1818.0</v>
      </c>
      <c r="D28" s="14">
        <v>1821.0</v>
      </c>
      <c r="E28" s="14">
        <v>1824.0</v>
      </c>
      <c r="F28" s="14">
        <v>1827.0</v>
      </c>
      <c r="G28" s="14">
        <v>1829.0</v>
      </c>
      <c r="H28" s="14">
        <v>1832.0</v>
      </c>
      <c r="I28" s="14">
        <v>1835.0</v>
      </c>
      <c r="J28" s="14">
        <f t="shared" si="1"/>
        <v>1825.125</v>
      </c>
      <c r="K28" s="14">
        <v>2056.0</v>
      </c>
      <c r="L28" s="14">
        <v>2065.0</v>
      </c>
      <c r="M28" s="14">
        <v>2074.0</v>
      </c>
      <c r="N28" s="14">
        <v>2082.0</v>
      </c>
      <c r="O28" s="14">
        <v>2092.0</v>
      </c>
      <c r="P28" s="14">
        <v>2101.0</v>
      </c>
      <c r="Q28" s="14">
        <v>2110.0</v>
      </c>
      <c r="R28" s="14">
        <v>2119.0</v>
      </c>
      <c r="S28" s="3">
        <f t="shared" si="2"/>
        <v>2087.375</v>
      </c>
      <c r="T28" s="39">
        <f t="shared" si="3"/>
        <v>0.1436887884</v>
      </c>
    </row>
    <row r="29">
      <c r="A29" s="7" t="s">
        <v>45</v>
      </c>
      <c r="B29" s="14">
        <v>1931.0</v>
      </c>
      <c r="C29" s="14">
        <v>1937.0</v>
      </c>
      <c r="D29" s="14">
        <v>1944.0</v>
      </c>
      <c r="E29" s="14">
        <v>1950.0</v>
      </c>
      <c r="F29" s="14">
        <v>1956.0</v>
      </c>
      <c r="G29" s="14">
        <v>1962.0</v>
      </c>
      <c r="H29" s="14">
        <v>1968.0</v>
      </c>
      <c r="I29" s="14">
        <v>1973.0</v>
      </c>
      <c r="J29" s="14">
        <f t="shared" si="1"/>
        <v>1952.625</v>
      </c>
      <c r="K29" s="14">
        <v>2288.0</v>
      </c>
      <c r="L29" s="14">
        <v>2300.0</v>
      </c>
      <c r="M29" s="14">
        <v>2311.0</v>
      </c>
      <c r="N29" s="14">
        <v>2323.0</v>
      </c>
      <c r="O29" s="14">
        <v>2336.0</v>
      </c>
      <c r="P29" s="14">
        <v>2349.0</v>
      </c>
      <c r="Q29" s="14">
        <v>2361.0</v>
      </c>
      <c r="R29" s="14">
        <v>2376.0</v>
      </c>
      <c r="S29" s="3">
        <f t="shared" si="2"/>
        <v>2330.5</v>
      </c>
      <c r="T29" s="40">
        <f t="shared" si="3"/>
        <v>0.1935215415</v>
      </c>
    </row>
    <row r="30">
      <c r="A30" s="7" t="s">
        <v>46</v>
      </c>
      <c r="B30" s="14">
        <v>2117.0</v>
      </c>
      <c r="C30" s="14">
        <v>2117.0</v>
      </c>
      <c r="D30" s="14">
        <v>2117.0</v>
      </c>
      <c r="E30" s="14">
        <v>2117.0</v>
      </c>
      <c r="F30" s="14">
        <v>2117.0</v>
      </c>
      <c r="G30" s="14">
        <v>2117.0</v>
      </c>
      <c r="H30" s="14">
        <v>2118.0</v>
      </c>
      <c r="I30" s="14">
        <v>2119.0</v>
      </c>
      <c r="J30" s="14">
        <f t="shared" si="1"/>
        <v>2117.375</v>
      </c>
      <c r="K30" s="14">
        <v>2425.0</v>
      </c>
      <c r="L30" s="14">
        <v>2446.0</v>
      </c>
      <c r="M30" s="14">
        <v>2467.0</v>
      </c>
      <c r="N30" s="14">
        <v>2488.0</v>
      </c>
      <c r="O30" s="14">
        <v>2510.0</v>
      </c>
      <c r="P30" s="14">
        <v>2533.0</v>
      </c>
      <c r="Q30" s="14">
        <v>2556.0</v>
      </c>
      <c r="R30" s="14">
        <v>2581.0</v>
      </c>
      <c r="S30" s="3">
        <f t="shared" si="2"/>
        <v>2500.75</v>
      </c>
      <c r="T30" s="33">
        <f t="shared" si="3"/>
        <v>0.1810614558</v>
      </c>
    </row>
    <row r="31">
      <c r="A31" s="7" t="s">
        <v>47</v>
      </c>
      <c r="B31" s="14">
        <v>1394.0</v>
      </c>
      <c r="C31" s="14">
        <v>1399.0</v>
      </c>
      <c r="D31" s="10"/>
      <c r="E31" s="14">
        <v>1408.0</v>
      </c>
      <c r="F31" s="14">
        <v>1413.0</v>
      </c>
      <c r="G31" s="14">
        <v>1417.0</v>
      </c>
      <c r="H31" s="14">
        <v>1422.0</v>
      </c>
      <c r="I31" s="14">
        <v>1426.0</v>
      </c>
      <c r="J31" s="14">
        <f t="shared" si="1"/>
        <v>1411.285714</v>
      </c>
      <c r="K31" s="14">
        <v>1614.0</v>
      </c>
      <c r="L31" s="14">
        <v>1627.0</v>
      </c>
      <c r="M31" s="14">
        <v>1639.0</v>
      </c>
      <c r="N31" s="14">
        <v>1652.0</v>
      </c>
      <c r="O31" s="14">
        <v>1665.0</v>
      </c>
      <c r="P31" s="14">
        <v>1679.0</v>
      </c>
      <c r="Q31" s="14">
        <v>1692.0</v>
      </c>
      <c r="R31" s="14">
        <v>1705.0</v>
      </c>
      <c r="S31" s="3">
        <f t="shared" si="2"/>
        <v>1659.125</v>
      </c>
      <c r="T31" s="41">
        <f t="shared" si="3"/>
        <v>0.1756124102</v>
      </c>
    </row>
    <row r="32">
      <c r="A32" s="7" t="s">
        <v>48</v>
      </c>
      <c r="B32" s="14">
        <v>1518.0</v>
      </c>
      <c r="C32" s="14">
        <v>1518.0</v>
      </c>
      <c r="D32" s="14">
        <v>1519.0</v>
      </c>
      <c r="E32" s="14">
        <v>1519.0</v>
      </c>
      <c r="F32" s="10"/>
      <c r="G32" s="10"/>
      <c r="H32" s="14">
        <v>1523.0</v>
      </c>
      <c r="I32" s="14">
        <v>1525.0</v>
      </c>
      <c r="J32" s="14">
        <f t="shared" si="1"/>
        <v>1520.333333</v>
      </c>
      <c r="K32" s="14">
        <v>1868.0</v>
      </c>
      <c r="L32" s="14">
        <v>1893.0</v>
      </c>
      <c r="M32" s="14">
        <v>1918.0</v>
      </c>
      <c r="N32" s="14">
        <v>1944.0</v>
      </c>
      <c r="O32" s="14">
        <v>1969.0</v>
      </c>
      <c r="P32" s="10"/>
      <c r="Q32" s="14">
        <v>2019.0</v>
      </c>
      <c r="R32" s="14">
        <v>2043.0</v>
      </c>
      <c r="S32" s="3">
        <f t="shared" si="2"/>
        <v>1950.571429</v>
      </c>
      <c r="T32" s="42">
        <f t="shared" si="3"/>
        <v>0.2829893194</v>
      </c>
    </row>
    <row r="33">
      <c r="A33" s="7" t="s">
        <v>49</v>
      </c>
      <c r="B33" s="14">
        <v>4391.0</v>
      </c>
      <c r="C33" s="10"/>
      <c r="D33" s="10"/>
      <c r="E33" s="14">
        <v>4264.0</v>
      </c>
      <c r="F33" s="10"/>
      <c r="G33" s="10"/>
      <c r="H33" s="14">
        <v>4123.0</v>
      </c>
      <c r="I33" s="10"/>
      <c r="J33" s="14">
        <f t="shared" si="1"/>
        <v>4259.333333</v>
      </c>
      <c r="K33" s="10"/>
      <c r="L33" s="10"/>
      <c r="M33" s="10"/>
      <c r="N33" s="10"/>
      <c r="O33" s="10"/>
      <c r="P33" s="14">
        <v>5572.0</v>
      </c>
      <c r="Q33" s="14">
        <v>5674.0</v>
      </c>
      <c r="R33" s="14">
        <v>5774.0</v>
      </c>
      <c r="S33" s="3">
        <f t="shared" si="2"/>
        <v>5673.333333</v>
      </c>
      <c r="T33" s="43">
        <f t="shared" si="3"/>
        <v>0.3319768352</v>
      </c>
    </row>
    <row r="34">
      <c r="A34" s="7" t="s">
        <v>50</v>
      </c>
      <c r="B34" s="14">
        <v>1424.0</v>
      </c>
      <c r="C34" s="14">
        <v>1425.0</v>
      </c>
      <c r="D34" s="10"/>
      <c r="E34" s="14">
        <v>1428.0</v>
      </c>
      <c r="F34" s="14">
        <v>1430.0</v>
      </c>
      <c r="G34" s="14">
        <v>1431.0</v>
      </c>
      <c r="H34" s="14">
        <v>1433.0</v>
      </c>
      <c r="I34" s="14">
        <v>1435.0</v>
      </c>
      <c r="J34" s="14">
        <f t="shared" si="1"/>
        <v>1429.428571</v>
      </c>
      <c r="K34" s="14">
        <v>1980.0</v>
      </c>
      <c r="L34" s="14">
        <v>2014.0</v>
      </c>
      <c r="M34" s="10"/>
      <c r="N34" s="10"/>
      <c r="O34" s="10"/>
      <c r="P34" s="14">
        <v>2151.0</v>
      </c>
      <c r="Q34" s="14">
        <v>2185.0</v>
      </c>
      <c r="R34" s="14">
        <v>2218.0</v>
      </c>
      <c r="S34" s="3">
        <f t="shared" si="2"/>
        <v>2109.6</v>
      </c>
      <c r="T34" s="44">
        <f t="shared" si="3"/>
        <v>0.4758344993</v>
      </c>
    </row>
    <row r="35">
      <c r="A35" s="7" t="s">
        <v>51</v>
      </c>
      <c r="B35" s="14">
        <v>1908.0</v>
      </c>
      <c r="C35" s="14">
        <v>1910.0</v>
      </c>
      <c r="D35" s="10"/>
      <c r="E35" s="14">
        <v>1914.0</v>
      </c>
      <c r="F35" s="14">
        <v>1916.0</v>
      </c>
      <c r="G35" s="14">
        <v>1917.0</v>
      </c>
      <c r="H35" s="14">
        <v>1919.0</v>
      </c>
      <c r="I35" s="14">
        <v>1922.0</v>
      </c>
      <c r="J35" s="14">
        <f t="shared" si="1"/>
        <v>1915.142857</v>
      </c>
      <c r="K35" s="14">
        <v>2208.0</v>
      </c>
      <c r="L35" s="14">
        <v>2212.0</v>
      </c>
      <c r="M35" s="14">
        <v>2215.0</v>
      </c>
      <c r="N35" s="14">
        <v>2219.0</v>
      </c>
      <c r="O35" s="14">
        <v>2222.0</v>
      </c>
      <c r="P35" s="14">
        <v>2226.0</v>
      </c>
      <c r="Q35" s="14">
        <v>2229.0</v>
      </c>
      <c r="R35" s="14">
        <v>2232.0</v>
      </c>
      <c r="S35" s="3">
        <f t="shared" si="2"/>
        <v>2220.375</v>
      </c>
      <c r="T35" s="45">
        <f t="shared" si="3"/>
        <v>0.1593782635</v>
      </c>
    </row>
    <row r="36">
      <c r="A36" s="7" t="s">
        <v>52</v>
      </c>
      <c r="B36" s="14">
        <v>1720.0</v>
      </c>
      <c r="C36" s="14">
        <v>1724.0</v>
      </c>
      <c r="D36" s="14">
        <v>1729.0</v>
      </c>
      <c r="E36" s="14">
        <v>1733.0</v>
      </c>
      <c r="F36" s="14">
        <v>1737.0</v>
      </c>
      <c r="G36" s="14">
        <v>1741.0</v>
      </c>
      <c r="H36" s="14">
        <v>1745.0</v>
      </c>
      <c r="I36" s="14">
        <v>1750.0</v>
      </c>
      <c r="J36" s="14">
        <f t="shared" si="1"/>
        <v>1734.875</v>
      </c>
      <c r="K36" s="14">
        <v>1995.0</v>
      </c>
      <c r="L36" s="14">
        <v>2003.0</v>
      </c>
      <c r="M36" s="14">
        <v>2011.0</v>
      </c>
      <c r="N36" s="14">
        <v>2020.0</v>
      </c>
      <c r="O36" s="14">
        <v>2028.0</v>
      </c>
      <c r="P36" s="14">
        <v>2037.0</v>
      </c>
      <c r="Q36" s="14">
        <v>2045.0</v>
      </c>
      <c r="R36" s="14">
        <v>2054.0</v>
      </c>
      <c r="S36" s="3">
        <f t="shared" si="2"/>
        <v>2024.125</v>
      </c>
      <c r="T36" s="46">
        <f t="shared" si="3"/>
        <v>0.1667267094</v>
      </c>
    </row>
    <row r="37">
      <c r="A37" s="7" t="s">
        <v>53</v>
      </c>
      <c r="B37" s="14">
        <v>1470.0</v>
      </c>
      <c r="C37" s="14">
        <v>1478.0</v>
      </c>
      <c r="D37" s="14">
        <v>1485.0</v>
      </c>
      <c r="E37" s="14">
        <v>1492.0</v>
      </c>
      <c r="F37" s="14">
        <v>1500.0</v>
      </c>
      <c r="G37" s="14">
        <v>1507.0</v>
      </c>
      <c r="H37" s="14">
        <v>1514.0</v>
      </c>
      <c r="I37" s="14">
        <v>1522.0</v>
      </c>
      <c r="J37" s="14">
        <f t="shared" si="1"/>
        <v>1496</v>
      </c>
      <c r="K37" s="14">
        <v>1808.0</v>
      </c>
      <c r="L37" s="14">
        <v>1817.0</v>
      </c>
      <c r="M37" s="14">
        <v>1826.0</v>
      </c>
      <c r="N37" s="14">
        <v>1835.0</v>
      </c>
      <c r="O37" s="14">
        <v>1844.0</v>
      </c>
      <c r="P37" s="14">
        <v>1853.0</v>
      </c>
      <c r="Q37" s="14">
        <v>1862.0</v>
      </c>
      <c r="R37" s="14">
        <v>1871.0</v>
      </c>
      <c r="S37" s="3">
        <f t="shared" si="2"/>
        <v>1839.5</v>
      </c>
      <c r="T37" s="47">
        <f t="shared" si="3"/>
        <v>0.2296122995</v>
      </c>
    </row>
    <row r="38">
      <c r="A38" s="7" t="s">
        <v>54</v>
      </c>
      <c r="B38" s="14">
        <v>2040.0</v>
      </c>
      <c r="C38" s="14">
        <v>2048.0</v>
      </c>
      <c r="D38" s="10"/>
      <c r="E38" s="14">
        <v>2064.0</v>
      </c>
      <c r="F38" s="14">
        <v>2071.0</v>
      </c>
      <c r="G38" s="14">
        <v>2079.0</v>
      </c>
      <c r="H38" s="14">
        <v>2087.0</v>
      </c>
      <c r="I38" s="14">
        <v>2095.0</v>
      </c>
      <c r="J38" s="14">
        <f t="shared" si="1"/>
        <v>2069.142857</v>
      </c>
      <c r="K38" s="10"/>
      <c r="L38" s="14">
        <v>2433.0</v>
      </c>
      <c r="M38" s="14">
        <v>2435.0</v>
      </c>
      <c r="N38" s="14">
        <v>2437.0</v>
      </c>
      <c r="O38" s="14">
        <v>2439.0</v>
      </c>
      <c r="P38" s="14">
        <v>2441.0</v>
      </c>
      <c r="Q38" s="14">
        <v>2443.0</v>
      </c>
      <c r="R38" s="14">
        <v>2446.0</v>
      </c>
      <c r="S38" s="3">
        <f t="shared" si="2"/>
        <v>2439.142857</v>
      </c>
      <c r="T38" s="33">
        <f t="shared" si="3"/>
        <v>0.1788180061</v>
      </c>
    </row>
    <row r="39">
      <c r="A39" s="7" t="s">
        <v>55</v>
      </c>
      <c r="B39" s="10" t="s">
        <v>170</v>
      </c>
      <c r="C39" s="10"/>
      <c r="D39" s="10"/>
      <c r="E39" s="14">
        <v>2080.0</v>
      </c>
      <c r="F39" s="14">
        <v>2075.0</v>
      </c>
      <c r="G39" s="14">
        <v>2069.0</v>
      </c>
      <c r="H39" s="14">
        <v>2063.0</v>
      </c>
      <c r="I39" s="10"/>
      <c r="J39" s="14">
        <f t="shared" si="1"/>
        <v>2071.75</v>
      </c>
      <c r="K39" s="14">
        <v>2247.0</v>
      </c>
      <c r="L39" s="14">
        <v>2266.0</v>
      </c>
      <c r="M39" s="10"/>
      <c r="N39" s="10"/>
      <c r="O39" s="14">
        <v>2327.0</v>
      </c>
      <c r="P39" s="14">
        <v>2351.0</v>
      </c>
      <c r="Q39" s="14">
        <v>2374.0</v>
      </c>
      <c r="R39" s="14">
        <v>2402.0</v>
      </c>
      <c r="S39" s="3">
        <f t="shared" si="2"/>
        <v>2327.833333</v>
      </c>
      <c r="T39" s="48">
        <f t="shared" si="3"/>
        <v>0.1236072563</v>
      </c>
    </row>
    <row r="40">
      <c r="A40" s="7" t="s">
        <v>56</v>
      </c>
      <c r="B40" s="10" t="s">
        <v>170</v>
      </c>
      <c r="C40" s="14">
        <v>1725.0</v>
      </c>
      <c r="D40" s="14">
        <v>1720.0</v>
      </c>
      <c r="E40" s="14">
        <v>1714.0</v>
      </c>
      <c r="F40" s="14">
        <v>1710.0</v>
      </c>
      <c r="G40" s="14">
        <v>1705.0</v>
      </c>
      <c r="H40" s="14">
        <v>1701.0</v>
      </c>
      <c r="I40" s="14">
        <v>1697.0</v>
      </c>
      <c r="J40" s="14">
        <f t="shared" si="1"/>
        <v>1710.285714</v>
      </c>
      <c r="K40" s="14">
        <v>1995.0</v>
      </c>
      <c r="L40" s="14">
        <v>2005.0</v>
      </c>
      <c r="M40" s="14">
        <v>2015.0</v>
      </c>
      <c r="N40" s="14">
        <v>2025.0</v>
      </c>
      <c r="O40" s="14">
        <v>2036.0</v>
      </c>
      <c r="P40" s="14">
        <v>2046.0</v>
      </c>
      <c r="Q40" s="14">
        <v>2057.0</v>
      </c>
      <c r="R40" s="14">
        <v>2067.0</v>
      </c>
      <c r="S40" s="3">
        <f t="shared" si="2"/>
        <v>2030.75</v>
      </c>
      <c r="T40" s="19">
        <f t="shared" si="3"/>
        <v>0.1873747077</v>
      </c>
    </row>
    <row r="41">
      <c r="A41" s="7" t="s">
        <v>57</v>
      </c>
      <c r="B41" s="14">
        <v>3715.0</v>
      </c>
      <c r="C41" s="14">
        <v>3729.0</v>
      </c>
      <c r="D41" s="14">
        <v>3743.0</v>
      </c>
      <c r="E41" s="14">
        <v>3757.0</v>
      </c>
      <c r="F41" s="14">
        <v>3771.0</v>
      </c>
      <c r="G41" s="14">
        <v>3786.0</v>
      </c>
      <c r="H41" s="14">
        <v>3800.0</v>
      </c>
      <c r="I41" s="14">
        <v>3814.0</v>
      </c>
      <c r="J41" s="14">
        <f t="shared" si="1"/>
        <v>3764.375</v>
      </c>
      <c r="K41" s="14">
        <v>3568.0</v>
      </c>
      <c r="L41" s="14">
        <v>3590.0</v>
      </c>
      <c r="M41" s="14">
        <v>3611.0</v>
      </c>
      <c r="N41" s="14">
        <v>3632.0</v>
      </c>
      <c r="O41" s="14">
        <v>3661.0</v>
      </c>
      <c r="P41" s="14">
        <v>3690.0</v>
      </c>
      <c r="Q41" s="14">
        <v>3719.0</v>
      </c>
      <c r="R41" s="14">
        <v>3755.0</v>
      </c>
      <c r="S41" s="3">
        <f t="shared" si="2"/>
        <v>3653.25</v>
      </c>
      <c r="T41" s="49">
        <f t="shared" si="3"/>
        <v>-0.02952017267</v>
      </c>
    </row>
    <row r="42">
      <c r="A42" s="7" t="s">
        <v>58</v>
      </c>
      <c r="B42" s="14">
        <v>2756.0</v>
      </c>
      <c r="C42" s="14">
        <v>2771.0</v>
      </c>
      <c r="D42" s="14">
        <v>2787.0</v>
      </c>
      <c r="E42" s="14">
        <v>2803.0</v>
      </c>
      <c r="F42" s="14">
        <v>2819.0</v>
      </c>
      <c r="G42" s="14">
        <v>2835.0</v>
      </c>
      <c r="H42" s="14">
        <v>2850.0</v>
      </c>
      <c r="I42" s="14">
        <v>2866.0</v>
      </c>
      <c r="J42" s="14">
        <f t="shared" si="1"/>
        <v>2810.875</v>
      </c>
      <c r="K42" s="14">
        <v>2857.0</v>
      </c>
      <c r="L42" s="14">
        <v>2861.0</v>
      </c>
      <c r="M42" s="14">
        <v>2865.0</v>
      </c>
      <c r="N42" s="14">
        <v>2870.0</v>
      </c>
      <c r="O42" s="14">
        <v>2880.0</v>
      </c>
      <c r="P42" s="14">
        <v>2890.0</v>
      </c>
      <c r="Q42" s="14">
        <v>2900.0</v>
      </c>
      <c r="R42" s="14">
        <v>2915.0</v>
      </c>
      <c r="S42" s="3">
        <f t="shared" si="2"/>
        <v>2879.75</v>
      </c>
      <c r="T42" s="50">
        <f t="shared" si="3"/>
        <v>0.0245030462</v>
      </c>
    </row>
    <row r="43">
      <c r="A43" s="7" t="s">
        <v>59</v>
      </c>
      <c r="B43" s="14">
        <v>2880.0</v>
      </c>
      <c r="C43" s="14">
        <v>2898.0</v>
      </c>
      <c r="D43" s="14">
        <v>2915.0</v>
      </c>
      <c r="E43" s="14">
        <v>2933.0</v>
      </c>
      <c r="F43" s="14">
        <v>2950.0</v>
      </c>
      <c r="G43" s="14">
        <v>2967.0</v>
      </c>
      <c r="H43" s="14">
        <v>2985.0</v>
      </c>
      <c r="I43" s="14">
        <v>3002.0</v>
      </c>
      <c r="J43" s="14">
        <f t="shared" si="1"/>
        <v>2941.25</v>
      </c>
      <c r="K43" s="14">
        <v>2977.0</v>
      </c>
      <c r="L43" s="14">
        <v>2985.0</v>
      </c>
      <c r="M43" s="14">
        <v>2992.0</v>
      </c>
      <c r="N43" s="14">
        <v>3000.0</v>
      </c>
      <c r="O43" s="14">
        <v>3013.0</v>
      </c>
      <c r="P43" s="14">
        <v>3027.0</v>
      </c>
      <c r="Q43" s="14">
        <v>3041.0</v>
      </c>
      <c r="R43" s="14">
        <v>3059.0</v>
      </c>
      <c r="S43" s="3">
        <f t="shared" si="2"/>
        <v>3011.75</v>
      </c>
      <c r="T43" s="50">
        <f t="shared" si="3"/>
        <v>0.02396940076</v>
      </c>
    </row>
    <row r="44">
      <c r="A44" s="7" t="s">
        <v>60</v>
      </c>
      <c r="B44" s="14">
        <v>3290.0</v>
      </c>
      <c r="C44" s="14">
        <v>3302.0</v>
      </c>
      <c r="D44" s="14">
        <v>3315.0</v>
      </c>
      <c r="E44" s="14">
        <v>3327.0</v>
      </c>
      <c r="F44" s="14">
        <v>3339.0</v>
      </c>
      <c r="G44" s="14">
        <v>3352.0</v>
      </c>
      <c r="H44" s="14">
        <v>3365.0</v>
      </c>
      <c r="I44" s="14">
        <v>3377.0</v>
      </c>
      <c r="J44" s="14">
        <f t="shared" si="1"/>
        <v>3333.375</v>
      </c>
      <c r="K44" s="14">
        <v>3339.0</v>
      </c>
      <c r="L44" s="14">
        <v>3338.0</v>
      </c>
      <c r="M44" s="14">
        <v>3337.0</v>
      </c>
      <c r="N44" s="14">
        <v>3335.0</v>
      </c>
      <c r="O44" s="14">
        <v>3339.0</v>
      </c>
      <c r="P44" s="14">
        <v>3342.0</v>
      </c>
      <c r="Q44" s="14">
        <v>3345.0</v>
      </c>
      <c r="R44" s="14">
        <v>3353.0</v>
      </c>
      <c r="S44" s="3">
        <f t="shared" si="2"/>
        <v>3341</v>
      </c>
      <c r="T44" s="51">
        <f t="shared" si="3"/>
        <v>0.002287471407</v>
      </c>
    </row>
    <row r="45">
      <c r="A45" s="7" t="s">
        <v>61</v>
      </c>
      <c r="B45" s="14">
        <v>2986.0</v>
      </c>
      <c r="C45" s="14">
        <v>3002.0</v>
      </c>
      <c r="D45" s="14">
        <v>3017.0</v>
      </c>
      <c r="E45" s="14">
        <v>3032.0</v>
      </c>
      <c r="F45" s="14">
        <v>3048.0</v>
      </c>
      <c r="G45" s="14">
        <v>3064.0</v>
      </c>
      <c r="H45" s="14">
        <v>3079.0</v>
      </c>
      <c r="I45" s="14">
        <v>3095.0</v>
      </c>
      <c r="J45" s="14">
        <f t="shared" si="1"/>
        <v>3040.375</v>
      </c>
      <c r="K45" s="14">
        <v>2860.0</v>
      </c>
      <c r="L45" s="14">
        <v>2854.0</v>
      </c>
      <c r="M45" s="14">
        <v>2849.0</v>
      </c>
      <c r="N45" s="14">
        <v>2843.0</v>
      </c>
      <c r="O45" s="14">
        <v>2843.0</v>
      </c>
      <c r="P45" s="14">
        <v>2843.0</v>
      </c>
      <c r="Q45" s="14">
        <v>2843.0</v>
      </c>
      <c r="R45" s="14">
        <v>2847.0</v>
      </c>
      <c r="S45" s="3">
        <f t="shared" si="2"/>
        <v>2847.75</v>
      </c>
      <c r="T45" s="52">
        <f t="shared" si="3"/>
        <v>-0.06335567159</v>
      </c>
    </row>
    <row r="46">
      <c r="A46" s="7" t="s">
        <v>62</v>
      </c>
      <c r="B46" s="14">
        <v>5314.0</v>
      </c>
      <c r="C46" s="14">
        <v>5345.0</v>
      </c>
      <c r="D46" s="10"/>
      <c r="E46" s="14">
        <v>5408.0</v>
      </c>
      <c r="F46" s="14">
        <v>5441.0</v>
      </c>
      <c r="G46" s="14">
        <v>5473.0</v>
      </c>
      <c r="H46" s="14">
        <v>5506.0</v>
      </c>
      <c r="I46" s="14">
        <v>5540.0</v>
      </c>
      <c r="J46" s="14">
        <f t="shared" si="1"/>
        <v>5432.428571</v>
      </c>
      <c r="K46" s="14">
        <v>5403.0</v>
      </c>
      <c r="L46" s="14">
        <v>5429.0</v>
      </c>
      <c r="M46" s="14">
        <v>5456.0</v>
      </c>
      <c r="N46" s="14">
        <v>5482.0</v>
      </c>
      <c r="O46" s="14">
        <v>5518.0</v>
      </c>
      <c r="P46" s="14">
        <v>5553.0</v>
      </c>
      <c r="Q46" s="14">
        <v>5589.0</v>
      </c>
      <c r="R46" s="14">
        <v>5634.0</v>
      </c>
      <c r="S46" s="3">
        <f t="shared" si="2"/>
        <v>5508</v>
      </c>
      <c r="T46" s="53">
        <f t="shared" si="3"/>
        <v>0.01391116838</v>
      </c>
    </row>
    <row r="47">
      <c r="A47" s="7" t="s">
        <v>63</v>
      </c>
      <c r="B47" s="14">
        <v>2591.0</v>
      </c>
      <c r="C47" s="14">
        <v>2614.0</v>
      </c>
      <c r="D47" s="14">
        <v>2636.0</v>
      </c>
      <c r="E47" s="14">
        <v>2659.0</v>
      </c>
      <c r="F47" s="14">
        <v>2681.0</v>
      </c>
      <c r="G47" s="14">
        <v>2702.0</v>
      </c>
      <c r="H47" s="14">
        <v>2724.0</v>
      </c>
      <c r="I47" s="14">
        <v>2745.0</v>
      </c>
      <c r="J47" s="14">
        <f t="shared" si="1"/>
        <v>2669</v>
      </c>
      <c r="K47" s="14">
        <v>2733.0</v>
      </c>
      <c r="L47" s="14">
        <v>2737.0</v>
      </c>
      <c r="M47" s="14">
        <v>2742.0</v>
      </c>
      <c r="N47" s="14">
        <v>2746.0</v>
      </c>
      <c r="O47" s="14">
        <v>2757.0</v>
      </c>
      <c r="P47" s="14">
        <v>2767.0</v>
      </c>
      <c r="Q47" s="14">
        <v>2778.0</v>
      </c>
      <c r="R47" s="14">
        <v>2793.0</v>
      </c>
      <c r="S47" s="3">
        <f t="shared" si="2"/>
        <v>2756.625</v>
      </c>
      <c r="T47" s="54">
        <f t="shared" si="3"/>
        <v>0.03283064818</v>
      </c>
    </row>
    <row r="48">
      <c r="A48" s="7" t="s">
        <v>64</v>
      </c>
      <c r="B48" s="14">
        <v>3299.0</v>
      </c>
      <c r="C48" s="14">
        <v>3307.0</v>
      </c>
      <c r="D48" s="14">
        <v>3316.0</v>
      </c>
      <c r="E48" s="14">
        <v>3324.0</v>
      </c>
      <c r="F48" s="14">
        <v>3332.0</v>
      </c>
      <c r="G48" s="14">
        <v>3340.0</v>
      </c>
      <c r="H48" s="14">
        <v>3348.0</v>
      </c>
      <c r="I48" s="14">
        <v>3356.0</v>
      </c>
      <c r="J48" s="14">
        <f t="shared" si="1"/>
        <v>3327.75</v>
      </c>
      <c r="K48" s="14">
        <v>3234.0</v>
      </c>
      <c r="L48" s="14">
        <v>3240.0</v>
      </c>
      <c r="M48" s="14">
        <v>3245.0</v>
      </c>
      <c r="N48" s="14">
        <v>3250.0</v>
      </c>
      <c r="O48" s="14">
        <v>3262.0</v>
      </c>
      <c r="P48" s="14">
        <v>3273.0</v>
      </c>
      <c r="Q48" s="14">
        <v>3284.0</v>
      </c>
      <c r="R48" s="14">
        <v>3300.0</v>
      </c>
      <c r="S48" s="3">
        <f t="shared" si="2"/>
        <v>3261</v>
      </c>
      <c r="T48" s="55">
        <f t="shared" si="3"/>
        <v>-0.02005859815</v>
      </c>
    </row>
    <row r="49">
      <c r="A49" s="7" t="s">
        <v>65</v>
      </c>
      <c r="B49" s="14">
        <v>3112.0</v>
      </c>
      <c r="C49" s="14">
        <v>3127.0</v>
      </c>
      <c r="D49" s="14">
        <v>3141.0</v>
      </c>
      <c r="E49" s="14">
        <v>3155.0</v>
      </c>
      <c r="F49" s="14">
        <v>3169.0</v>
      </c>
      <c r="G49" s="14">
        <v>3182.0</v>
      </c>
      <c r="H49" s="14">
        <v>3196.0</v>
      </c>
      <c r="I49" s="14">
        <v>3210.0</v>
      </c>
      <c r="J49" s="14">
        <f t="shared" si="1"/>
        <v>3161.5</v>
      </c>
      <c r="K49" s="14">
        <v>3142.0</v>
      </c>
      <c r="L49" s="14">
        <v>3152.0</v>
      </c>
      <c r="M49" s="14">
        <v>3162.0</v>
      </c>
      <c r="N49" s="14">
        <v>3171.0</v>
      </c>
      <c r="O49" s="14">
        <v>3187.0</v>
      </c>
      <c r="P49" s="14">
        <v>3202.0</v>
      </c>
      <c r="Q49" s="14">
        <v>3218.0</v>
      </c>
      <c r="R49" s="14">
        <v>3238.0</v>
      </c>
      <c r="S49" s="3">
        <f t="shared" si="2"/>
        <v>3184</v>
      </c>
      <c r="T49" s="56">
        <f t="shared" si="3"/>
        <v>0.007116874901</v>
      </c>
    </row>
    <row r="50">
      <c r="A50" s="7" t="s">
        <v>66</v>
      </c>
      <c r="B50" s="14">
        <v>2788.0</v>
      </c>
      <c r="C50" s="14">
        <v>2799.0</v>
      </c>
      <c r="D50" s="14">
        <v>2809.0</v>
      </c>
      <c r="E50" s="14">
        <v>2820.0</v>
      </c>
      <c r="F50" s="14">
        <v>2831.0</v>
      </c>
      <c r="G50" s="14">
        <v>2842.0</v>
      </c>
      <c r="H50" s="14">
        <v>2853.0</v>
      </c>
      <c r="I50" s="14">
        <v>2863.0</v>
      </c>
      <c r="J50" s="14">
        <f t="shared" si="1"/>
        <v>2825.625</v>
      </c>
      <c r="K50" s="14">
        <v>2804.0</v>
      </c>
      <c r="L50" s="14">
        <v>2810.0</v>
      </c>
      <c r="M50" s="14">
        <v>2815.0</v>
      </c>
      <c r="N50" s="14">
        <v>2821.0</v>
      </c>
      <c r="O50" s="14">
        <v>2831.0</v>
      </c>
      <c r="P50" s="14">
        <v>2842.0</v>
      </c>
      <c r="Q50" s="14">
        <v>2852.0</v>
      </c>
      <c r="R50" s="14">
        <v>2867.0</v>
      </c>
      <c r="S50" s="3">
        <f t="shared" si="2"/>
        <v>2830.25</v>
      </c>
      <c r="T50" s="51">
        <f t="shared" si="3"/>
        <v>0.001636806016</v>
      </c>
    </row>
    <row r="51">
      <c r="A51" s="7" t="s">
        <v>67</v>
      </c>
      <c r="B51" s="14">
        <v>3471.0</v>
      </c>
      <c r="C51" s="14">
        <v>3482.0</v>
      </c>
      <c r="D51" s="14">
        <v>3493.0</v>
      </c>
      <c r="E51" s="14">
        <v>3505.0</v>
      </c>
      <c r="F51" s="14">
        <v>3517.0</v>
      </c>
      <c r="G51" s="14">
        <v>3530.0</v>
      </c>
      <c r="H51" s="14">
        <v>3543.0</v>
      </c>
      <c r="I51" s="14">
        <v>3556.0</v>
      </c>
      <c r="J51" s="14">
        <f t="shared" si="1"/>
        <v>3512.125</v>
      </c>
      <c r="K51" s="14">
        <v>3626.0</v>
      </c>
      <c r="L51" s="14">
        <v>3632.0</v>
      </c>
      <c r="M51" s="14">
        <v>3639.0</v>
      </c>
      <c r="N51" s="14">
        <v>3645.0</v>
      </c>
      <c r="O51" s="14">
        <v>3657.0</v>
      </c>
      <c r="P51" s="14">
        <v>3668.0</v>
      </c>
      <c r="Q51" s="14">
        <v>3680.0</v>
      </c>
      <c r="R51" s="14">
        <v>3696.0</v>
      </c>
      <c r="S51" s="3">
        <f t="shared" si="2"/>
        <v>3655.375</v>
      </c>
      <c r="T51" s="57">
        <f t="shared" si="3"/>
        <v>0.04078727266</v>
      </c>
    </row>
    <row r="52">
      <c r="A52" s="7" t="s">
        <v>68</v>
      </c>
      <c r="B52" s="14">
        <v>3152.0</v>
      </c>
      <c r="C52" s="14">
        <v>3166.0</v>
      </c>
      <c r="D52" s="14">
        <v>3179.0</v>
      </c>
      <c r="E52" s="14">
        <v>3192.0</v>
      </c>
      <c r="F52" s="14">
        <v>3206.0</v>
      </c>
      <c r="G52" s="14">
        <v>3219.0</v>
      </c>
      <c r="H52" s="14">
        <v>3233.0</v>
      </c>
      <c r="I52" s="14">
        <v>3247.0</v>
      </c>
      <c r="J52" s="14">
        <f t="shared" si="1"/>
        <v>3199.25</v>
      </c>
      <c r="K52" s="14">
        <v>3323.0</v>
      </c>
      <c r="L52" s="14">
        <v>3333.0</v>
      </c>
      <c r="M52" s="14">
        <v>3343.0</v>
      </c>
      <c r="N52" s="14">
        <v>3353.0</v>
      </c>
      <c r="O52" s="14">
        <v>3368.0</v>
      </c>
      <c r="P52" s="14">
        <v>3383.0</v>
      </c>
      <c r="Q52" s="14">
        <v>3398.0</v>
      </c>
      <c r="R52" s="14">
        <v>3417.0</v>
      </c>
      <c r="S52" s="3">
        <f t="shared" si="2"/>
        <v>3364.75</v>
      </c>
      <c r="T52" s="58">
        <f t="shared" si="3"/>
        <v>0.05173087442</v>
      </c>
    </row>
    <row r="53">
      <c r="A53" s="7" t="s">
        <v>69</v>
      </c>
      <c r="B53" s="14">
        <v>3158.0</v>
      </c>
      <c r="C53" s="14">
        <v>3170.0</v>
      </c>
      <c r="D53" s="14">
        <v>3182.0</v>
      </c>
      <c r="E53" s="14">
        <v>3194.0</v>
      </c>
      <c r="F53" s="14">
        <v>3207.0</v>
      </c>
      <c r="G53" s="14">
        <v>3219.0</v>
      </c>
      <c r="H53" s="14">
        <v>3231.0</v>
      </c>
      <c r="I53" s="14">
        <v>3244.0</v>
      </c>
      <c r="J53" s="14">
        <f t="shared" si="1"/>
        <v>3200.625</v>
      </c>
      <c r="K53" s="14">
        <v>3091.0</v>
      </c>
      <c r="L53" s="14">
        <v>3095.0</v>
      </c>
      <c r="M53" s="14">
        <v>3099.0</v>
      </c>
      <c r="N53" s="14">
        <v>3103.0</v>
      </c>
      <c r="O53" s="14">
        <v>3113.0</v>
      </c>
      <c r="P53" s="14">
        <v>3123.0</v>
      </c>
      <c r="Q53" s="14">
        <v>3133.0</v>
      </c>
      <c r="R53" s="14">
        <v>3148.0</v>
      </c>
      <c r="S53" s="3">
        <f t="shared" si="2"/>
        <v>3113.125</v>
      </c>
      <c r="T53" s="59">
        <f t="shared" si="3"/>
        <v>-0.02733841047</v>
      </c>
    </row>
    <row r="54">
      <c r="A54" s="7" t="s">
        <v>70</v>
      </c>
      <c r="B54" s="14">
        <v>3085.0</v>
      </c>
      <c r="C54" s="14">
        <v>3095.0</v>
      </c>
      <c r="D54" s="14">
        <v>3104.0</v>
      </c>
      <c r="E54" s="14">
        <v>3114.0</v>
      </c>
      <c r="F54" s="14">
        <v>3124.0</v>
      </c>
      <c r="G54" s="14">
        <v>3134.0</v>
      </c>
      <c r="H54" s="14">
        <v>3144.0</v>
      </c>
      <c r="I54" s="14">
        <v>3154.0</v>
      </c>
      <c r="J54" s="14">
        <f t="shared" si="1"/>
        <v>3119.25</v>
      </c>
      <c r="K54" s="14">
        <v>2996.0</v>
      </c>
      <c r="L54" s="14">
        <v>2995.0</v>
      </c>
      <c r="M54" s="14">
        <v>2994.0</v>
      </c>
      <c r="N54" s="14">
        <v>2993.0</v>
      </c>
      <c r="O54" s="14">
        <v>2997.0</v>
      </c>
      <c r="P54" s="14">
        <v>3001.0</v>
      </c>
      <c r="Q54" s="14">
        <v>3005.0</v>
      </c>
      <c r="R54" s="14">
        <v>3013.0</v>
      </c>
      <c r="S54" s="3">
        <f t="shared" si="2"/>
        <v>2999.25</v>
      </c>
      <c r="T54" s="60">
        <f t="shared" si="3"/>
        <v>-0.03847078625</v>
      </c>
    </row>
    <row r="55">
      <c r="A55" s="7" t="s">
        <v>71</v>
      </c>
      <c r="B55" s="14">
        <v>3347.0</v>
      </c>
      <c r="C55" s="14">
        <v>3369.0</v>
      </c>
      <c r="D55" s="14">
        <v>3391.0</v>
      </c>
      <c r="E55" s="14">
        <v>3413.0</v>
      </c>
      <c r="F55" s="14">
        <v>3434.0</v>
      </c>
      <c r="G55" s="14">
        <v>3456.0</v>
      </c>
      <c r="H55" s="14">
        <v>3477.0</v>
      </c>
      <c r="I55" s="14">
        <v>3498.0</v>
      </c>
      <c r="J55" s="14">
        <f t="shared" si="1"/>
        <v>3423.125</v>
      </c>
      <c r="K55" s="14">
        <v>3385.0</v>
      </c>
      <c r="L55" s="14">
        <v>3395.0</v>
      </c>
      <c r="M55" s="14">
        <v>3405.0</v>
      </c>
      <c r="N55" s="14">
        <v>3415.0</v>
      </c>
      <c r="O55" s="14">
        <v>3430.0</v>
      </c>
      <c r="P55" s="14">
        <v>3445.0</v>
      </c>
      <c r="Q55" s="14">
        <v>3460.0</v>
      </c>
      <c r="R55" s="14">
        <v>3479.0</v>
      </c>
      <c r="S55" s="3">
        <f t="shared" si="2"/>
        <v>3426.75</v>
      </c>
      <c r="T55" s="51">
        <f t="shared" si="3"/>
        <v>0.001058973891</v>
      </c>
    </row>
    <row r="56">
      <c r="A56" s="7" t="s">
        <v>72</v>
      </c>
      <c r="B56" s="14">
        <v>3150.0</v>
      </c>
      <c r="C56" s="14">
        <v>3164.0</v>
      </c>
      <c r="D56" s="14">
        <v>3178.0</v>
      </c>
      <c r="E56" s="14">
        <v>3192.0</v>
      </c>
      <c r="F56" s="14">
        <v>3206.0</v>
      </c>
      <c r="G56" s="14">
        <v>3220.0</v>
      </c>
      <c r="H56" s="14">
        <v>3233.0</v>
      </c>
      <c r="I56" s="14">
        <v>3247.0</v>
      </c>
      <c r="J56" s="14">
        <f t="shared" si="1"/>
        <v>3198.75</v>
      </c>
      <c r="K56" s="14">
        <v>3073.0</v>
      </c>
      <c r="L56" s="14">
        <v>3079.0</v>
      </c>
      <c r="M56" s="14">
        <v>3085.0</v>
      </c>
      <c r="N56" s="14">
        <v>3091.0</v>
      </c>
      <c r="O56" s="14">
        <v>3102.0</v>
      </c>
      <c r="P56" s="14">
        <v>3113.0</v>
      </c>
      <c r="Q56" s="14">
        <v>3124.0</v>
      </c>
      <c r="R56" s="14">
        <v>3139.0</v>
      </c>
      <c r="S56" s="3">
        <f t="shared" si="2"/>
        <v>3100.75</v>
      </c>
      <c r="T56" s="61">
        <f t="shared" si="3"/>
        <v>-0.03063696757</v>
      </c>
    </row>
    <row r="57">
      <c r="A57" s="7" t="s">
        <v>73</v>
      </c>
      <c r="B57" s="14">
        <v>2336.0</v>
      </c>
      <c r="C57" s="14">
        <v>2349.0</v>
      </c>
      <c r="D57" s="14">
        <v>2362.0</v>
      </c>
      <c r="E57" s="14">
        <v>2375.0</v>
      </c>
      <c r="F57" s="14">
        <v>2387.0</v>
      </c>
      <c r="G57" s="14">
        <v>2400.0</v>
      </c>
      <c r="H57" s="14">
        <v>2412.0</v>
      </c>
      <c r="I57" s="14">
        <v>2424.0</v>
      </c>
      <c r="J57" s="14">
        <f t="shared" si="1"/>
        <v>2380.625</v>
      </c>
      <c r="K57" s="14">
        <v>2388.0</v>
      </c>
      <c r="L57" s="14">
        <v>2382.0</v>
      </c>
      <c r="M57" s="14">
        <v>2376.0</v>
      </c>
      <c r="N57" s="14">
        <v>2371.0</v>
      </c>
      <c r="O57" s="14">
        <v>2368.0</v>
      </c>
      <c r="P57" s="14">
        <v>2366.0</v>
      </c>
      <c r="Q57" s="14">
        <v>2364.0</v>
      </c>
      <c r="R57" s="14">
        <v>2364.0</v>
      </c>
      <c r="S57" s="3">
        <f t="shared" si="2"/>
        <v>2372.375</v>
      </c>
      <c r="T57" s="62">
        <f t="shared" si="3"/>
        <v>-0.003465476503</v>
      </c>
    </row>
    <row r="58">
      <c r="A58" s="7" t="s">
        <v>74</v>
      </c>
      <c r="B58" s="14">
        <v>2904.0</v>
      </c>
      <c r="C58" s="14">
        <v>2913.0</v>
      </c>
      <c r="D58" s="14">
        <v>2923.0</v>
      </c>
      <c r="E58" s="14">
        <v>2932.0</v>
      </c>
      <c r="F58" s="14">
        <v>2941.0</v>
      </c>
      <c r="G58" s="14">
        <v>2951.0</v>
      </c>
      <c r="H58" s="14">
        <v>2961.0</v>
      </c>
      <c r="I58" s="14">
        <v>2970.0</v>
      </c>
      <c r="J58" s="14">
        <f t="shared" si="1"/>
        <v>2936.875</v>
      </c>
      <c r="K58" s="14">
        <v>2816.0</v>
      </c>
      <c r="L58" s="14">
        <v>2805.0</v>
      </c>
      <c r="M58" s="14">
        <v>2794.0</v>
      </c>
      <c r="N58" s="14">
        <v>2783.0</v>
      </c>
      <c r="O58" s="14">
        <v>2776.0</v>
      </c>
      <c r="P58" s="14">
        <v>2769.0</v>
      </c>
      <c r="Q58" s="14">
        <v>2762.0</v>
      </c>
      <c r="R58" s="14">
        <v>2759.0</v>
      </c>
      <c r="S58" s="3">
        <f t="shared" si="2"/>
        <v>2783</v>
      </c>
      <c r="T58" s="63">
        <f t="shared" si="3"/>
        <v>-0.05239412641</v>
      </c>
    </row>
    <row r="59">
      <c r="A59" s="7" t="s">
        <v>75</v>
      </c>
      <c r="B59" s="14">
        <v>3004.0</v>
      </c>
      <c r="C59" s="14">
        <v>3014.0</v>
      </c>
      <c r="D59" s="14">
        <v>3024.0</v>
      </c>
      <c r="E59" s="14">
        <v>3033.0</v>
      </c>
      <c r="F59" s="14">
        <v>3042.0</v>
      </c>
      <c r="G59" s="14">
        <v>3051.0</v>
      </c>
      <c r="H59" s="14">
        <v>3060.0</v>
      </c>
      <c r="I59" s="14">
        <v>3069.0</v>
      </c>
      <c r="J59" s="14">
        <f t="shared" si="1"/>
        <v>3037.125</v>
      </c>
      <c r="K59" s="14">
        <v>2931.0</v>
      </c>
      <c r="L59" s="14">
        <v>2933.0</v>
      </c>
      <c r="M59" s="14">
        <v>2936.0</v>
      </c>
      <c r="N59" s="14">
        <v>2938.0</v>
      </c>
      <c r="O59" s="14">
        <v>2945.0</v>
      </c>
      <c r="P59" s="14">
        <v>2951.0</v>
      </c>
      <c r="Q59" s="14">
        <v>2958.0</v>
      </c>
      <c r="R59" s="14">
        <v>2968.0</v>
      </c>
      <c r="S59" s="3">
        <f t="shared" si="2"/>
        <v>2945</v>
      </c>
      <c r="T59" s="61">
        <f t="shared" si="3"/>
        <v>-0.03033296292</v>
      </c>
    </row>
    <row r="60">
      <c r="A60" s="7" t="s">
        <v>76</v>
      </c>
      <c r="B60" s="14">
        <v>2645.0</v>
      </c>
      <c r="C60" s="14">
        <v>2655.0</v>
      </c>
      <c r="D60" s="14">
        <v>2666.0</v>
      </c>
      <c r="E60" s="14">
        <v>2676.0</v>
      </c>
      <c r="F60" s="14">
        <v>2686.0</v>
      </c>
      <c r="G60" s="14">
        <v>2695.0</v>
      </c>
      <c r="H60" s="14">
        <v>2705.0</v>
      </c>
      <c r="I60" s="14">
        <v>2715.0</v>
      </c>
      <c r="J60" s="14">
        <f t="shared" si="1"/>
        <v>2680.375</v>
      </c>
      <c r="K60" s="14">
        <v>2630.0</v>
      </c>
      <c r="L60" s="14">
        <v>2628.0</v>
      </c>
      <c r="M60" s="14">
        <v>2625.0</v>
      </c>
      <c r="N60" s="14">
        <v>2623.0</v>
      </c>
      <c r="O60" s="14">
        <v>2625.0</v>
      </c>
      <c r="P60" s="14">
        <v>2626.0</v>
      </c>
      <c r="Q60" s="14">
        <v>2627.0</v>
      </c>
      <c r="R60" s="14">
        <v>2632.0</v>
      </c>
      <c r="S60" s="3">
        <f t="shared" si="2"/>
        <v>2627</v>
      </c>
      <c r="T60" s="55">
        <f t="shared" si="3"/>
        <v>-0.01991325841</v>
      </c>
    </row>
    <row r="61">
      <c r="A61" s="7" t="s">
        <v>77</v>
      </c>
      <c r="B61" s="14">
        <v>2883.0</v>
      </c>
      <c r="C61" s="14">
        <v>2898.0</v>
      </c>
      <c r="D61" s="14">
        <v>2913.0</v>
      </c>
      <c r="E61" s="14">
        <v>2928.0</v>
      </c>
      <c r="F61" s="14">
        <v>2942.0</v>
      </c>
      <c r="G61" s="14">
        <v>2957.0</v>
      </c>
      <c r="H61" s="14">
        <v>2971.0</v>
      </c>
      <c r="I61" s="14">
        <v>2986.0</v>
      </c>
      <c r="J61" s="14">
        <f t="shared" si="1"/>
        <v>2934.75</v>
      </c>
      <c r="K61" s="14">
        <v>2928.0</v>
      </c>
      <c r="L61" s="14">
        <v>2931.0</v>
      </c>
      <c r="M61" s="14">
        <v>2935.0</v>
      </c>
      <c r="N61" s="14">
        <v>2938.0</v>
      </c>
      <c r="O61" s="14">
        <v>2946.0</v>
      </c>
      <c r="P61" s="14">
        <v>2953.0</v>
      </c>
      <c r="Q61" s="14">
        <v>2961.0</v>
      </c>
      <c r="R61" s="14">
        <v>2972.0</v>
      </c>
      <c r="S61" s="3">
        <f t="shared" si="2"/>
        <v>2945.5</v>
      </c>
      <c r="T61" s="51">
        <f t="shared" si="3"/>
        <v>0.003663003663</v>
      </c>
    </row>
    <row r="62">
      <c r="A62" s="7" t="s">
        <v>78</v>
      </c>
      <c r="B62" s="14">
        <v>2452.0</v>
      </c>
      <c r="C62" s="14">
        <v>2465.0</v>
      </c>
      <c r="D62" s="14">
        <v>2478.0</v>
      </c>
      <c r="E62" s="14">
        <v>2491.0</v>
      </c>
      <c r="F62" s="14">
        <v>2504.0</v>
      </c>
      <c r="G62" s="14">
        <v>2516.0</v>
      </c>
      <c r="H62" s="14">
        <v>2529.0</v>
      </c>
      <c r="I62" s="14">
        <v>2542.0</v>
      </c>
      <c r="J62" s="14">
        <f t="shared" si="1"/>
        <v>2497.125</v>
      </c>
      <c r="K62" s="14">
        <v>2583.0</v>
      </c>
      <c r="L62" s="14">
        <v>2575.0</v>
      </c>
      <c r="M62" s="14">
        <v>2566.0</v>
      </c>
      <c r="N62" s="14">
        <v>2558.0</v>
      </c>
      <c r="O62" s="14">
        <v>2553.0</v>
      </c>
      <c r="P62" s="14">
        <v>2548.0</v>
      </c>
      <c r="Q62" s="14">
        <v>2543.0</v>
      </c>
      <c r="R62" s="14">
        <v>2541.0</v>
      </c>
      <c r="S62" s="3">
        <f t="shared" si="2"/>
        <v>2558.375</v>
      </c>
      <c r="T62" s="50">
        <f t="shared" si="3"/>
        <v>0.02452820744</v>
      </c>
    </row>
    <row r="63">
      <c r="A63" s="7" t="s">
        <v>79</v>
      </c>
      <c r="B63" s="14">
        <v>2191.0</v>
      </c>
      <c r="C63" s="14">
        <v>2204.0</v>
      </c>
      <c r="D63" s="14">
        <v>2218.0</v>
      </c>
      <c r="E63" s="14">
        <v>2231.0</v>
      </c>
      <c r="F63" s="14">
        <v>2244.0</v>
      </c>
      <c r="G63" s="14">
        <v>2258.0</v>
      </c>
      <c r="H63" s="14">
        <v>2271.0</v>
      </c>
      <c r="I63" s="14">
        <v>2284.0</v>
      </c>
      <c r="J63" s="14">
        <f t="shared" si="1"/>
        <v>2237.625</v>
      </c>
      <c r="K63" s="14">
        <v>2401.0</v>
      </c>
      <c r="L63" s="14">
        <v>2393.0</v>
      </c>
      <c r="M63" s="14">
        <v>2385.0</v>
      </c>
      <c r="N63" s="14">
        <v>2377.0</v>
      </c>
      <c r="O63" s="14">
        <v>2372.0</v>
      </c>
      <c r="P63" s="14">
        <v>2366.0</v>
      </c>
      <c r="Q63" s="14">
        <v>2360.0</v>
      </c>
      <c r="R63" s="14">
        <v>2356.0</v>
      </c>
      <c r="S63" s="3">
        <f t="shared" si="2"/>
        <v>2376.25</v>
      </c>
      <c r="T63" s="64">
        <f t="shared" si="3"/>
        <v>0.06195184627</v>
      </c>
    </row>
    <row r="64">
      <c r="A64" s="7" t="s">
        <v>80</v>
      </c>
      <c r="B64" s="14">
        <v>2175.0</v>
      </c>
      <c r="C64" s="14">
        <v>2180.0</v>
      </c>
      <c r="D64" s="14">
        <v>2185.0</v>
      </c>
      <c r="E64" s="14">
        <v>2190.0</v>
      </c>
      <c r="F64" s="14">
        <v>2195.0</v>
      </c>
      <c r="G64" s="14">
        <v>2200.0</v>
      </c>
      <c r="H64" s="14">
        <v>2206.0</v>
      </c>
      <c r="I64" s="14">
        <v>2211.0</v>
      </c>
      <c r="J64" s="14">
        <f t="shared" si="1"/>
        <v>2192.75</v>
      </c>
      <c r="K64" s="14">
        <v>2204.0</v>
      </c>
      <c r="L64" s="14">
        <v>2197.0</v>
      </c>
      <c r="M64" s="14">
        <v>2190.0</v>
      </c>
      <c r="N64" s="14">
        <v>2183.0</v>
      </c>
      <c r="O64" s="14">
        <v>2179.0</v>
      </c>
      <c r="P64" s="14">
        <v>2175.0</v>
      </c>
      <c r="Q64" s="14">
        <v>2172.0</v>
      </c>
      <c r="R64" s="14">
        <v>2170.0</v>
      </c>
      <c r="S64" s="3">
        <f t="shared" si="2"/>
        <v>2183.75</v>
      </c>
      <c r="T64" s="65">
        <f t="shared" si="3"/>
        <v>-0.00410443507</v>
      </c>
    </row>
    <row r="65">
      <c r="A65" s="7" t="s">
        <v>81</v>
      </c>
      <c r="B65" s="14">
        <v>2029.0</v>
      </c>
      <c r="C65" s="14">
        <v>2048.0</v>
      </c>
      <c r="D65" s="14">
        <v>2067.0</v>
      </c>
      <c r="E65" s="14">
        <v>2086.0</v>
      </c>
      <c r="F65" s="14">
        <v>2105.0</v>
      </c>
      <c r="G65" s="14">
        <v>2124.0</v>
      </c>
      <c r="H65" s="14">
        <v>2142.0</v>
      </c>
      <c r="I65" s="14">
        <v>2160.0</v>
      </c>
      <c r="J65" s="14">
        <f t="shared" si="1"/>
        <v>2095.125</v>
      </c>
      <c r="K65" s="14">
        <v>2230.0</v>
      </c>
      <c r="L65" s="14">
        <v>2218.0</v>
      </c>
      <c r="M65" s="14">
        <v>2207.0</v>
      </c>
      <c r="N65" s="14">
        <v>2195.0</v>
      </c>
      <c r="O65" s="14">
        <v>2186.0</v>
      </c>
      <c r="P65" s="14">
        <v>2177.0</v>
      </c>
      <c r="Q65" s="14">
        <v>2167.0</v>
      </c>
      <c r="R65" s="14">
        <v>2160.0</v>
      </c>
      <c r="S65" s="3">
        <f t="shared" si="2"/>
        <v>2192.5</v>
      </c>
      <c r="T65" s="66">
        <f t="shared" si="3"/>
        <v>0.04647694052</v>
      </c>
    </row>
    <row r="66">
      <c r="A66" s="7" t="s">
        <v>82</v>
      </c>
      <c r="B66" s="14">
        <v>1802.0</v>
      </c>
      <c r="C66" s="14">
        <v>1821.0</v>
      </c>
      <c r="D66" s="14">
        <v>1839.0</v>
      </c>
      <c r="E66" s="14">
        <v>1857.0</v>
      </c>
      <c r="F66" s="14">
        <v>1875.0</v>
      </c>
      <c r="G66" s="14">
        <v>1892.0</v>
      </c>
      <c r="H66" s="14">
        <v>1910.0</v>
      </c>
      <c r="I66" s="14">
        <v>1928.0</v>
      </c>
      <c r="J66" s="14">
        <f t="shared" si="1"/>
        <v>1865.5</v>
      </c>
      <c r="K66" s="14">
        <v>2212.0</v>
      </c>
      <c r="L66" s="14">
        <v>2203.0</v>
      </c>
      <c r="M66" s="14">
        <v>2193.0</v>
      </c>
      <c r="N66" s="14">
        <v>2184.0</v>
      </c>
      <c r="O66" s="14">
        <v>2176.0</v>
      </c>
      <c r="P66" s="14">
        <v>2168.0</v>
      </c>
      <c r="Q66" s="14">
        <v>2160.0</v>
      </c>
      <c r="R66" s="14">
        <v>2154.0</v>
      </c>
      <c r="S66" s="3">
        <f t="shared" si="2"/>
        <v>2181.25</v>
      </c>
      <c r="T66" s="67">
        <f t="shared" si="3"/>
        <v>0.1692575717</v>
      </c>
    </row>
    <row r="67">
      <c r="A67" s="7" t="s">
        <v>83</v>
      </c>
      <c r="B67" s="14">
        <v>1943.0</v>
      </c>
      <c r="C67" s="14">
        <v>1959.0</v>
      </c>
      <c r="D67" s="14">
        <v>1974.0</v>
      </c>
      <c r="E67" s="14">
        <v>1990.0</v>
      </c>
      <c r="F67" s="14">
        <v>2005.0</v>
      </c>
      <c r="G67" s="14">
        <v>2021.0</v>
      </c>
      <c r="H67" s="14">
        <v>2036.0</v>
      </c>
      <c r="I67" s="14">
        <v>2051.0</v>
      </c>
      <c r="J67" s="14">
        <f t="shared" si="1"/>
        <v>1997.375</v>
      </c>
      <c r="K67" s="14">
        <v>2248.0</v>
      </c>
      <c r="L67" s="14">
        <v>2243.0</v>
      </c>
      <c r="M67" s="14">
        <v>2238.0</v>
      </c>
      <c r="N67" s="14">
        <v>2233.0</v>
      </c>
      <c r="O67" s="14">
        <v>2231.0</v>
      </c>
      <c r="P67" s="14">
        <v>2228.0</v>
      </c>
      <c r="Q67" s="14">
        <v>2226.0</v>
      </c>
      <c r="R67" s="14">
        <v>2225.0</v>
      </c>
      <c r="S67" s="3">
        <f t="shared" si="2"/>
        <v>2234</v>
      </c>
      <c r="T67" s="68">
        <f t="shared" si="3"/>
        <v>0.1184679892</v>
      </c>
    </row>
    <row r="68">
      <c r="A68" s="7" t="s">
        <v>84</v>
      </c>
      <c r="B68" s="14">
        <v>1838.0</v>
      </c>
      <c r="C68" s="14">
        <v>1846.0</v>
      </c>
      <c r="D68" s="14">
        <v>1854.0</v>
      </c>
      <c r="E68" s="14">
        <v>1862.0</v>
      </c>
      <c r="F68" s="14">
        <v>1871.0</v>
      </c>
      <c r="G68" s="14">
        <v>1879.0</v>
      </c>
      <c r="H68" s="14">
        <v>1888.0</v>
      </c>
      <c r="I68" s="14">
        <v>1897.0</v>
      </c>
      <c r="J68" s="14">
        <f t="shared" si="1"/>
        <v>1866.875</v>
      </c>
      <c r="K68" s="14">
        <v>2131.0</v>
      </c>
      <c r="L68" s="14">
        <v>2128.0</v>
      </c>
      <c r="M68" s="14">
        <v>2124.0</v>
      </c>
      <c r="N68" s="14">
        <v>2121.0</v>
      </c>
      <c r="O68" s="14">
        <v>2119.0</v>
      </c>
      <c r="P68" s="14">
        <v>2116.0</v>
      </c>
      <c r="Q68" s="14">
        <v>2114.0</v>
      </c>
      <c r="R68" s="14">
        <v>2112.0</v>
      </c>
      <c r="S68" s="3">
        <f t="shared" si="2"/>
        <v>2120.625</v>
      </c>
      <c r="T68" s="28">
        <f t="shared" si="3"/>
        <v>0.1359223301</v>
      </c>
    </row>
    <row r="69">
      <c r="A69" s="7" t="s">
        <v>85</v>
      </c>
      <c r="B69" s="14">
        <v>1842.0</v>
      </c>
      <c r="C69" s="14">
        <v>1856.0</v>
      </c>
      <c r="D69" s="14">
        <v>1870.0</v>
      </c>
      <c r="E69" s="14">
        <v>1884.0</v>
      </c>
      <c r="F69" s="14">
        <v>1899.0</v>
      </c>
      <c r="G69" s="14">
        <v>1913.0</v>
      </c>
      <c r="H69" s="14">
        <v>1928.0</v>
      </c>
      <c r="I69" s="14">
        <v>1942.0</v>
      </c>
      <c r="J69" s="14">
        <f t="shared" si="1"/>
        <v>1891.75</v>
      </c>
      <c r="K69" s="14">
        <v>2201.0</v>
      </c>
      <c r="L69" s="14">
        <v>2196.0</v>
      </c>
      <c r="M69" s="14">
        <v>2191.0</v>
      </c>
      <c r="N69" s="14">
        <v>2186.0</v>
      </c>
      <c r="O69" s="14">
        <v>2182.0</v>
      </c>
      <c r="P69" s="14">
        <v>2178.0</v>
      </c>
      <c r="Q69" s="14">
        <v>2174.0</v>
      </c>
      <c r="R69" s="14">
        <v>2171.0</v>
      </c>
      <c r="S69" s="3">
        <f t="shared" si="2"/>
        <v>2184.875</v>
      </c>
      <c r="T69" s="69">
        <f t="shared" si="3"/>
        <v>0.1549491212</v>
      </c>
    </row>
    <row r="70">
      <c r="A70" s="7" t="s">
        <v>86</v>
      </c>
      <c r="B70" s="14">
        <v>1576.0</v>
      </c>
      <c r="C70" s="14">
        <v>1583.0</v>
      </c>
      <c r="D70" s="14">
        <v>1591.0</v>
      </c>
      <c r="E70" s="14">
        <v>1598.0</v>
      </c>
      <c r="F70" s="14">
        <v>1605.0</v>
      </c>
      <c r="G70" s="14">
        <v>1613.0</v>
      </c>
      <c r="H70" s="14">
        <v>1620.0</v>
      </c>
      <c r="I70" s="14">
        <v>1628.0</v>
      </c>
      <c r="J70" s="14">
        <f t="shared" si="1"/>
        <v>1601.75</v>
      </c>
      <c r="K70" s="14">
        <v>1864.0</v>
      </c>
      <c r="L70" s="14">
        <v>1858.0</v>
      </c>
      <c r="M70" s="14">
        <v>1852.0</v>
      </c>
      <c r="N70" s="14">
        <v>1847.0</v>
      </c>
      <c r="O70" s="14">
        <v>1842.0</v>
      </c>
      <c r="P70" s="14">
        <v>1836.0</v>
      </c>
      <c r="Q70" s="14">
        <v>1831.0</v>
      </c>
      <c r="R70" s="14">
        <v>1826.0</v>
      </c>
      <c r="S70" s="3">
        <f t="shared" si="2"/>
        <v>1844.5</v>
      </c>
      <c r="T70" s="70">
        <f t="shared" si="3"/>
        <v>0.1515529889</v>
      </c>
    </row>
    <row r="71">
      <c r="A71" s="7" t="s">
        <v>87</v>
      </c>
      <c r="B71" s="14">
        <v>1943.0</v>
      </c>
      <c r="C71" s="14">
        <v>1955.0</v>
      </c>
      <c r="D71" s="14">
        <v>1967.0</v>
      </c>
      <c r="E71" s="14">
        <v>1980.0</v>
      </c>
      <c r="F71" s="14">
        <v>1992.0</v>
      </c>
      <c r="G71" s="14">
        <v>2004.0</v>
      </c>
      <c r="H71" s="14">
        <v>2016.0</v>
      </c>
      <c r="I71" s="14">
        <v>2029.0</v>
      </c>
      <c r="J71" s="14">
        <f t="shared" si="1"/>
        <v>1985.75</v>
      </c>
      <c r="K71" s="14">
        <v>2240.0</v>
      </c>
      <c r="L71" s="14">
        <v>2236.0</v>
      </c>
      <c r="M71" s="14">
        <v>2232.0</v>
      </c>
      <c r="N71" s="14">
        <v>2228.0</v>
      </c>
      <c r="O71" s="14">
        <v>2226.0</v>
      </c>
      <c r="P71" s="14">
        <v>2224.0</v>
      </c>
      <c r="Q71" s="14">
        <v>2222.0</v>
      </c>
      <c r="R71" s="14">
        <v>2220.0</v>
      </c>
      <c r="S71" s="3">
        <f t="shared" si="2"/>
        <v>2228.5</v>
      </c>
      <c r="T71" s="48">
        <f t="shared" si="3"/>
        <v>0.1222460028</v>
      </c>
    </row>
    <row r="72">
      <c r="A72" s="7" t="s">
        <v>88</v>
      </c>
      <c r="B72" s="14">
        <v>3053.0</v>
      </c>
      <c r="C72" s="14">
        <v>3062.0</v>
      </c>
      <c r="D72" s="14">
        <v>3071.0</v>
      </c>
      <c r="E72" s="14">
        <v>3080.0</v>
      </c>
      <c r="F72" s="14">
        <v>3089.0</v>
      </c>
      <c r="G72" s="14">
        <v>3098.0</v>
      </c>
      <c r="H72" s="14">
        <v>3107.0</v>
      </c>
      <c r="I72" s="14">
        <v>3116.0</v>
      </c>
      <c r="J72" s="14">
        <f t="shared" si="1"/>
        <v>3084.5</v>
      </c>
      <c r="K72" s="14">
        <v>2905.0</v>
      </c>
      <c r="L72" s="14">
        <v>2906.0</v>
      </c>
      <c r="M72" s="14">
        <v>2906.0</v>
      </c>
      <c r="N72" s="14">
        <v>2906.0</v>
      </c>
      <c r="O72" s="14">
        <v>2912.0</v>
      </c>
      <c r="P72" s="14">
        <v>2917.0</v>
      </c>
      <c r="Q72" s="14">
        <v>2922.0</v>
      </c>
      <c r="R72" s="14">
        <v>2932.0</v>
      </c>
      <c r="S72" s="3">
        <f t="shared" si="2"/>
        <v>2913.25</v>
      </c>
      <c r="T72" s="71">
        <f t="shared" si="3"/>
        <v>-0.05551953315</v>
      </c>
    </row>
    <row r="73">
      <c r="A73" s="7" t="s">
        <v>89</v>
      </c>
      <c r="B73" s="14">
        <v>1751.0</v>
      </c>
      <c r="C73" s="14">
        <v>1759.0</v>
      </c>
      <c r="D73" s="14">
        <v>1767.0</v>
      </c>
      <c r="E73" s="14">
        <v>1775.0</v>
      </c>
      <c r="F73" s="14">
        <v>1782.0</v>
      </c>
      <c r="G73" s="14">
        <v>1790.0</v>
      </c>
      <c r="H73" s="14">
        <v>1797.0</v>
      </c>
      <c r="I73" s="14">
        <v>1804.0</v>
      </c>
      <c r="J73" s="14">
        <f t="shared" si="1"/>
        <v>1778.125</v>
      </c>
      <c r="K73" s="14">
        <v>2044.0</v>
      </c>
      <c r="L73" s="14">
        <v>2035.0</v>
      </c>
      <c r="M73" s="14">
        <v>2027.0</v>
      </c>
      <c r="N73" s="14">
        <v>2019.0</v>
      </c>
      <c r="O73" s="14">
        <v>2012.0</v>
      </c>
      <c r="P73" s="14">
        <v>2005.0</v>
      </c>
      <c r="Q73" s="14">
        <v>1997.0</v>
      </c>
      <c r="R73" s="14">
        <v>1991.0</v>
      </c>
      <c r="S73" s="3">
        <f t="shared" si="2"/>
        <v>2016.25</v>
      </c>
      <c r="T73" s="28">
        <f t="shared" si="3"/>
        <v>0.1339191564</v>
      </c>
    </row>
    <row r="74">
      <c r="A74" s="7" t="s">
        <v>90</v>
      </c>
      <c r="B74" s="14">
        <v>1640.0</v>
      </c>
      <c r="C74" s="14">
        <v>1651.0</v>
      </c>
      <c r="D74" s="14">
        <v>1661.0</v>
      </c>
      <c r="E74" s="14">
        <v>1671.0</v>
      </c>
      <c r="F74" s="14">
        <v>1682.0</v>
      </c>
      <c r="G74" s="14">
        <v>1692.0</v>
      </c>
      <c r="H74" s="14">
        <v>1703.0</v>
      </c>
      <c r="I74" s="14">
        <v>1713.0</v>
      </c>
      <c r="J74" s="14">
        <f t="shared" si="1"/>
        <v>1676.625</v>
      </c>
      <c r="K74" s="14">
        <v>2053.0</v>
      </c>
      <c r="L74" s="14">
        <v>2043.0</v>
      </c>
      <c r="M74" s="14">
        <v>2033.0</v>
      </c>
      <c r="N74" s="14">
        <v>2023.0</v>
      </c>
      <c r="O74" s="14">
        <v>2014.0</v>
      </c>
      <c r="P74" s="14">
        <v>2006.0</v>
      </c>
      <c r="Q74" s="14">
        <v>1998.0</v>
      </c>
      <c r="R74" s="14">
        <v>1991.0</v>
      </c>
      <c r="S74" s="3">
        <f t="shared" si="2"/>
        <v>2020.125</v>
      </c>
      <c r="T74" s="37">
        <f t="shared" si="3"/>
        <v>0.2048758667</v>
      </c>
    </row>
    <row r="75">
      <c r="A75" s="7" t="s">
        <v>91</v>
      </c>
      <c r="B75" s="14">
        <v>2728.0</v>
      </c>
      <c r="C75" s="14">
        <v>2732.0</v>
      </c>
      <c r="D75" s="14">
        <v>2736.0</v>
      </c>
      <c r="E75" s="14">
        <v>2741.0</v>
      </c>
      <c r="F75" s="14">
        <v>2745.0</v>
      </c>
      <c r="G75" s="14">
        <v>2750.0</v>
      </c>
      <c r="H75" s="14">
        <v>2755.0</v>
      </c>
      <c r="I75" s="14">
        <v>2759.0</v>
      </c>
      <c r="J75" s="14">
        <f t="shared" si="1"/>
        <v>2743.25</v>
      </c>
      <c r="K75" s="14">
        <v>2691.0</v>
      </c>
      <c r="L75" s="14">
        <v>2685.0</v>
      </c>
      <c r="M75" s="14">
        <v>2679.0</v>
      </c>
      <c r="N75" s="14">
        <v>2674.0</v>
      </c>
      <c r="O75" s="14">
        <v>2672.0</v>
      </c>
      <c r="P75" s="14">
        <v>2670.0</v>
      </c>
      <c r="Q75" s="14">
        <v>2668.0</v>
      </c>
      <c r="R75" s="14">
        <v>2670.0</v>
      </c>
      <c r="S75" s="3">
        <f t="shared" si="2"/>
        <v>2676.125</v>
      </c>
      <c r="T75" s="72">
        <f t="shared" si="3"/>
        <v>-0.02446915155</v>
      </c>
    </row>
    <row r="76">
      <c r="A76" s="7" t="s">
        <v>92</v>
      </c>
      <c r="B76" s="14">
        <v>4591.0</v>
      </c>
      <c r="C76" s="14">
        <v>4588.0</v>
      </c>
      <c r="D76" s="14">
        <v>4586.0</v>
      </c>
      <c r="E76" s="14">
        <v>4583.0</v>
      </c>
      <c r="F76" s="14">
        <v>4579.0</v>
      </c>
      <c r="G76" s="14">
        <v>4575.0</v>
      </c>
      <c r="H76" s="14">
        <v>4570.0</v>
      </c>
      <c r="I76" s="14">
        <v>4566.0</v>
      </c>
      <c r="J76" s="14">
        <f t="shared" si="1"/>
        <v>4579.75</v>
      </c>
      <c r="K76" s="14">
        <v>3891.0</v>
      </c>
      <c r="L76" s="14">
        <v>3897.0</v>
      </c>
      <c r="M76" s="14">
        <v>3904.0</v>
      </c>
      <c r="N76" s="14">
        <v>3910.0</v>
      </c>
      <c r="O76" s="14">
        <v>3921.0</v>
      </c>
      <c r="P76" s="14">
        <v>3932.0</v>
      </c>
      <c r="Q76" s="14">
        <v>3942.0</v>
      </c>
      <c r="R76" s="14">
        <v>3958.0</v>
      </c>
      <c r="S76" s="3">
        <f t="shared" si="2"/>
        <v>3919.375</v>
      </c>
      <c r="T76" s="73">
        <f t="shared" si="3"/>
        <v>-0.1441945521</v>
      </c>
    </row>
    <row r="77">
      <c r="A77" s="7" t="s">
        <v>93</v>
      </c>
      <c r="B77" s="14">
        <v>2141.0</v>
      </c>
      <c r="C77" s="14">
        <v>2148.0</v>
      </c>
      <c r="D77" s="14">
        <v>2155.0</v>
      </c>
      <c r="E77" s="14">
        <v>2163.0</v>
      </c>
      <c r="F77" s="14">
        <v>2169.0</v>
      </c>
      <c r="G77" s="14">
        <v>2176.0</v>
      </c>
      <c r="H77" s="14">
        <v>2183.0</v>
      </c>
      <c r="I77" s="14">
        <v>2190.0</v>
      </c>
      <c r="J77" s="14">
        <f t="shared" si="1"/>
        <v>2165.625</v>
      </c>
      <c r="K77" s="14">
        <v>2162.0</v>
      </c>
      <c r="L77" s="14">
        <v>2155.0</v>
      </c>
      <c r="M77" s="14">
        <v>2148.0</v>
      </c>
      <c r="N77" s="14">
        <v>2140.0</v>
      </c>
      <c r="O77" s="14">
        <v>2136.0</v>
      </c>
      <c r="P77" s="14">
        <v>2132.0</v>
      </c>
      <c r="Q77" s="14">
        <v>2127.0</v>
      </c>
      <c r="R77" s="14">
        <v>2126.0</v>
      </c>
      <c r="S77" s="3">
        <f t="shared" si="2"/>
        <v>2140.75</v>
      </c>
      <c r="T77" s="74">
        <f t="shared" si="3"/>
        <v>-0.01148629149</v>
      </c>
    </row>
    <row r="78">
      <c r="A78" s="7" t="s">
        <v>94</v>
      </c>
      <c r="B78" s="14">
        <v>2313.0</v>
      </c>
      <c r="C78" s="14">
        <v>2320.0</v>
      </c>
      <c r="D78" s="14">
        <v>2328.0</v>
      </c>
      <c r="E78" s="14">
        <v>2336.0</v>
      </c>
      <c r="F78" s="14">
        <v>2344.0</v>
      </c>
      <c r="G78" s="14">
        <v>2352.0</v>
      </c>
      <c r="H78" s="14">
        <v>2359.0</v>
      </c>
      <c r="I78" s="14">
        <v>2367.0</v>
      </c>
      <c r="J78" s="14">
        <f t="shared" si="1"/>
        <v>2339.875</v>
      </c>
      <c r="K78" s="14">
        <v>2376.0</v>
      </c>
      <c r="L78" s="14">
        <v>2369.0</v>
      </c>
      <c r="M78" s="14">
        <v>2361.0</v>
      </c>
      <c r="N78" s="14">
        <v>2354.0</v>
      </c>
      <c r="O78" s="14">
        <v>2350.0</v>
      </c>
      <c r="P78" s="14">
        <v>2346.0</v>
      </c>
      <c r="Q78" s="14">
        <v>2342.0</v>
      </c>
      <c r="R78" s="14">
        <v>2341.0</v>
      </c>
      <c r="S78" s="3">
        <f t="shared" si="2"/>
        <v>2354.875</v>
      </c>
      <c r="T78" s="56">
        <f t="shared" si="3"/>
        <v>0.006410598857</v>
      </c>
    </row>
    <row r="79">
      <c r="A79" s="7" t="s">
        <v>95</v>
      </c>
      <c r="B79" s="14">
        <v>3214.0</v>
      </c>
      <c r="C79" s="14">
        <v>3237.0</v>
      </c>
      <c r="D79" s="14">
        <v>3259.0</v>
      </c>
      <c r="E79" s="14">
        <v>3282.0</v>
      </c>
      <c r="F79" s="14">
        <v>3304.0</v>
      </c>
      <c r="G79" s="14">
        <v>3326.0</v>
      </c>
      <c r="H79" s="14">
        <v>3347.0</v>
      </c>
      <c r="I79" s="14">
        <v>3369.0</v>
      </c>
      <c r="J79" s="14">
        <f t="shared" si="1"/>
        <v>3292.25</v>
      </c>
      <c r="K79" s="14">
        <v>3438.0</v>
      </c>
      <c r="L79" s="14">
        <v>3453.0</v>
      </c>
      <c r="M79" s="14">
        <v>3468.0</v>
      </c>
      <c r="N79" s="14">
        <v>3484.0</v>
      </c>
      <c r="O79" s="14">
        <v>3504.0</v>
      </c>
      <c r="P79" s="14">
        <v>3524.0</v>
      </c>
      <c r="Q79" s="14">
        <v>3545.0</v>
      </c>
      <c r="R79" s="14">
        <v>3569.0</v>
      </c>
      <c r="S79" s="3">
        <f t="shared" si="2"/>
        <v>3498.125</v>
      </c>
      <c r="T79" s="64">
        <f t="shared" si="3"/>
        <v>0.06253322196</v>
      </c>
    </row>
    <row r="80">
      <c r="A80" s="7" t="s">
        <v>96</v>
      </c>
      <c r="B80" s="14">
        <v>5092.0</v>
      </c>
      <c r="C80" s="14">
        <v>5116.0</v>
      </c>
      <c r="D80" s="14">
        <v>5139.0</v>
      </c>
      <c r="E80" s="14">
        <v>5163.0</v>
      </c>
      <c r="F80" s="14">
        <v>5187.0</v>
      </c>
      <c r="G80" s="14">
        <v>5210.0</v>
      </c>
      <c r="H80" s="14">
        <v>5234.0</v>
      </c>
      <c r="I80" s="14">
        <v>5258.0</v>
      </c>
      <c r="J80" s="14">
        <f t="shared" si="1"/>
        <v>5174.875</v>
      </c>
      <c r="K80" s="14">
        <v>5303.0</v>
      </c>
      <c r="L80" s="14">
        <v>5316.0</v>
      </c>
      <c r="M80" s="14">
        <v>5329.0</v>
      </c>
      <c r="N80" s="14">
        <v>5341.0</v>
      </c>
      <c r="O80" s="14">
        <v>5361.0</v>
      </c>
      <c r="P80" s="14">
        <v>5381.0</v>
      </c>
      <c r="Q80" s="14">
        <v>5401.0</v>
      </c>
      <c r="R80" s="14">
        <v>5426.0</v>
      </c>
      <c r="S80" s="3">
        <f t="shared" si="2"/>
        <v>5357.25</v>
      </c>
      <c r="T80" s="75">
        <f t="shared" si="3"/>
        <v>0.03524239716</v>
      </c>
    </row>
    <row r="81">
      <c r="A81" s="7" t="s">
        <v>97</v>
      </c>
      <c r="B81" s="10" t="s">
        <v>170</v>
      </c>
      <c r="C81" s="10"/>
      <c r="D81" s="10"/>
      <c r="E81" s="10"/>
      <c r="F81" s="10"/>
      <c r="G81" s="14">
        <v>1303.0</v>
      </c>
      <c r="H81" s="14">
        <v>1344.0</v>
      </c>
      <c r="I81" s="14">
        <v>1385.0</v>
      </c>
      <c r="J81" s="14">
        <f t="shared" si="1"/>
        <v>1344</v>
      </c>
      <c r="K81" s="14">
        <v>1890.0</v>
      </c>
      <c r="L81" s="14">
        <v>1897.0</v>
      </c>
      <c r="M81" s="14">
        <v>1906.0</v>
      </c>
      <c r="N81" s="14">
        <v>1914.0</v>
      </c>
      <c r="O81" s="14">
        <v>1922.0</v>
      </c>
      <c r="P81" s="14">
        <v>1933.0</v>
      </c>
      <c r="Q81" s="14">
        <v>1944.0</v>
      </c>
      <c r="R81" s="14">
        <v>1954.0</v>
      </c>
      <c r="S81" s="3">
        <f t="shared" si="2"/>
        <v>1920</v>
      </c>
      <c r="T81" s="76">
        <f t="shared" si="3"/>
        <v>0.4285714286</v>
      </c>
    </row>
    <row r="82">
      <c r="A82" s="7" t="s">
        <v>98</v>
      </c>
      <c r="B82" s="14">
        <v>1287.0</v>
      </c>
      <c r="C82" s="14">
        <v>1289.0</v>
      </c>
      <c r="D82" s="14">
        <v>1291.0</v>
      </c>
      <c r="E82" s="14">
        <v>1293.0</v>
      </c>
      <c r="F82" s="14">
        <v>1296.0</v>
      </c>
      <c r="G82" s="14">
        <v>1299.0</v>
      </c>
      <c r="H82" s="14">
        <v>1302.0</v>
      </c>
      <c r="I82" s="14">
        <v>1305.0</v>
      </c>
      <c r="J82" s="14">
        <f t="shared" si="1"/>
        <v>1295.25</v>
      </c>
      <c r="K82" s="14">
        <v>1819.0</v>
      </c>
      <c r="L82" s="14">
        <v>1828.0</v>
      </c>
      <c r="M82" s="14">
        <v>1837.0</v>
      </c>
      <c r="N82" s="14">
        <v>1846.0</v>
      </c>
      <c r="O82" s="14">
        <v>1856.0</v>
      </c>
      <c r="P82" s="14">
        <v>1866.0</v>
      </c>
      <c r="Q82" s="14">
        <v>1876.0</v>
      </c>
      <c r="R82" s="14">
        <v>1886.0</v>
      </c>
      <c r="S82" s="3">
        <f t="shared" si="2"/>
        <v>1851.75</v>
      </c>
      <c r="T82" s="77">
        <f t="shared" si="3"/>
        <v>0.4296467863</v>
      </c>
    </row>
    <row r="83">
      <c r="A83" s="7" t="s">
        <v>99</v>
      </c>
      <c r="B83" s="14">
        <v>1235.0</v>
      </c>
      <c r="C83" s="14">
        <v>1254.0</v>
      </c>
      <c r="D83" s="14">
        <v>1272.0</v>
      </c>
      <c r="E83" s="14">
        <v>1290.0</v>
      </c>
      <c r="F83" s="14">
        <v>1307.0</v>
      </c>
      <c r="G83" s="14">
        <v>1323.0</v>
      </c>
      <c r="H83" s="14">
        <v>1340.0</v>
      </c>
      <c r="I83" s="14">
        <v>1356.0</v>
      </c>
      <c r="J83" s="14">
        <f t="shared" si="1"/>
        <v>1297.125</v>
      </c>
      <c r="K83" s="14">
        <v>1796.0</v>
      </c>
      <c r="L83" s="14">
        <v>1799.0</v>
      </c>
      <c r="M83" s="14">
        <v>1803.0</v>
      </c>
      <c r="N83" s="14">
        <v>1806.0</v>
      </c>
      <c r="O83" s="14">
        <v>1810.0</v>
      </c>
      <c r="P83" s="14">
        <v>1813.0</v>
      </c>
      <c r="Q83" s="14">
        <v>1817.0</v>
      </c>
      <c r="R83" s="14">
        <v>1821.0</v>
      </c>
      <c r="S83" s="3">
        <f t="shared" si="2"/>
        <v>1808.125</v>
      </c>
      <c r="T83" s="78">
        <f t="shared" si="3"/>
        <v>0.3939481546</v>
      </c>
    </row>
    <row r="84">
      <c r="A84" s="7" t="s">
        <v>100</v>
      </c>
      <c r="B84" s="14">
        <v>1620.0</v>
      </c>
      <c r="C84" s="14">
        <v>1635.0</v>
      </c>
      <c r="D84" s="14">
        <v>1651.0</v>
      </c>
      <c r="E84" s="14">
        <v>1666.0</v>
      </c>
      <c r="F84" s="14">
        <v>1680.0</v>
      </c>
      <c r="G84" s="14">
        <v>1695.0</v>
      </c>
      <c r="H84" s="14">
        <v>1709.0</v>
      </c>
      <c r="I84" s="14">
        <v>1723.0</v>
      </c>
      <c r="J84" s="14">
        <f t="shared" si="1"/>
        <v>1672.375</v>
      </c>
      <c r="K84" s="14">
        <v>2106.0</v>
      </c>
      <c r="L84" s="14">
        <v>2104.0</v>
      </c>
      <c r="M84" s="14">
        <v>2102.0</v>
      </c>
      <c r="N84" s="14">
        <v>2100.0</v>
      </c>
      <c r="O84" s="14">
        <v>2099.0</v>
      </c>
      <c r="P84" s="14">
        <v>2097.0</v>
      </c>
      <c r="Q84" s="14">
        <v>2096.0</v>
      </c>
      <c r="R84" s="14">
        <v>2094.0</v>
      </c>
      <c r="S84" s="3">
        <f t="shared" si="2"/>
        <v>2099.75</v>
      </c>
      <c r="T84" s="27">
        <f t="shared" si="3"/>
        <v>0.2555497421</v>
      </c>
    </row>
    <row r="85">
      <c r="A85" s="7" t="s">
        <v>101</v>
      </c>
      <c r="B85" s="10" t="s">
        <v>170</v>
      </c>
      <c r="C85" s="14">
        <v>3412.0</v>
      </c>
      <c r="D85" s="14">
        <v>3411.0</v>
      </c>
      <c r="E85" s="14">
        <v>3409.0</v>
      </c>
      <c r="F85" s="14">
        <v>3406.0</v>
      </c>
      <c r="G85" s="14">
        <v>3403.0</v>
      </c>
      <c r="H85" s="14">
        <v>3401.0</v>
      </c>
      <c r="I85" s="14">
        <v>3398.0</v>
      </c>
      <c r="J85" s="14">
        <f t="shared" si="1"/>
        <v>3405.714286</v>
      </c>
      <c r="K85" s="14">
        <v>3685.0</v>
      </c>
      <c r="L85" s="14">
        <v>3698.0</v>
      </c>
      <c r="M85" s="10"/>
      <c r="N85" s="14">
        <v>3724.0</v>
      </c>
      <c r="O85" s="14">
        <v>3735.0</v>
      </c>
      <c r="P85" s="14">
        <v>3746.0</v>
      </c>
      <c r="Q85" s="14">
        <v>3757.0</v>
      </c>
      <c r="R85" s="14">
        <v>3766.0</v>
      </c>
      <c r="S85" s="3">
        <f t="shared" si="2"/>
        <v>3730.142857</v>
      </c>
      <c r="T85" s="79">
        <f t="shared" si="3"/>
        <v>0.09526006711</v>
      </c>
    </row>
    <row r="86">
      <c r="A86" s="7" t="s">
        <v>102</v>
      </c>
      <c r="B86" s="14">
        <v>4511.0</v>
      </c>
      <c r="C86" s="14">
        <v>4527.0</v>
      </c>
      <c r="D86" s="14">
        <v>4543.0</v>
      </c>
      <c r="E86" s="14">
        <v>4558.0</v>
      </c>
      <c r="F86" s="14">
        <v>4575.0</v>
      </c>
      <c r="G86" s="14">
        <v>4592.0</v>
      </c>
      <c r="H86" s="14">
        <v>4608.0</v>
      </c>
      <c r="I86" s="14">
        <v>4626.0</v>
      </c>
      <c r="J86" s="14">
        <f t="shared" si="1"/>
        <v>4567.5</v>
      </c>
      <c r="K86" s="14">
        <v>5204.0</v>
      </c>
      <c r="L86" s="14">
        <v>5222.0</v>
      </c>
      <c r="M86" s="14">
        <v>5241.0</v>
      </c>
      <c r="N86" s="14">
        <v>5259.0</v>
      </c>
      <c r="O86" s="14">
        <v>5282.0</v>
      </c>
      <c r="P86" s="14">
        <v>5305.0</v>
      </c>
      <c r="Q86" s="14">
        <v>5328.0</v>
      </c>
      <c r="R86" s="14">
        <v>5354.0</v>
      </c>
      <c r="S86" s="3">
        <f t="shared" si="2"/>
        <v>5274.375</v>
      </c>
      <c r="T86" s="80">
        <f t="shared" si="3"/>
        <v>0.1547619048</v>
      </c>
    </row>
    <row r="87">
      <c r="A87" s="7" t="s">
        <v>103</v>
      </c>
      <c r="B87" s="14">
        <v>2165.0</v>
      </c>
      <c r="C87" s="14">
        <v>2188.0</v>
      </c>
      <c r="D87" s="14">
        <v>2211.0</v>
      </c>
      <c r="E87" s="14">
        <v>2233.0</v>
      </c>
      <c r="F87" s="14">
        <v>2255.0</v>
      </c>
      <c r="G87" s="14">
        <v>2276.0</v>
      </c>
      <c r="H87" s="14">
        <v>2298.0</v>
      </c>
      <c r="I87" s="14">
        <v>2318.0</v>
      </c>
      <c r="J87" s="14">
        <f t="shared" si="1"/>
        <v>2243</v>
      </c>
      <c r="K87" s="14">
        <v>2591.0</v>
      </c>
      <c r="L87" s="14">
        <v>2599.0</v>
      </c>
      <c r="M87" s="14">
        <v>2606.0</v>
      </c>
      <c r="N87" s="14">
        <v>2614.0</v>
      </c>
      <c r="O87" s="14">
        <v>2622.0</v>
      </c>
      <c r="P87" s="14">
        <v>2631.0</v>
      </c>
      <c r="Q87" s="14">
        <v>2639.0</v>
      </c>
      <c r="R87" s="14">
        <v>2648.0</v>
      </c>
      <c r="S87" s="3">
        <f t="shared" si="2"/>
        <v>2618.75</v>
      </c>
      <c r="T87" s="67">
        <f t="shared" si="3"/>
        <v>0.167521177</v>
      </c>
    </row>
    <row r="88">
      <c r="A88" s="7" t="s">
        <v>104</v>
      </c>
      <c r="B88" s="14">
        <v>2304.0</v>
      </c>
      <c r="C88" s="10"/>
      <c r="D88" s="10"/>
      <c r="E88" s="14">
        <v>2320.0</v>
      </c>
      <c r="F88" s="10"/>
      <c r="G88" s="14">
        <v>2329.0</v>
      </c>
      <c r="H88" s="14">
        <v>2334.0</v>
      </c>
      <c r="I88" s="14">
        <v>2339.0</v>
      </c>
      <c r="J88" s="14">
        <f t="shared" si="1"/>
        <v>2325.2</v>
      </c>
      <c r="K88" s="14">
        <v>2648.0</v>
      </c>
      <c r="L88" s="14">
        <v>2652.0</v>
      </c>
      <c r="M88" s="14">
        <v>2656.0</v>
      </c>
      <c r="N88" s="14">
        <v>2660.0</v>
      </c>
      <c r="O88" s="14">
        <v>2664.0</v>
      </c>
      <c r="P88" s="14">
        <v>2669.0</v>
      </c>
      <c r="Q88" s="14">
        <v>2674.0</v>
      </c>
      <c r="R88" s="14">
        <v>2679.0</v>
      </c>
      <c r="S88" s="3">
        <f t="shared" si="2"/>
        <v>2662.75</v>
      </c>
      <c r="T88" s="39">
        <f t="shared" si="3"/>
        <v>0.1451703079</v>
      </c>
    </row>
    <row r="89">
      <c r="A89" s="7" t="s">
        <v>105</v>
      </c>
      <c r="B89" s="14">
        <v>1548.0</v>
      </c>
      <c r="C89" s="14">
        <v>1573.0</v>
      </c>
      <c r="D89" s="10"/>
      <c r="E89" s="14">
        <v>1623.0</v>
      </c>
      <c r="F89" s="14">
        <v>1646.0</v>
      </c>
      <c r="G89" s="10"/>
      <c r="H89" s="10"/>
      <c r="I89" s="14">
        <v>1716.0</v>
      </c>
      <c r="J89" s="14">
        <f t="shared" si="1"/>
        <v>1621.2</v>
      </c>
      <c r="K89" s="14">
        <v>2263.0</v>
      </c>
      <c r="L89" s="14">
        <v>2273.0</v>
      </c>
      <c r="M89" s="14">
        <v>2284.0</v>
      </c>
      <c r="N89" s="14">
        <v>2294.0</v>
      </c>
      <c r="O89" s="14">
        <v>2306.0</v>
      </c>
      <c r="P89" s="14">
        <v>2318.0</v>
      </c>
      <c r="Q89" s="14">
        <v>2329.0</v>
      </c>
      <c r="R89" s="14">
        <v>2343.0</v>
      </c>
      <c r="S89" s="3">
        <f t="shared" si="2"/>
        <v>2301.25</v>
      </c>
      <c r="T89" s="81">
        <f t="shared" si="3"/>
        <v>0.4194732297</v>
      </c>
    </row>
    <row r="90">
      <c r="A90" s="7" t="s">
        <v>106</v>
      </c>
      <c r="B90" s="14">
        <v>1531.0</v>
      </c>
      <c r="C90" s="14">
        <v>1536.0</v>
      </c>
      <c r="D90" s="14">
        <v>1540.0</v>
      </c>
      <c r="E90" s="14">
        <v>1545.0</v>
      </c>
      <c r="F90" s="14">
        <v>1550.0</v>
      </c>
      <c r="G90" s="14">
        <v>1555.0</v>
      </c>
      <c r="H90" s="14">
        <v>1560.0</v>
      </c>
      <c r="I90" s="10"/>
      <c r="J90" s="14">
        <f t="shared" si="1"/>
        <v>1545.285714</v>
      </c>
      <c r="K90" s="14">
        <v>1921.0</v>
      </c>
      <c r="L90" s="10"/>
      <c r="M90" s="14">
        <v>1943.0</v>
      </c>
      <c r="N90" s="14">
        <v>1953.0</v>
      </c>
      <c r="O90" s="14">
        <v>1964.0</v>
      </c>
      <c r="P90" s="14">
        <v>1975.0</v>
      </c>
      <c r="Q90" s="14">
        <v>1986.0</v>
      </c>
      <c r="R90" s="14">
        <v>1996.0</v>
      </c>
      <c r="S90" s="3">
        <f t="shared" si="2"/>
        <v>1962.571429</v>
      </c>
      <c r="T90" s="82">
        <f t="shared" si="3"/>
        <v>0.2700379033</v>
      </c>
    </row>
    <row r="91">
      <c r="A91" s="7" t="s">
        <v>107</v>
      </c>
      <c r="B91" s="10" t="s">
        <v>170</v>
      </c>
      <c r="C91" s="10"/>
      <c r="D91" s="14">
        <v>2411.0</v>
      </c>
      <c r="E91" s="14">
        <v>2411.0</v>
      </c>
      <c r="F91" s="14">
        <v>2412.0</v>
      </c>
      <c r="G91" s="14">
        <v>2413.0</v>
      </c>
      <c r="H91" s="14">
        <v>2415.0</v>
      </c>
      <c r="I91" s="14">
        <v>2416.0</v>
      </c>
      <c r="J91" s="14">
        <f t="shared" si="1"/>
        <v>2413</v>
      </c>
      <c r="K91" s="14">
        <v>3003.0</v>
      </c>
      <c r="L91" s="14">
        <v>3020.0</v>
      </c>
      <c r="M91" s="14">
        <v>3038.0</v>
      </c>
      <c r="N91" s="14">
        <v>3055.0</v>
      </c>
      <c r="O91" s="10"/>
      <c r="P91" s="14">
        <v>3092.0</v>
      </c>
      <c r="Q91" s="14">
        <v>3110.0</v>
      </c>
      <c r="R91" s="14">
        <v>3128.0</v>
      </c>
      <c r="S91" s="3">
        <f t="shared" si="2"/>
        <v>3063.714286</v>
      </c>
      <c r="T91" s="82">
        <f t="shared" si="3"/>
        <v>0.2696702386</v>
      </c>
    </row>
    <row r="92">
      <c r="A92" s="7" t="s">
        <v>108</v>
      </c>
      <c r="B92" s="10" t="s">
        <v>170</v>
      </c>
      <c r="C92" s="10"/>
      <c r="D92" s="10"/>
      <c r="E92" s="10"/>
      <c r="F92" s="14">
        <v>2143.0</v>
      </c>
      <c r="G92" s="14">
        <v>2156.0</v>
      </c>
      <c r="H92" s="14">
        <v>2169.0</v>
      </c>
      <c r="I92" s="10"/>
      <c r="J92" s="14">
        <f t="shared" si="1"/>
        <v>2156</v>
      </c>
      <c r="K92" s="14">
        <v>2578.0</v>
      </c>
      <c r="L92" s="14">
        <v>2583.0</v>
      </c>
      <c r="M92" s="14">
        <v>2588.0</v>
      </c>
      <c r="N92" s="14">
        <v>2593.0</v>
      </c>
      <c r="O92" s="14">
        <v>2599.0</v>
      </c>
      <c r="P92" s="14">
        <v>2604.0</v>
      </c>
      <c r="Q92" s="14">
        <v>2610.0</v>
      </c>
      <c r="R92" s="14">
        <v>2617.0</v>
      </c>
      <c r="S92" s="3">
        <f t="shared" si="2"/>
        <v>2596.5</v>
      </c>
      <c r="T92" s="37">
        <f t="shared" si="3"/>
        <v>0.2043135436</v>
      </c>
    </row>
    <row r="93">
      <c r="A93" s="7" t="s">
        <v>109</v>
      </c>
      <c r="B93" s="10" t="s">
        <v>170</v>
      </c>
      <c r="C93" s="14">
        <v>2062.0</v>
      </c>
      <c r="D93" s="14">
        <v>2071.0</v>
      </c>
      <c r="E93" s="14">
        <v>2081.0</v>
      </c>
      <c r="F93" s="14">
        <v>2089.0</v>
      </c>
      <c r="G93" s="14">
        <v>2098.0</v>
      </c>
      <c r="H93" s="14">
        <v>2106.0</v>
      </c>
      <c r="I93" s="14">
        <v>2114.0</v>
      </c>
      <c r="J93" s="14">
        <f t="shared" si="1"/>
        <v>2088.714286</v>
      </c>
      <c r="K93" s="10"/>
      <c r="L93" s="14">
        <v>2599.0</v>
      </c>
      <c r="M93" s="14">
        <v>2646.0</v>
      </c>
      <c r="N93" s="14">
        <v>2693.0</v>
      </c>
      <c r="O93" s="14">
        <v>2744.0</v>
      </c>
      <c r="P93" s="14">
        <v>2794.0</v>
      </c>
      <c r="Q93" s="14">
        <v>2845.0</v>
      </c>
      <c r="R93" s="14">
        <v>2900.0</v>
      </c>
      <c r="S93" s="3">
        <f t="shared" si="2"/>
        <v>2745.857143</v>
      </c>
      <c r="T93" s="83">
        <f t="shared" si="3"/>
        <v>0.3146159633</v>
      </c>
    </row>
    <row r="94">
      <c r="A94" s="7" t="s">
        <v>110</v>
      </c>
      <c r="B94" s="14">
        <v>2715.0</v>
      </c>
      <c r="C94" s="14">
        <v>2716.0</v>
      </c>
      <c r="D94" s="14">
        <v>2717.0</v>
      </c>
      <c r="E94" s="14">
        <v>2719.0</v>
      </c>
      <c r="F94" s="14">
        <v>2721.0</v>
      </c>
      <c r="G94" s="14">
        <v>2723.0</v>
      </c>
      <c r="H94" s="14">
        <v>2725.0</v>
      </c>
      <c r="I94" s="14">
        <v>2727.0</v>
      </c>
      <c r="J94" s="14">
        <f t="shared" si="1"/>
        <v>2720.375</v>
      </c>
      <c r="K94" s="14">
        <v>2917.0</v>
      </c>
      <c r="L94" s="14">
        <v>2911.0</v>
      </c>
      <c r="M94" s="14">
        <v>2905.0</v>
      </c>
      <c r="N94" s="14">
        <v>2899.0</v>
      </c>
      <c r="O94" s="14">
        <v>2893.0</v>
      </c>
      <c r="P94" s="14">
        <v>2887.0</v>
      </c>
      <c r="Q94" s="14">
        <v>2881.0</v>
      </c>
      <c r="R94" s="14">
        <v>2875.0</v>
      </c>
      <c r="S94" s="3">
        <f t="shared" si="2"/>
        <v>2896</v>
      </c>
      <c r="T94" s="84">
        <f t="shared" si="3"/>
        <v>0.06455911409</v>
      </c>
    </row>
    <row r="95">
      <c r="A95" s="7" t="s">
        <v>111</v>
      </c>
      <c r="B95" s="14">
        <v>2530.0</v>
      </c>
      <c r="C95" s="14">
        <v>2547.0</v>
      </c>
      <c r="D95" s="14">
        <v>2563.0</v>
      </c>
      <c r="E95" s="14">
        <v>2579.0</v>
      </c>
      <c r="F95" s="14">
        <v>2595.0</v>
      </c>
      <c r="G95" s="14">
        <v>2612.0</v>
      </c>
      <c r="H95" s="14">
        <v>2628.0</v>
      </c>
      <c r="I95" s="14">
        <v>2644.0</v>
      </c>
      <c r="J95" s="14">
        <f t="shared" si="1"/>
        <v>2587.25</v>
      </c>
      <c r="K95" s="14">
        <v>2943.0</v>
      </c>
      <c r="L95" s="14">
        <v>2945.0</v>
      </c>
      <c r="M95" s="14">
        <v>2947.0</v>
      </c>
      <c r="N95" s="14">
        <v>2950.0</v>
      </c>
      <c r="O95" s="14">
        <v>2954.0</v>
      </c>
      <c r="P95" s="14">
        <v>2957.0</v>
      </c>
      <c r="Q95" s="14">
        <v>2961.0</v>
      </c>
      <c r="R95" s="14">
        <v>2966.0</v>
      </c>
      <c r="S95" s="3">
        <f t="shared" si="2"/>
        <v>2952.875</v>
      </c>
      <c r="T95" s="85">
        <f t="shared" si="3"/>
        <v>0.1413180017</v>
      </c>
    </row>
    <row r="96">
      <c r="A96" s="7" t="s">
        <v>112</v>
      </c>
      <c r="B96" s="14">
        <v>1730.0</v>
      </c>
      <c r="C96" s="14">
        <v>1734.0</v>
      </c>
      <c r="D96" s="10"/>
      <c r="E96" s="14">
        <v>1742.0</v>
      </c>
      <c r="F96" s="14">
        <v>1747.0</v>
      </c>
      <c r="G96" s="14">
        <v>1751.0</v>
      </c>
      <c r="H96" s="14">
        <v>1755.0</v>
      </c>
      <c r="I96" s="14">
        <v>1759.0</v>
      </c>
      <c r="J96" s="14">
        <f t="shared" si="1"/>
        <v>1745.428571</v>
      </c>
      <c r="K96" s="14">
        <v>1916.0</v>
      </c>
      <c r="L96" s="14">
        <v>1908.0</v>
      </c>
      <c r="M96" s="14">
        <v>1899.0</v>
      </c>
      <c r="N96" s="14">
        <v>1891.0</v>
      </c>
      <c r="O96" s="14">
        <v>1883.0</v>
      </c>
      <c r="P96" s="14">
        <v>1875.0</v>
      </c>
      <c r="Q96" s="14">
        <v>1868.0</v>
      </c>
      <c r="R96" s="14">
        <v>1860.0</v>
      </c>
      <c r="S96" s="3">
        <f t="shared" si="2"/>
        <v>1887.5</v>
      </c>
      <c r="T96" s="20">
        <f t="shared" si="3"/>
        <v>0.08139630054</v>
      </c>
    </row>
    <row r="97">
      <c r="A97" s="7" t="s">
        <v>113</v>
      </c>
      <c r="B97" s="14">
        <v>1908.0</v>
      </c>
      <c r="C97" s="14">
        <v>1914.0</v>
      </c>
      <c r="D97" s="14">
        <v>1919.0</v>
      </c>
      <c r="E97" s="14">
        <v>1925.0</v>
      </c>
      <c r="F97" s="14">
        <v>1931.0</v>
      </c>
      <c r="G97" s="14">
        <v>1938.0</v>
      </c>
      <c r="H97" s="14">
        <v>1944.0</v>
      </c>
      <c r="I97" s="14">
        <v>1951.0</v>
      </c>
      <c r="J97" s="14">
        <f t="shared" si="1"/>
        <v>1928.75</v>
      </c>
      <c r="K97" s="14">
        <v>2026.0</v>
      </c>
      <c r="L97" s="14">
        <v>2019.0</v>
      </c>
      <c r="M97" s="14">
        <v>2013.0</v>
      </c>
      <c r="N97" s="14">
        <v>2007.0</v>
      </c>
      <c r="O97" s="14">
        <v>2002.0</v>
      </c>
      <c r="P97" s="14">
        <v>1997.0</v>
      </c>
      <c r="Q97" s="14">
        <v>1993.0</v>
      </c>
      <c r="R97" s="14">
        <v>1989.0</v>
      </c>
      <c r="S97" s="3">
        <f t="shared" si="2"/>
        <v>2005.75</v>
      </c>
      <c r="T97" s="57">
        <f t="shared" si="3"/>
        <v>0.03992222942</v>
      </c>
    </row>
    <row r="98">
      <c r="A98" s="7" t="s">
        <v>114</v>
      </c>
      <c r="B98" s="14">
        <v>2834.0</v>
      </c>
      <c r="C98" s="14">
        <v>2841.0</v>
      </c>
      <c r="D98" s="14">
        <v>2847.0</v>
      </c>
      <c r="E98" s="14">
        <v>2854.0</v>
      </c>
      <c r="F98" s="14">
        <v>2861.0</v>
      </c>
      <c r="G98" s="14">
        <v>2867.0</v>
      </c>
      <c r="H98" s="14">
        <v>2874.0</v>
      </c>
      <c r="I98" s="14">
        <v>2880.0</v>
      </c>
      <c r="J98" s="14">
        <f t="shared" si="1"/>
        <v>2857.25</v>
      </c>
      <c r="K98" s="14">
        <v>3048.0</v>
      </c>
      <c r="L98" s="14">
        <v>3060.0</v>
      </c>
      <c r="M98" s="14">
        <v>3073.0</v>
      </c>
      <c r="N98" s="14">
        <v>3086.0</v>
      </c>
      <c r="O98" s="14">
        <v>3103.0</v>
      </c>
      <c r="P98" s="14">
        <v>3120.0</v>
      </c>
      <c r="Q98" s="14">
        <v>3137.0</v>
      </c>
      <c r="R98" s="14">
        <v>3157.0</v>
      </c>
      <c r="S98" s="3">
        <f t="shared" si="2"/>
        <v>3098</v>
      </c>
      <c r="T98" s="86">
        <f t="shared" si="3"/>
        <v>0.08425934027</v>
      </c>
    </row>
    <row r="99">
      <c r="A99" s="7" t="s">
        <v>115</v>
      </c>
      <c r="B99" s="14">
        <v>2129.0</v>
      </c>
      <c r="C99" s="14">
        <v>2151.0</v>
      </c>
      <c r="D99" s="14">
        <v>2174.0</v>
      </c>
      <c r="E99" s="14">
        <v>2197.0</v>
      </c>
      <c r="F99" s="14">
        <v>2219.0</v>
      </c>
      <c r="G99" s="14">
        <v>2241.0</v>
      </c>
      <c r="H99" s="14">
        <v>2262.0</v>
      </c>
      <c r="I99" s="14">
        <v>2284.0</v>
      </c>
      <c r="J99" s="14">
        <f t="shared" si="1"/>
        <v>2207.125</v>
      </c>
      <c r="K99" s="14">
        <v>2557.0</v>
      </c>
      <c r="L99" s="14">
        <v>2557.0</v>
      </c>
      <c r="M99" s="14">
        <v>2558.0</v>
      </c>
      <c r="N99" s="14">
        <v>2558.0</v>
      </c>
      <c r="O99" s="14">
        <v>2561.0</v>
      </c>
      <c r="P99" s="14">
        <v>2565.0</v>
      </c>
      <c r="Q99" s="14">
        <v>2568.0</v>
      </c>
      <c r="R99" s="14">
        <v>2573.0</v>
      </c>
      <c r="S99" s="3">
        <f t="shared" si="2"/>
        <v>2562.125</v>
      </c>
      <c r="T99" s="45">
        <f t="shared" si="3"/>
        <v>0.1608427253</v>
      </c>
    </row>
    <row r="100">
      <c r="A100" s="7" t="s">
        <v>116</v>
      </c>
      <c r="B100" s="14">
        <v>2318.0</v>
      </c>
      <c r="C100" s="14">
        <v>2344.0</v>
      </c>
      <c r="D100" s="14">
        <v>2370.0</v>
      </c>
      <c r="E100" s="14">
        <v>2396.0</v>
      </c>
      <c r="F100" s="14">
        <v>2421.0</v>
      </c>
      <c r="G100" s="14">
        <v>2446.0</v>
      </c>
      <c r="H100" s="14">
        <v>2471.0</v>
      </c>
      <c r="I100" s="14">
        <v>2495.0</v>
      </c>
      <c r="J100" s="14">
        <f t="shared" si="1"/>
        <v>2407.625</v>
      </c>
      <c r="K100" s="14">
        <v>2554.0</v>
      </c>
      <c r="L100" s="14">
        <v>2551.0</v>
      </c>
      <c r="M100" s="14">
        <v>2548.0</v>
      </c>
      <c r="N100" s="14">
        <v>2545.0</v>
      </c>
      <c r="O100" s="14">
        <v>2546.0</v>
      </c>
      <c r="P100" s="14">
        <v>2546.0</v>
      </c>
      <c r="Q100" s="14">
        <v>2546.0</v>
      </c>
      <c r="R100" s="14">
        <v>2549.0</v>
      </c>
      <c r="S100" s="3">
        <f t="shared" si="2"/>
        <v>2548.125</v>
      </c>
      <c r="T100" s="87">
        <f t="shared" si="3"/>
        <v>0.05835626395</v>
      </c>
    </row>
    <row r="101">
      <c r="A101" s="7" t="s">
        <v>117</v>
      </c>
      <c r="B101" s="14">
        <v>1717.0</v>
      </c>
      <c r="C101" s="14">
        <v>1738.0</v>
      </c>
      <c r="D101" s="14">
        <v>1759.0</v>
      </c>
      <c r="E101" s="14">
        <v>1780.0</v>
      </c>
      <c r="F101" s="14">
        <v>1801.0</v>
      </c>
      <c r="G101" s="14">
        <v>1821.0</v>
      </c>
      <c r="H101" s="14">
        <v>1842.0</v>
      </c>
      <c r="I101" s="14">
        <v>1862.0</v>
      </c>
      <c r="J101" s="14">
        <f t="shared" si="1"/>
        <v>1790</v>
      </c>
      <c r="K101" s="14">
        <v>2210.0</v>
      </c>
      <c r="L101" s="14">
        <v>2205.0</v>
      </c>
      <c r="M101" s="14">
        <v>2201.0</v>
      </c>
      <c r="N101" s="14">
        <v>2196.0</v>
      </c>
      <c r="O101" s="14">
        <v>2193.0</v>
      </c>
      <c r="P101" s="14">
        <v>2190.0</v>
      </c>
      <c r="Q101" s="14">
        <v>2186.0</v>
      </c>
      <c r="R101" s="14">
        <v>2184.0</v>
      </c>
      <c r="S101" s="3">
        <f t="shared" si="2"/>
        <v>2195.625</v>
      </c>
      <c r="T101" s="88">
        <f t="shared" si="3"/>
        <v>0.2266061453</v>
      </c>
    </row>
    <row r="102">
      <c r="A102" s="7" t="s">
        <v>118</v>
      </c>
      <c r="B102" s="14">
        <v>1463.0</v>
      </c>
      <c r="C102" s="14">
        <v>1469.0</v>
      </c>
      <c r="D102" s="14">
        <v>1476.0</v>
      </c>
      <c r="E102" s="14">
        <v>1482.0</v>
      </c>
      <c r="F102" s="14">
        <v>1488.0</v>
      </c>
      <c r="G102" s="14">
        <v>1494.0</v>
      </c>
      <c r="H102" s="14">
        <v>1500.0</v>
      </c>
      <c r="I102" s="14">
        <v>1507.0</v>
      </c>
      <c r="J102" s="14">
        <f t="shared" si="1"/>
        <v>1484.875</v>
      </c>
      <c r="K102" s="14">
        <v>1735.0</v>
      </c>
      <c r="L102" s="14">
        <v>1734.0</v>
      </c>
      <c r="M102" s="14">
        <v>1733.0</v>
      </c>
      <c r="N102" s="14">
        <v>1732.0</v>
      </c>
      <c r="O102" s="14">
        <v>1731.0</v>
      </c>
      <c r="P102" s="14">
        <v>1730.0</v>
      </c>
      <c r="Q102" s="14">
        <v>1729.0</v>
      </c>
      <c r="R102" s="14">
        <v>1729.0</v>
      </c>
      <c r="S102" s="3">
        <f t="shared" si="2"/>
        <v>1731.625</v>
      </c>
      <c r="T102" s="46">
        <f t="shared" si="3"/>
        <v>0.166175604</v>
      </c>
    </row>
    <row r="103">
      <c r="A103" s="7" t="s">
        <v>119</v>
      </c>
      <c r="B103" s="14">
        <v>1506.0</v>
      </c>
      <c r="C103" s="14">
        <v>1525.0</v>
      </c>
      <c r="D103" s="10"/>
      <c r="E103" s="14">
        <v>1564.0</v>
      </c>
      <c r="F103" s="14">
        <v>1582.0</v>
      </c>
      <c r="G103" s="14">
        <v>1601.0</v>
      </c>
      <c r="H103" s="14">
        <v>1620.0</v>
      </c>
      <c r="I103" s="14">
        <v>1638.0</v>
      </c>
      <c r="J103" s="14">
        <f t="shared" si="1"/>
        <v>1576.571429</v>
      </c>
      <c r="K103" s="14">
        <v>1875.0</v>
      </c>
      <c r="L103" s="14">
        <v>1873.0</v>
      </c>
      <c r="M103" s="14">
        <v>1872.0</v>
      </c>
      <c r="N103" s="14">
        <v>1870.0</v>
      </c>
      <c r="O103" s="14">
        <v>1870.0</v>
      </c>
      <c r="P103" s="14">
        <v>1870.0</v>
      </c>
      <c r="Q103" s="14">
        <v>1870.0</v>
      </c>
      <c r="R103" s="14">
        <v>1871.0</v>
      </c>
      <c r="S103" s="3">
        <f t="shared" si="2"/>
        <v>1871.375</v>
      </c>
      <c r="T103" s="19">
        <f t="shared" si="3"/>
        <v>0.1869903045</v>
      </c>
    </row>
    <row r="104">
      <c r="A104" s="7" t="s">
        <v>120</v>
      </c>
      <c r="B104" s="14">
        <v>2785.0</v>
      </c>
      <c r="C104" s="14">
        <v>2796.0</v>
      </c>
      <c r="D104" s="14">
        <v>2808.0</v>
      </c>
      <c r="E104" s="14">
        <v>2820.0</v>
      </c>
      <c r="F104" s="14">
        <v>2831.0</v>
      </c>
      <c r="G104" s="14">
        <v>2843.0</v>
      </c>
      <c r="H104" s="14">
        <v>2854.0</v>
      </c>
      <c r="I104" s="14">
        <v>2865.0</v>
      </c>
      <c r="J104" s="14">
        <f t="shared" si="1"/>
        <v>2825.25</v>
      </c>
      <c r="K104" s="14">
        <v>2910.0</v>
      </c>
      <c r="L104" s="14">
        <v>2916.0</v>
      </c>
      <c r="M104" s="14">
        <v>2923.0</v>
      </c>
      <c r="N104" s="14">
        <v>2929.0</v>
      </c>
      <c r="O104" s="14">
        <v>2939.0</v>
      </c>
      <c r="P104" s="14">
        <v>2949.0</v>
      </c>
      <c r="Q104" s="14">
        <v>2959.0</v>
      </c>
      <c r="R104" s="14">
        <v>2971.0</v>
      </c>
      <c r="S104" s="3">
        <f t="shared" si="2"/>
        <v>2937</v>
      </c>
      <c r="T104" s="57">
        <f t="shared" si="3"/>
        <v>0.03955402177</v>
      </c>
    </row>
    <row r="105">
      <c r="A105" s="7" t="s">
        <v>121</v>
      </c>
      <c r="B105" s="14">
        <v>1659.0</v>
      </c>
      <c r="C105" s="14">
        <v>1673.0</v>
      </c>
      <c r="D105" s="14">
        <v>1687.0</v>
      </c>
      <c r="E105" s="14">
        <v>1702.0</v>
      </c>
      <c r="F105" s="14">
        <v>1716.0</v>
      </c>
      <c r="G105" s="14">
        <v>1730.0</v>
      </c>
      <c r="H105" s="14">
        <v>1744.0</v>
      </c>
      <c r="I105" s="14">
        <v>1758.0</v>
      </c>
      <c r="J105" s="14">
        <f t="shared" si="1"/>
        <v>1708.625</v>
      </c>
      <c r="K105" s="14">
        <v>2079.0</v>
      </c>
      <c r="L105" s="14">
        <v>2079.0</v>
      </c>
      <c r="M105" s="14">
        <v>2079.0</v>
      </c>
      <c r="N105" s="14">
        <v>2079.0</v>
      </c>
      <c r="O105" s="14">
        <v>2081.0</v>
      </c>
      <c r="P105" s="14">
        <v>2082.0</v>
      </c>
      <c r="Q105" s="14">
        <v>2084.0</v>
      </c>
      <c r="R105" s="14">
        <v>2087.0</v>
      </c>
      <c r="S105" s="3">
        <f t="shared" si="2"/>
        <v>2081.25</v>
      </c>
      <c r="T105" s="89">
        <f t="shared" si="3"/>
        <v>0.2180847172</v>
      </c>
    </row>
    <row r="106">
      <c r="A106" s="7" t="s">
        <v>122</v>
      </c>
      <c r="B106" s="14">
        <v>2454.0</v>
      </c>
      <c r="C106" s="14">
        <v>2461.0</v>
      </c>
      <c r="D106" s="14">
        <v>2468.0</v>
      </c>
      <c r="E106" s="14">
        <v>2475.0</v>
      </c>
      <c r="F106" s="14">
        <v>2482.0</v>
      </c>
      <c r="G106" s="14">
        <v>2488.0</v>
      </c>
      <c r="H106" s="14">
        <v>2495.0</v>
      </c>
      <c r="I106" s="14">
        <v>2502.0</v>
      </c>
      <c r="J106" s="14">
        <f t="shared" si="1"/>
        <v>2478.125</v>
      </c>
      <c r="K106" s="14">
        <v>2613.0</v>
      </c>
      <c r="L106" s="14">
        <v>2611.0</v>
      </c>
      <c r="M106" s="14">
        <v>2609.0</v>
      </c>
      <c r="N106" s="14">
        <v>2607.0</v>
      </c>
      <c r="O106" s="14">
        <v>2607.0</v>
      </c>
      <c r="P106" s="14">
        <v>2607.0</v>
      </c>
      <c r="Q106" s="14">
        <v>2607.0</v>
      </c>
      <c r="R106" s="14">
        <v>2609.0</v>
      </c>
      <c r="S106" s="3">
        <f t="shared" si="2"/>
        <v>2608.75</v>
      </c>
      <c r="T106" s="58">
        <f t="shared" si="3"/>
        <v>0.0527112232</v>
      </c>
    </row>
    <row r="107">
      <c r="A107" s="7" t="s">
        <v>123</v>
      </c>
      <c r="B107" s="14">
        <v>2024.0</v>
      </c>
      <c r="C107" s="14">
        <v>2040.0</v>
      </c>
      <c r="D107" s="14">
        <v>2057.0</v>
      </c>
      <c r="E107" s="14">
        <v>2073.0</v>
      </c>
      <c r="F107" s="14">
        <v>2090.0</v>
      </c>
      <c r="G107" s="14">
        <v>2106.0</v>
      </c>
      <c r="H107" s="14">
        <v>2122.0</v>
      </c>
      <c r="I107" s="14">
        <v>2138.0</v>
      </c>
      <c r="J107" s="14">
        <f t="shared" si="1"/>
        <v>2081.25</v>
      </c>
      <c r="K107" s="14">
        <v>2412.0</v>
      </c>
      <c r="L107" s="14">
        <v>2410.0</v>
      </c>
      <c r="M107" s="14">
        <v>2407.0</v>
      </c>
      <c r="N107" s="14">
        <v>2404.0</v>
      </c>
      <c r="O107" s="14">
        <v>2404.0</v>
      </c>
      <c r="P107" s="14">
        <v>2403.0</v>
      </c>
      <c r="Q107" s="14">
        <v>2403.0</v>
      </c>
      <c r="R107" s="14">
        <v>2404.0</v>
      </c>
      <c r="S107" s="3">
        <f t="shared" si="2"/>
        <v>2405.875</v>
      </c>
      <c r="T107" s="69">
        <f t="shared" si="3"/>
        <v>0.155975976</v>
      </c>
    </row>
    <row r="108">
      <c r="A108" s="7" t="s">
        <v>124</v>
      </c>
      <c r="B108" s="14">
        <v>1848.0</v>
      </c>
      <c r="C108" s="14">
        <v>1855.0</v>
      </c>
      <c r="D108" s="14">
        <v>1862.0</v>
      </c>
      <c r="E108" s="14">
        <v>1870.0</v>
      </c>
      <c r="F108" s="14">
        <v>1877.0</v>
      </c>
      <c r="G108" s="14">
        <v>1884.0</v>
      </c>
      <c r="H108" s="14">
        <v>1891.0</v>
      </c>
      <c r="I108" s="14">
        <v>1897.0</v>
      </c>
      <c r="J108" s="14">
        <f t="shared" si="1"/>
        <v>1873</v>
      </c>
      <c r="K108" s="14">
        <v>2065.0</v>
      </c>
      <c r="L108" s="14">
        <v>2063.0</v>
      </c>
      <c r="M108" s="14">
        <v>2062.0</v>
      </c>
      <c r="N108" s="14">
        <v>2060.0</v>
      </c>
      <c r="O108" s="14">
        <v>2060.0</v>
      </c>
      <c r="P108" s="14">
        <v>2060.0</v>
      </c>
      <c r="Q108" s="14">
        <v>2060.0</v>
      </c>
      <c r="R108" s="14">
        <v>2060.0</v>
      </c>
      <c r="S108" s="3">
        <f t="shared" si="2"/>
        <v>2061.25</v>
      </c>
      <c r="T108" s="90">
        <f t="shared" si="3"/>
        <v>0.1005072077</v>
      </c>
    </row>
    <row r="109">
      <c r="A109" s="7" t="s">
        <v>125</v>
      </c>
      <c r="B109" s="14">
        <v>2058.0</v>
      </c>
      <c r="C109" s="14">
        <v>2072.0</v>
      </c>
      <c r="D109" s="14">
        <v>2086.0</v>
      </c>
      <c r="E109" s="14">
        <v>2100.0</v>
      </c>
      <c r="F109" s="14">
        <v>2113.0</v>
      </c>
      <c r="G109" s="14">
        <v>2127.0</v>
      </c>
      <c r="H109" s="14">
        <v>2141.0</v>
      </c>
      <c r="I109" s="14">
        <v>2154.0</v>
      </c>
      <c r="J109" s="14">
        <f t="shared" si="1"/>
        <v>2106.375</v>
      </c>
      <c r="K109" s="14">
        <v>2424.0</v>
      </c>
      <c r="L109" s="14">
        <v>2420.0</v>
      </c>
      <c r="M109" s="14">
        <v>2416.0</v>
      </c>
      <c r="N109" s="14">
        <v>2413.0</v>
      </c>
      <c r="O109" s="14">
        <v>2411.0</v>
      </c>
      <c r="P109" s="14">
        <v>2410.0</v>
      </c>
      <c r="Q109" s="14">
        <v>2408.0</v>
      </c>
      <c r="R109" s="14">
        <v>2409.0</v>
      </c>
      <c r="S109" s="3">
        <f t="shared" si="2"/>
        <v>2413.875</v>
      </c>
      <c r="T109" s="39">
        <f t="shared" si="3"/>
        <v>0.1459854015</v>
      </c>
    </row>
    <row r="110">
      <c r="A110" s="7" t="s">
        <v>126</v>
      </c>
      <c r="B110" s="14">
        <v>2422.0</v>
      </c>
      <c r="C110" s="14">
        <v>2441.0</v>
      </c>
      <c r="D110" s="14">
        <v>2459.0</v>
      </c>
      <c r="E110" s="14">
        <v>2477.0</v>
      </c>
      <c r="F110" s="14">
        <v>2494.0</v>
      </c>
      <c r="G110" s="14">
        <v>2512.0</v>
      </c>
      <c r="H110" s="14">
        <v>2529.0</v>
      </c>
      <c r="I110" s="14">
        <v>2545.0</v>
      </c>
      <c r="J110" s="14">
        <f t="shared" si="1"/>
        <v>2484.875</v>
      </c>
      <c r="K110" s="14">
        <v>2673.0</v>
      </c>
      <c r="L110" s="14">
        <v>2680.0</v>
      </c>
      <c r="M110" s="14">
        <v>2686.0</v>
      </c>
      <c r="N110" s="14">
        <v>2692.0</v>
      </c>
      <c r="O110" s="14">
        <v>2701.0</v>
      </c>
      <c r="P110" s="14">
        <v>2710.0</v>
      </c>
      <c r="Q110" s="14">
        <v>2719.0</v>
      </c>
      <c r="R110" s="14">
        <v>2730.0</v>
      </c>
      <c r="S110" s="3">
        <f t="shared" si="2"/>
        <v>2698.875</v>
      </c>
      <c r="T110" s="86">
        <f t="shared" si="3"/>
        <v>0.08612103225</v>
      </c>
    </row>
    <row r="111">
      <c r="A111" s="7" t="s">
        <v>127</v>
      </c>
      <c r="B111" s="14">
        <v>1721.0</v>
      </c>
      <c r="C111" s="14">
        <v>1724.0</v>
      </c>
      <c r="D111" s="14">
        <v>1726.0</v>
      </c>
      <c r="E111" s="14">
        <v>1728.0</v>
      </c>
      <c r="F111" s="14">
        <v>1731.0</v>
      </c>
      <c r="G111" s="14">
        <v>1734.0</v>
      </c>
      <c r="H111" s="14">
        <v>1737.0</v>
      </c>
      <c r="I111" s="14">
        <v>1741.0</v>
      </c>
      <c r="J111" s="14">
        <f t="shared" si="1"/>
        <v>1730.25</v>
      </c>
      <c r="K111" s="14">
        <v>2019.0</v>
      </c>
      <c r="L111" s="14">
        <v>2014.0</v>
      </c>
      <c r="M111" s="14">
        <v>2010.0</v>
      </c>
      <c r="N111" s="14">
        <v>2006.0</v>
      </c>
      <c r="O111" s="14">
        <v>2003.0</v>
      </c>
      <c r="P111" s="14">
        <v>2000.0</v>
      </c>
      <c r="Q111" s="14">
        <v>1997.0</v>
      </c>
      <c r="R111" s="14">
        <v>1994.0</v>
      </c>
      <c r="S111" s="3">
        <f t="shared" si="2"/>
        <v>2005.375</v>
      </c>
      <c r="T111" s="69">
        <f t="shared" si="3"/>
        <v>0.1590088138</v>
      </c>
    </row>
    <row r="112">
      <c r="A112" s="7" t="s">
        <v>128</v>
      </c>
      <c r="B112" s="14">
        <v>1644.0</v>
      </c>
      <c r="C112" s="14">
        <v>1651.0</v>
      </c>
      <c r="D112" s="14">
        <v>1658.0</v>
      </c>
      <c r="E112" s="14">
        <v>1665.0</v>
      </c>
      <c r="F112" s="14">
        <v>1672.0</v>
      </c>
      <c r="G112" s="14">
        <v>1678.0</v>
      </c>
      <c r="H112" s="14">
        <v>1685.0</v>
      </c>
      <c r="I112" s="14">
        <v>1691.0</v>
      </c>
      <c r="J112" s="14">
        <f t="shared" si="1"/>
        <v>1668</v>
      </c>
      <c r="K112" s="14">
        <v>1972.0</v>
      </c>
      <c r="L112" s="14">
        <v>1966.0</v>
      </c>
      <c r="M112" s="14">
        <v>1960.0</v>
      </c>
      <c r="N112" s="14">
        <v>1954.0</v>
      </c>
      <c r="O112" s="14">
        <v>1948.0</v>
      </c>
      <c r="P112" s="14">
        <v>1942.0</v>
      </c>
      <c r="Q112" s="14">
        <v>1936.0</v>
      </c>
      <c r="R112" s="14">
        <v>1931.0</v>
      </c>
      <c r="S112" s="3">
        <f t="shared" si="2"/>
        <v>1951.125</v>
      </c>
      <c r="T112" s="67">
        <f t="shared" si="3"/>
        <v>0.1697392086</v>
      </c>
    </row>
    <row r="113">
      <c r="A113" s="7" t="s">
        <v>129</v>
      </c>
      <c r="B113" s="14">
        <v>2508.0</v>
      </c>
      <c r="C113" s="14">
        <v>2510.0</v>
      </c>
      <c r="D113" s="14">
        <v>2511.0</v>
      </c>
      <c r="E113" s="14">
        <v>2513.0</v>
      </c>
      <c r="F113" s="14">
        <v>2516.0</v>
      </c>
      <c r="G113" s="14">
        <v>2518.0</v>
      </c>
      <c r="H113" s="14">
        <v>2521.0</v>
      </c>
      <c r="I113" s="14">
        <v>2524.0</v>
      </c>
      <c r="J113" s="14">
        <f t="shared" si="1"/>
        <v>2515.125</v>
      </c>
      <c r="K113" s="14">
        <v>2757.0</v>
      </c>
      <c r="L113" s="14">
        <v>2760.0</v>
      </c>
      <c r="M113" s="14">
        <v>2763.0</v>
      </c>
      <c r="N113" s="14">
        <v>2766.0</v>
      </c>
      <c r="O113" s="14">
        <v>2771.0</v>
      </c>
      <c r="P113" s="14">
        <v>2776.0</v>
      </c>
      <c r="Q113" s="14">
        <v>2781.0</v>
      </c>
      <c r="R113" s="14">
        <v>2788.0</v>
      </c>
      <c r="S113" s="3">
        <f t="shared" si="2"/>
        <v>2770.25</v>
      </c>
      <c r="T113" s="91">
        <f t="shared" si="3"/>
        <v>0.1014363103</v>
      </c>
    </row>
    <row r="114">
      <c r="A114" s="7" t="s">
        <v>130</v>
      </c>
      <c r="B114" s="14">
        <v>1975.0</v>
      </c>
      <c r="C114" s="14">
        <v>1969.0</v>
      </c>
      <c r="D114" s="14">
        <v>1963.0</v>
      </c>
      <c r="E114" s="14">
        <v>1957.0</v>
      </c>
      <c r="F114" s="14">
        <v>1952.0</v>
      </c>
      <c r="G114" s="14">
        <v>1947.0</v>
      </c>
      <c r="H114" s="14">
        <v>1942.0</v>
      </c>
      <c r="I114" s="14">
        <v>1938.0</v>
      </c>
      <c r="J114" s="14">
        <f t="shared" si="1"/>
        <v>1955.375</v>
      </c>
      <c r="K114" s="14">
        <v>2072.0</v>
      </c>
      <c r="L114" s="14">
        <v>2070.0</v>
      </c>
      <c r="M114" s="14">
        <v>2068.0</v>
      </c>
      <c r="N114" s="14">
        <v>2066.0</v>
      </c>
      <c r="O114" s="14">
        <v>2065.0</v>
      </c>
      <c r="P114" s="14">
        <v>2063.0</v>
      </c>
      <c r="Q114" s="14">
        <v>2062.0</v>
      </c>
      <c r="R114" s="14">
        <v>2061.0</v>
      </c>
      <c r="S114" s="3">
        <f t="shared" si="2"/>
        <v>2065.875</v>
      </c>
      <c r="T114" s="92">
        <f t="shared" si="3"/>
        <v>0.05651089944</v>
      </c>
    </row>
    <row r="115">
      <c r="A115" s="7" t="s">
        <v>131</v>
      </c>
      <c r="B115" s="14">
        <v>1615.0</v>
      </c>
      <c r="C115" s="14">
        <v>1628.0</v>
      </c>
      <c r="D115" s="14">
        <v>1640.0</v>
      </c>
      <c r="E115" s="14">
        <v>1652.0</v>
      </c>
      <c r="F115" s="14">
        <v>1665.0</v>
      </c>
      <c r="G115" s="14">
        <v>1678.0</v>
      </c>
      <c r="H115" s="14">
        <v>1691.0</v>
      </c>
      <c r="I115" s="14">
        <v>1704.0</v>
      </c>
      <c r="J115" s="14">
        <f t="shared" si="1"/>
        <v>1659.125</v>
      </c>
      <c r="K115" s="14">
        <v>2113.0</v>
      </c>
      <c r="L115" s="14">
        <v>2111.0</v>
      </c>
      <c r="M115" s="14">
        <v>2109.0</v>
      </c>
      <c r="N115" s="14">
        <v>2107.0</v>
      </c>
      <c r="O115" s="14">
        <v>2106.0</v>
      </c>
      <c r="P115" s="14">
        <v>2106.0</v>
      </c>
      <c r="Q115" s="14">
        <v>2105.0</v>
      </c>
      <c r="R115" s="14">
        <v>2105.0</v>
      </c>
      <c r="S115" s="3">
        <f t="shared" si="2"/>
        <v>2107.75</v>
      </c>
      <c r="T115" s="82">
        <f t="shared" si="3"/>
        <v>0.2703985535</v>
      </c>
    </row>
    <row r="116">
      <c r="A116" s="7" t="s">
        <v>132</v>
      </c>
      <c r="B116" s="14">
        <v>2309.0</v>
      </c>
      <c r="C116" s="14">
        <v>2328.0</v>
      </c>
      <c r="D116" s="10"/>
      <c r="E116" s="14">
        <v>2366.0</v>
      </c>
      <c r="F116" s="14">
        <v>2384.0</v>
      </c>
      <c r="G116" s="14">
        <v>2401.0</v>
      </c>
      <c r="H116" s="14">
        <v>2419.0</v>
      </c>
      <c r="I116" s="14">
        <v>2437.0</v>
      </c>
      <c r="J116" s="14">
        <f t="shared" si="1"/>
        <v>2377.714286</v>
      </c>
      <c r="K116" s="14">
        <v>2617.0</v>
      </c>
      <c r="L116" s="14">
        <v>2616.0</v>
      </c>
      <c r="M116" s="14">
        <v>2616.0</v>
      </c>
      <c r="N116" s="14">
        <v>2616.0</v>
      </c>
      <c r="O116" s="14">
        <v>2618.0</v>
      </c>
      <c r="P116" s="14">
        <v>2620.0</v>
      </c>
      <c r="Q116" s="14">
        <v>2623.0</v>
      </c>
      <c r="R116" s="14">
        <v>2627.0</v>
      </c>
      <c r="S116" s="3">
        <f t="shared" si="2"/>
        <v>2619.125</v>
      </c>
      <c r="T116" s="91">
        <f t="shared" si="3"/>
        <v>0.1015305816</v>
      </c>
    </row>
    <row r="117">
      <c r="A117" s="7" t="s">
        <v>133</v>
      </c>
      <c r="B117" s="14">
        <v>3200.0</v>
      </c>
      <c r="C117" s="14">
        <v>3212.0</v>
      </c>
      <c r="D117" s="14">
        <v>3224.0</v>
      </c>
      <c r="E117" s="14">
        <v>3236.0</v>
      </c>
      <c r="F117" s="14">
        <v>3248.0</v>
      </c>
      <c r="G117" s="14">
        <v>3260.0</v>
      </c>
      <c r="H117" s="14">
        <v>3271.0</v>
      </c>
      <c r="I117" s="14">
        <v>3283.0</v>
      </c>
      <c r="J117" s="14">
        <f t="shared" si="1"/>
        <v>3241.75</v>
      </c>
      <c r="K117" s="14">
        <v>3500.0</v>
      </c>
      <c r="L117" s="14">
        <v>3513.0</v>
      </c>
      <c r="M117" s="14">
        <v>3527.0</v>
      </c>
      <c r="N117" s="14">
        <v>3540.0</v>
      </c>
      <c r="O117" s="14">
        <v>3556.0</v>
      </c>
      <c r="P117" s="14">
        <v>3572.0</v>
      </c>
      <c r="Q117" s="14">
        <v>3587.0</v>
      </c>
      <c r="R117" s="14">
        <v>3605.0</v>
      </c>
      <c r="S117" s="3">
        <f t="shared" si="2"/>
        <v>3550</v>
      </c>
      <c r="T117" s="79">
        <f t="shared" si="3"/>
        <v>0.09508752988</v>
      </c>
    </row>
    <row r="118">
      <c r="A118" s="7" t="s">
        <v>134</v>
      </c>
      <c r="B118" s="14">
        <v>2002.0</v>
      </c>
      <c r="C118" s="14">
        <v>2005.0</v>
      </c>
      <c r="D118" s="14">
        <v>2008.0</v>
      </c>
      <c r="E118" s="14">
        <v>2012.0</v>
      </c>
      <c r="F118" s="14">
        <v>2015.0</v>
      </c>
      <c r="G118" s="14">
        <v>2018.0</v>
      </c>
      <c r="H118" s="14">
        <v>2022.0</v>
      </c>
      <c r="I118" s="14">
        <v>2025.0</v>
      </c>
      <c r="J118" s="14">
        <f t="shared" si="1"/>
        <v>2013.375</v>
      </c>
      <c r="K118" s="14">
        <v>2210.0</v>
      </c>
      <c r="L118" s="14">
        <v>2209.0</v>
      </c>
      <c r="M118" s="14">
        <v>2208.0</v>
      </c>
      <c r="N118" s="14">
        <v>2206.0</v>
      </c>
      <c r="O118" s="14">
        <v>2207.0</v>
      </c>
      <c r="P118" s="14">
        <v>2208.0</v>
      </c>
      <c r="Q118" s="14">
        <v>2209.0</v>
      </c>
      <c r="R118" s="14">
        <v>2211.0</v>
      </c>
      <c r="S118" s="3">
        <f t="shared" si="2"/>
        <v>2208.5</v>
      </c>
      <c r="T118" s="93">
        <f t="shared" si="3"/>
        <v>0.09691438505</v>
      </c>
    </row>
    <row r="119">
      <c r="A119" s="7" t="s">
        <v>135</v>
      </c>
      <c r="B119" s="14">
        <v>1564.0</v>
      </c>
      <c r="C119" s="10"/>
      <c r="D119" s="10"/>
      <c r="E119" s="14">
        <v>1588.0</v>
      </c>
      <c r="F119" s="14">
        <v>1596.0</v>
      </c>
      <c r="G119" s="14">
        <v>1603.0</v>
      </c>
      <c r="H119" s="14">
        <v>1610.0</v>
      </c>
      <c r="I119" s="14">
        <v>1616.0</v>
      </c>
      <c r="J119" s="14">
        <f t="shared" si="1"/>
        <v>1596.166667</v>
      </c>
      <c r="K119" s="14">
        <v>1867.0</v>
      </c>
      <c r="L119" s="14">
        <v>1864.0</v>
      </c>
      <c r="M119" s="14">
        <v>1860.0</v>
      </c>
      <c r="N119" s="14">
        <v>1857.0</v>
      </c>
      <c r="O119" s="14">
        <v>1855.0</v>
      </c>
      <c r="P119" s="14">
        <v>1852.0</v>
      </c>
      <c r="Q119" s="14">
        <v>1850.0</v>
      </c>
      <c r="R119" s="14">
        <v>1849.0</v>
      </c>
      <c r="S119" s="3">
        <f t="shared" si="2"/>
        <v>1856.75</v>
      </c>
      <c r="T119" s="94">
        <f t="shared" si="3"/>
        <v>0.1632557168</v>
      </c>
    </row>
    <row r="120">
      <c r="A120" s="7" t="s">
        <v>136</v>
      </c>
      <c r="B120" s="14">
        <v>1956.0</v>
      </c>
      <c r="C120" s="14">
        <v>1951.0</v>
      </c>
      <c r="D120" s="14">
        <v>1945.0</v>
      </c>
      <c r="E120" s="14">
        <v>1939.0</v>
      </c>
      <c r="F120" s="14">
        <v>1935.0</v>
      </c>
      <c r="G120" s="14">
        <v>1930.0</v>
      </c>
      <c r="H120" s="14">
        <v>1926.0</v>
      </c>
      <c r="I120" s="14">
        <v>1922.0</v>
      </c>
      <c r="J120" s="14">
        <f t="shared" si="1"/>
        <v>1938</v>
      </c>
      <c r="K120" s="14">
        <v>2145.0</v>
      </c>
      <c r="L120" s="14">
        <v>2141.0</v>
      </c>
      <c r="M120" s="14">
        <v>2137.0</v>
      </c>
      <c r="N120" s="14">
        <v>2134.0</v>
      </c>
      <c r="O120" s="14">
        <v>2132.0</v>
      </c>
      <c r="P120" s="14">
        <v>2130.0</v>
      </c>
      <c r="Q120" s="14">
        <v>2127.0</v>
      </c>
      <c r="R120" s="14">
        <v>2127.0</v>
      </c>
      <c r="S120" s="3">
        <f t="shared" si="2"/>
        <v>2134.125</v>
      </c>
      <c r="T120" s="90">
        <f t="shared" si="3"/>
        <v>0.1011996904</v>
      </c>
    </row>
    <row r="121">
      <c r="A121" s="7" t="s">
        <v>137</v>
      </c>
      <c r="B121" s="10" t="s">
        <v>170</v>
      </c>
      <c r="C121" s="14">
        <v>2223.0</v>
      </c>
      <c r="D121" s="10"/>
      <c r="E121" s="14">
        <v>2203.0</v>
      </c>
      <c r="F121" s="14">
        <v>2194.0</v>
      </c>
      <c r="G121" s="14">
        <v>2185.0</v>
      </c>
      <c r="H121" s="14">
        <v>2175.0</v>
      </c>
      <c r="I121" s="14">
        <v>2165.0</v>
      </c>
      <c r="J121" s="14">
        <f t="shared" si="1"/>
        <v>2190.833333</v>
      </c>
      <c r="K121" s="14">
        <v>2329.0</v>
      </c>
      <c r="L121" s="14">
        <v>2323.0</v>
      </c>
      <c r="M121" s="14">
        <v>2317.0</v>
      </c>
      <c r="N121" s="14">
        <v>2311.0</v>
      </c>
      <c r="O121" s="14">
        <v>2304.0</v>
      </c>
      <c r="P121" s="14">
        <v>2296.0</v>
      </c>
      <c r="Q121" s="14">
        <v>2289.0</v>
      </c>
      <c r="R121" s="14">
        <v>2280.0</v>
      </c>
      <c r="S121" s="3">
        <f t="shared" si="2"/>
        <v>2306.125</v>
      </c>
      <c r="T121" s="58">
        <f t="shared" si="3"/>
        <v>0.05262457208</v>
      </c>
    </row>
    <row r="122">
      <c r="A122" s="7" t="s">
        <v>138</v>
      </c>
      <c r="B122" s="14">
        <v>2080.0</v>
      </c>
      <c r="C122" s="10"/>
      <c r="D122" s="10"/>
      <c r="E122" s="14">
        <v>2105.0</v>
      </c>
      <c r="F122" s="14">
        <v>2113.0</v>
      </c>
      <c r="G122" s="14">
        <v>2121.0</v>
      </c>
      <c r="H122" s="14">
        <v>2129.0</v>
      </c>
      <c r="I122" s="14">
        <v>2136.0</v>
      </c>
      <c r="J122" s="14">
        <f t="shared" si="1"/>
        <v>2114</v>
      </c>
      <c r="K122" s="14">
        <v>2302.0</v>
      </c>
      <c r="L122" s="14">
        <v>2289.0</v>
      </c>
      <c r="M122" s="14">
        <v>2276.0</v>
      </c>
      <c r="N122" s="14">
        <v>2263.0</v>
      </c>
      <c r="O122" s="14">
        <v>2251.0</v>
      </c>
      <c r="P122" s="14">
        <v>2239.0</v>
      </c>
      <c r="Q122" s="14">
        <v>2227.0</v>
      </c>
      <c r="R122" s="14">
        <v>2216.0</v>
      </c>
      <c r="S122" s="3">
        <f t="shared" si="2"/>
        <v>2257.875</v>
      </c>
      <c r="T122" s="95">
        <f t="shared" si="3"/>
        <v>0.06805818354</v>
      </c>
    </row>
    <row r="123">
      <c r="A123" s="7" t="s">
        <v>139</v>
      </c>
      <c r="B123" s="14">
        <v>2254.0</v>
      </c>
      <c r="C123" s="10"/>
      <c r="D123" s="14">
        <v>2254.0</v>
      </c>
      <c r="E123" s="10"/>
      <c r="F123" s="14">
        <v>2254.0</v>
      </c>
      <c r="G123" s="10"/>
      <c r="H123" s="14">
        <v>2256.0</v>
      </c>
      <c r="I123" s="14">
        <v>2258.0</v>
      </c>
      <c r="J123" s="14">
        <f t="shared" si="1"/>
        <v>2255.2</v>
      </c>
      <c r="K123" s="14">
        <v>2689.0</v>
      </c>
      <c r="L123" s="14">
        <v>2685.0</v>
      </c>
      <c r="M123" s="14">
        <v>2682.0</v>
      </c>
      <c r="N123" s="14">
        <v>2678.0</v>
      </c>
      <c r="O123" s="14">
        <v>2674.0</v>
      </c>
      <c r="P123" s="14">
        <v>2670.0</v>
      </c>
      <c r="Q123" s="14">
        <v>2666.0</v>
      </c>
      <c r="R123" s="14">
        <v>2663.0</v>
      </c>
      <c r="S123" s="3">
        <f t="shared" si="2"/>
        <v>2675.875</v>
      </c>
      <c r="T123" s="19">
        <f t="shared" si="3"/>
        <v>0.1865355623</v>
      </c>
    </row>
    <row r="124">
      <c r="A124" s="7" t="s">
        <v>140</v>
      </c>
      <c r="B124" s="14">
        <v>1696.0</v>
      </c>
      <c r="C124" s="10"/>
      <c r="D124" s="10"/>
      <c r="E124" s="14">
        <v>1723.0</v>
      </c>
      <c r="F124" s="14">
        <v>1733.0</v>
      </c>
      <c r="G124" s="14">
        <v>1742.0</v>
      </c>
      <c r="H124" s="14">
        <v>1752.0</v>
      </c>
      <c r="I124" s="14">
        <v>1761.0</v>
      </c>
      <c r="J124" s="14">
        <f t="shared" si="1"/>
        <v>1734.5</v>
      </c>
      <c r="K124" s="14">
        <v>2084.0</v>
      </c>
      <c r="L124" s="14">
        <v>2086.0</v>
      </c>
      <c r="M124" s="14">
        <v>2088.0</v>
      </c>
      <c r="N124" s="14">
        <v>2090.0</v>
      </c>
      <c r="O124" s="14">
        <v>2093.0</v>
      </c>
      <c r="P124" s="14">
        <v>2096.0</v>
      </c>
      <c r="Q124" s="14">
        <v>2099.0</v>
      </c>
      <c r="R124" s="14">
        <v>2102.0</v>
      </c>
      <c r="S124" s="3">
        <f t="shared" si="2"/>
        <v>2092.25</v>
      </c>
      <c r="T124" s="37">
        <f t="shared" si="3"/>
        <v>0.206255405</v>
      </c>
    </row>
    <row r="125">
      <c r="A125" s="7" t="s">
        <v>141</v>
      </c>
      <c r="B125" s="14">
        <v>1465.0</v>
      </c>
      <c r="C125" s="14">
        <v>1480.0</v>
      </c>
      <c r="D125" s="10"/>
      <c r="E125" s="14">
        <v>1511.0</v>
      </c>
      <c r="F125" s="14">
        <v>1525.0</v>
      </c>
      <c r="G125" s="14">
        <v>1540.0</v>
      </c>
      <c r="H125" s="14">
        <v>1555.0</v>
      </c>
      <c r="I125" s="14">
        <v>1569.0</v>
      </c>
      <c r="J125" s="14">
        <f t="shared" si="1"/>
        <v>1520.714286</v>
      </c>
      <c r="K125" s="14">
        <v>1893.0</v>
      </c>
      <c r="L125" s="14">
        <v>1896.0</v>
      </c>
      <c r="M125" s="14">
        <v>1898.0</v>
      </c>
      <c r="N125" s="14">
        <v>1900.0</v>
      </c>
      <c r="O125" s="14">
        <v>1902.0</v>
      </c>
      <c r="P125" s="14">
        <v>1904.0</v>
      </c>
      <c r="Q125" s="14">
        <v>1906.0</v>
      </c>
      <c r="R125" s="14">
        <v>1908.0</v>
      </c>
      <c r="S125" s="3">
        <f t="shared" si="2"/>
        <v>1900.875</v>
      </c>
      <c r="T125" s="38">
        <f t="shared" si="3"/>
        <v>0.2499882574</v>
      </c>
    </row>
    <row r="126">
      <c r="A126" s="7" t="s">
        <v>142</v>
      </c>
      <c r="B126" s="14">
        <v>1679.0</v>
      </c>
      <c r="C126" s="14">
        <v>1690.0</v>
      </c>
      <c r="D126" s="14">
        <v>1700.0</v>
      </c>
      <c r="E126" s="14">
        <v>1711.0</v>
      </c>
      <c r="F126" s="14">
        <v>1722.0</v>
      </c>
      <c r="G126" s="14">
        <v>1732.0</v>
      </c>
      <c r="H126" s="14">
        <v>1743.0</v>
      </c>
      <c r="I126" s="14">
        <v>1754.0</v>
      </c>
      <c r="J126" s="14">
        <f t="shared" si="1"/>
        <v>1716.375</v>
      </c>
      <c r="K126" s="14">
        <v>2102.0</v>
      </c>
      <c r="L126" s="14">
        <v>2099.0</v>
      </c>
      <c r="M126" s="14">
        <v>2095.0</v>
      </c>
      <c r="N126" s="14">
        <v>2091.0</v>
      </c>
      <c r="O126" s="14">
        <v>2088.0</v>
      </c>
      <c r="P126" s="14">
        <v>2084.0</v>
      </c>
      <c r="Q126" s="14">
        <v>2081.0</v>
      </c>
      <c r="R126" s="14">
        <v>2078.0</v>
      </c>
      <c r="S126" s="3">
        <f t="shared" si="2"/>
        <v>2089.75</v>
      </c>
      <c r="T126" s="89">
        <f t="shared" si="3"/>
        <v>0.2175369602</v>
      </c>
    </row>
    <row r="127">
      <c r="A127" s="7" t="s">
        <v>143</v>
      </c>
      <c r="B127" s="14">
        <v>1676.0</v>
      </c>
      <c r="C127" s="14">
        <v>1689.0</v>
      </c>
      <c r="D127" s="14">
        <v>1701.0</v>
      </c>
      <c r="E127" s="14">
        <v>1714.0</v>
      </c>
      <c r="F127" s="14">
        <v>1726.0</v>
      </c>
      <c r="G127" s="14">
        <v>1738.0</v>
      </c>
      <c r="H127" s="14">
        <v>1750.0</v>
      </c>
      <c r="I127" s="14">
        <v>1762.0</v>
      </c>
      <c r="J127" s="14">
        <f t="shared" si="1"/>
        <v>1719.5</v>
      </c>
      <c r="K127" s="14">
        <v>2038.0</v>
      </c>
      <c r="L127" s="14">
        <v>2036.0</v>
      </c>
      <c r="M127" s="14">
        <v>2034.0</v>
      </c>
      <c r="N127" s="14">
        <v>2032.0</v>
      </c>
      <c r="O127" s="14">
        <v>2030.0</v>
      </c>
      <c r="P127" s="14">
        <v>2029.0</v>
      </c>
      <c r="Q127" s="14">
        <v>2028.0</v>
      </c>
      <c r="R127" s="14">
        <v>2027.0</v>
      </c>
      <c r="S127" s="3">
        <f t="shared" si="2"/>
        <v>2031.75</v>
      </c>
      <c r="T127" s="33">
        <f t="shared" si="3"/>
        <v>0.1815934865</v>
      </c>
    </row>
    <row r="128">
      <c r="A128" s="7" t="s">
        <v>144</v>
      </c>
      <c r="B128" s="14">
        <v>1613.0</v>
      </c>
      <c r="C128" s="14">
        <v>1614.0</v>
      </c>
      <c r="D128" s="14">
        <v>1614.0</v>
      </c>
      <c r="E128" s="14">
        <v>1615.0</v>
      </c>
      <c r="F128" s="14">
        <v>1617.0</v>
      </c>
      <c r="G128" s="14">
        <v>1618.0</v>
      </c>
      <c r="H128" s="14">
        <v>1620.0</v>
      </c>
      <c r="I128" s="14">
        <v>1622.0</v>
      </c>
      <c r="J128" s="14">
        <f t="shared" si="1"/>
        <v>1616.625</v>
      </c>
      <c r="K128" s="14">
        <v>1903.0</v>
      </c>
      <c r="L128" s="14">
        <v>1898.0</v>
      </c>
      <c r="M128" s="14">
        <v>1892.0</v>
      </c>
      <c r="N128" s="14">
        <v>1887.0</v>
      </c>
      <c r="O128" s="14">
        <v>1881.0</v>
      </c>
      <c r="P128" s="14">
        <v>1876.0</v>
      </c>
      <c r="Q128" s="14">
        <v>1870.0</v>
      </c>
      <c r="R128" s="14">
        <v>1864.0</v>
      </c>
      <c r="S128" s="3">
        <f t="shared" si="2"/>
        <v>1883.875</v>
      </c>
      <c r="T128" s="94">
        <f t="shared" si="3"/>
        <v>0.165313539</v>
      </c>
    </row>
    <row r="129">
      <c r="A129" s="7" t="s">
        <v>145</v>
      </c>
      <c r="B129" s="10" t="s">
        <v>170</v>
      </c>
      <c r="C129" s="14">
        <v>1738.0</v>
      </c>
      <c r="D129" s="10"/>
      <c r="E129" s="10"/>
      <c r="F129" s="10"/>
      <c r="G129" s="14">
        <v>1839.0</v>
      </c>
      <c r="H129" s="14">
        <v>1864.0</v>
      </c>
      <c r="I129" s="10"/>
      <c r="J129" s="14">
        <f t="shared" si="1"/>
        <v>1813.666667</v>
      </c>
      <c r="K129" s="14">
        <v>2152.0</v>
      </c>
      <c r="L129" s="14">
        <v>2138.0</v>
      </c>
      <c r="M129" s="14">
        <v>2123.0</v>
      </c>
      <c r="N129" s="14">
        <v>2108.0</v>
      </c>
      <c r="O129" s="14">
        <v>2093.0</v>
      </c>
      <c r="P129" s="14">
        <v>2079.0</v>
      </c>
      <c r="Q129" s="14">
        <v>2065.0</v>
      </c>
      <c r="R129" s="14">
        <v>2051.0</v>
      </c>
      <c r="S129" s="3">
        <f t="shared" si="2"/>
        <v>2101.125</v>
      </c>
      <c r="T129" s="69">
        <f t="shared" si="3"/>
        <v>0.1584956809</v>
      </c>
    </row>
    <row r="130">
      <c r="A130" s="7" t="s">
        <v>146</v>
      </c>
      <c r="B130" s="14">
        <v>1711.0</v>
      </c>
      <c r="C130" s="14">
        <v>1735.0</v>
      </c>
      <c r="D130" s="14">
        <v>1759.0</v>
      </c>
      <c r="E130" s="14">
        <v>1783.0</v>
      </c>
      <c r="F130" s="14">
        <v>1806.0</v>
      </c>
      <c r="G130" s="14">
        <v>1830.0</v>
      </c>
      <c r="H130" s="14">
        <v>1854.0</v>
      </c>
      <c r="I130" s="14">
        <v>1878.0</v>
      </c>
      <c r="J130" s="14">
        <f t="shared" si="1"/>
        <v>1794.5</v>
      </c>
      <c r="K130" s="14">
        <v>2239.0</v>
      </c>
      <c r="L130" s="14">
        <v>2237.0</v>
      </c>
      <c r="M130" s="14">
        <v>2234.0</v>
      </c>
      <c r="N130" s="14">
        <v>2231.0</v>
      </c>
      <c r="O130" s="14">
        <v>2230.0</v>
      </c>
      <c r="P130" s="14">
        <v>2229.0</v>
      </c>
      <c r="Q130" s="14">
        <v>2228.0</v>
      </c>
      <c r="R130" s="14">
        <v>2229.0</v>
      </c>
      <c r="S130" s="3">
        <f t="shared" si="2"/>
        <v>2232.125</v>
      </c>
      <c r="T130" s="96">
        <f t="shared" si="3"/>
        <v>0.2438701588</v>
      </c>
    </row>
    <row r="131">
      <c r="A131" s="7" t="s">
        <v>147</v>
      </c>
      <c r="B131" s="14">
        <v>1474.0</v>
      </c>
      <c r="C131" s="14">
        <v>1479.0</v>
      </c>
      <c r="D131" s="14">
        <v>1483.0</v>
      </c>
      <c r="E131" s="14">
        <v>1488.0</v>
      </c>
      <c r="F131" s="14">
        <v>1494.0</v>
      </c>
      <c r="G131" s="14">
        <v>1499.0</v>
      </c>
      <c r="H131" s="14">
        <v>1504.0</v>
      </c>
      <c r="I131" s="14">
        <v>1509.0</v>
      </c>
      <c r="J131" s="14">
        <f t="shared" si="1"/>
        <v>1491.25</v>
      </c>
      <c r="K131" s="14">
        <v>1907.0</v>
      </c>
      <c r="L131" s="14">
        <v>1912.0</v>
      </c>
      <c r="M131" s="14">
        <v>1917.0</v>
      </c>
      <c r="N131" s="14">
        <v>1922.0</v>
      </c>
      <c r="O131" s="14">
        <v>1926.0</v>
      </c>
      <c r="P131" s="14">
        <v>1931.0</v>
      </c>
      <c r="Q131" s="14">
        <v>1936.0</v>
      </c>
      <c r="R131" s="14">
        <v>1940.0</v>
      </c>
      <c r="S131" s="3">
        <f t="shared" si="2"/>
        <v>1923.875</v>
      </c>
      <c r="T131" s="97">
        <f t="shared" si="3"/>
        <v>0.290108969</v>
      </c>
    </row>
    <row r="132">
      <c r="A132" s="7" t="s">
        <v>148</v>
      </c>
      <c r="B132" s="14">
        <v>1319.0</v>
      </c>
      <c r="C132" s="14">
        <v>1338.0</v>
      </c>
      <c r="D132" s="10"/>
      <c r="E132" s="14">
        <v>1378.0</v>
      </c>
      <c r="F132" s="14">
        <v>1397.0</v>
      </c>
      <c r="G132" s="10"/>
      <c r="H132" s="14">
        <v>1434.0</v>
      </c>
      <c r="I132" s="14">
        <v>1453.0</v>
      </c>
      <c r="J132" s="14">
        <f t="shared" si="1"/>
        <v>1386.5</v>
      </c>
      <c r="K132" s="14">
        <v>1800.0</v>
      </c>
      <c r="L132" s="14">
        <v>1796.0</v>
      </c>
      <c r="M132" s="14">
        <v>1791.0</v>
      </c>
      <c r="N132" s="14">
        <v>1787.0</v>
      </c>
      <c r="O132" s="14">
        <v>1783.0</v>
      </c>
      <c r="P132" s="14">
        <v>1778.0</v>
      </c>
      <c r="Q132" s="14">
        <v>1774.0</v>
      </c>
      <c r="R132" s="14">
        <v>1770.0</v>
      </c>
      <c r="S132" s="3">
        <f t="shared" si="2"/>
        <v>1784.875</v>
      </c>
      <c r="T132" s="97">
        <f t="shared" si="3"/>
        <v>0.2873241976</v>
      </c>
    </row>
    <row r="133">
      <c r="A133" s="7" t="s">
        <v>149</v>
      </c>
      <c r="B133" s="14">
        <v>2202.0</v>
      </c>
      <c r="C133" s="10"/>
      <c r="D133" s="10"/>
      <c r="E133" s="14">
        <v>2295.0</v>
      </c>
      <c r="F133" s="14">
        <v>2323.0</v>
      </c>
      <c r="G133" s="14">
        <v>2351.0</v>
      </c>
      <c r="H133" s="14">
        <v>2379.0</v>
      </c>
      <c r="I133" s="14">
        <v>2405.0</v>
      </c>
      <c r="J133" s="14">
        <f t="shared" si="1"/>
        <v>2325.833333</v>
      </c>
      <c r="K133" s="14">
        <v>3082.0</v>
      </c>
      <c r="L133" s="14">
        <v>3093.0</v>
      </c>
      <c r="M133" s="14">
        <v>3105.0</v>
      </c>
      <c r="N133" s="10"/>
      <c r="O133" s="14">
        <v>3128.0</v>
      </c>
      <c r="P133" s="14">
        <v>3140.0</v>
      </c>
      <c r="Q133" s="14">
        <v>3151.0</v>
      </c>
      <c r="R133" s="14">
        <v>3162.0</v>
      </c>
      <c r="S133" s="3">
        <f t="shared" si="2"/>
        <v>3123</v>
      </c>
      <c r="T133" s="98">
        <f t="shared" si="3"/>
        <v>0.342744536</v>
      </c>
    </row>
    <row r="134">
      <c r="A134" s="7" t="s">
        <v>150</v>
      </c>
      <c r="B134" s="14">
        <v>1711.0</v>
      </c>
      <c r="C134" s="14">
        <v>1730.0</v>
      </c>
      <c r="D134" s="14">
        <v>1749.0</v>
      </c>
      <c r="E134" s="14">
        <v>1768.0</v>
      </c>
      <c r="F134" s="14">
        <v>1787.0</v>
      </c>
      <c r="G134" s="14">
        <v>1806.0</v>
      </c>
      <c r="H134" s="14">
        <v>1825.0</v>
      </c>
      <c r="I134" s="14">
        <v>1844.0</v>
      </c>
      <c r="J134" s="14">
        <f t="shared" si="1"/>
        <v>1777.5</v>
      </c>
      <c r="K134" s="10"/>
      <c r="L134" s="10"/>
      <c r="M134" s="14">
        <v>2626.0</v>
      </c>
      <c r="N134" s="14">
        <v>2651.0</v>
      </c>
      <c r="O134" s="10"/>
      <c r="P134" s="14">
        <v>2705.0</v>
      </c>
      <c r="Q134" s="14">
        <v>2731.0</v>
      </c>
      <c r="R134" s="14">
        <v>2759.0</v>
      </c>
      <c r="S134" s="3">
        <f t="shared" si="2"/>
        <v>2694.4</v>
      </c>
      <c r="T134" s="99">
        <f t="shared" si="3"/>
        <v>0.5158368495</v>
      </c>
    </row>
    <row r="135">
      <c r="A135" s="7" t="s">
        <v>151</v>
      </c>
      <c r="B135" s="10" t="s">
        <v>170</v>
      </c>
      <c r="C135" s="14">
        <v>1740.0</v>
      </c>
      <c r="D135" s="10"/>
      <c r="E135" s="14">
        <v>1751.0</v>
      </c>
      <c r="F135" s="14">
        <v>1756.0</v>
      </c>
      <c r="G135" s="14">
        <v>1762.0</v>
      </c>
      <c r="H135" s="14">
        <v>1767.0</v>
      </c>
      <c r="I135" s="10"/>
      <c r="J135" s="14">
        <f t="shared" si="1"/>
        <v>1755.2</v>
      </c>
      <c r="K135" s="14">
        <v>2335.0</v>
      </c>
      <c r="L135" s="10"/>
      <c r="M135" s="14">
        <v>2373.0</v>
      </c>
      <c r="N135" s="14">
        <v>2392.0</v>
      </c>
      <c r="O135" s="14">
        <v>2412.0</v>
      </c>
      <c r="P135" s="14">
        <v>2432.0</v>
      </c>
      <c r="Q135" s="14">
        <v>2452.0</v>
      </c>
      <c r="R135" s="14">
        <v>2473.0</v>
      </c>
      <c r="S135" s="3">
        <f t="shared" si="2"/>
        <v>2409.857143</v>
      </c>
      <c r="T135" s="100">
        <f t="shared" si="3"/>
        <v>0.372981508</v>
      </c>
    </row>
    <row r="136">
      <c r="A136" s="7" t="s">
        <v>152</v>
      </c>
      <c r="B136" s="14">
        <v>1995.0</v>
      </c>
      <c r="C136" s="14">
        <v>1990.0</v>
      </c>
      <c r="D136" s="14">
        <v>1984.0</v>
      </c>
      <c r="E136" s="14">
        <v>1979.0</v>
      </c>
      <c r="F136" s="14">
        <v>1974.0</v>
      </c>
      <c r="G136" s="14">
        <v>1970.0</v>
      </c>
      <c r="H136" s="14">
        <v>1965.0</v>
      </c>
      <c r="I136" s="14">
        <v>1961.0</v>
      </c>
      <c r="J136" s="14">
        <f t="shared" si="1"/>
        <v>1977.25</v>
      </c>
      <c r="K136" s="14">
        <v>2338.0</v>
      </c>
      <c r="L136" s="14">
        <v>2374.0</v>
      </c>
      <c r="M136" s="10"/>
      <c r="N136" s="10"/>
      <c r="O136" s="10"/>
      <c r="P136" s="14">
        <v>2516.0</v>
      </c>
      <c r="Q136" s="14">
        <v>2551.0</v>
      </c>
      <c r="R136" s="14">
        <v>2582.0</v>
      </c>
      <c r="S136" s="3">
        <f t="shared" si="2"/>
        <v>2472.2</v>
      </c>
      <c r="T136" s="36">
        <f t="shared" si="3"/>
        <v>0.2503224175</v>
      </c>
    </row>
    <row r="137">
      <c r="A137" s="7" t="s">
        <v>153</v>
      </c>
      <c r="B137" s="14">
        <v>2579.0</v>
      </c>
      <c r="C137" s="14">
        <v>2585.0</v>
      </c>
      <c r="D137" s="10"/>
      <c r="E137" s="14">
        <v>2596.0</v>
      </c>
      <c r="F137" s="14">
        <v>2603.0</v>
      </c>
      <c r="G137" s="14">
        <v>2609.0</v>
      </c>
      <c r="H137" s="14">
        <v>2616.0</v>
      </c>
      <c r="I137" s="14">
        <v>2623.0</v>
      </c>
      <c r="J137" s="14">
        <f t="shared" si="1"/>
        <v>2601.571429</v>
      </c>
      <c r="K137" s="14">
        <v>3072.0</v>
      </c>
      <c r="L137" s="10"/>
      <c r="M137" s="10"/>
      <c r="N137" s="14">
        <v>3136.0</v>
      </c>
      <c r="O137" s="14">
        <v>3159.0</v>
      </c>
      <c r="P137" s="14">
        <v>3181.0</v>
      </c>
      <c r="Q137" s="10"/>
      <c r="R137" s="14">
        <v>3226.0</v>
      </c>
      <c r="S137" s="3">
        <f t="shared" si="2"/>
        <v>3154.8</v>
      </c>
      <c r="T137" s="25">
        <f t="shared" si="3"/>
        <v>0.212651694</v>
      </c>
    </row>
    <row r="138">
      <c r="A138" s="7" t="s">
        <v>154</v>
      </c>
      <c r="B138" s="14">
        <v>25530.0</v>
      </c>
      <c r="C138" s="10"/>
      <c r="D138" s="10"/>
      <c r="E138" s="14">
        <v>25842.0</v>
      </c>
      <c r="F138" s="10"/>
      <c r="G138" s="10"/>
      <c r="H138" s="14">
        <v>26251.0</v>
      </c>
      <c r="I138" s="14">
        <v>26405.0</v>
      </c>
      <c r="J138" s="14">
        <f t="shared" si="1"/>
        <v>26007</v>
      </c>
      <c r="K138" s="10"/>
      <c r="L138" s="10"/>
      <c r="M138" s="14">
        <v>28268.0</v>
      </c>
      <c r="N138" s="10"/>
      <c r="O138" s="10"/>
      <c r="P138" s="10"/>
      <c r="Q138" s="14">
        <v>31509.0</v>
      </c>
      <c r="R138" s="14">
        <v>32336.0</v>
      </c>
      <c r="S138" s="3">
        <f t="shared" si="2"/>
        <v>30704.33333</v>
      </c>
      <c r="T138" s="33">
        <f t="shared" si="3"/>
        <v>0.1806180387</v>
      </c>
    </row>
    <row r="139">
      <c r="A139" s="7" t="s">
        <v>155</v>
      </c>
      <c r="B139" s="14">
        <v>20026.0</v>
      </c>
      <c r="C139" s="10"/>
      <c r="D139" s="10"/>
      <c r="E139" s="10"/>
      <c r="F139" s="10"/>
      <c r="G139" s="14">
        <v>25389.0</v>
      </c>
      <c r="H139" s="14">
        <v>26440.0</v>
      </c>
      <c r="I139" s="14">
        <v>27421.0</v>
      </c>
      <c r="J139" s="14">
        <f t="shared" si="1"/>
        <v>24819</v>
      </c>
      <c r="K139" s="14">
        <v>28265.0</v>
      </c>
      <c r="L139" s="14">
        <v>29276.0</v>
      </c>
      <c r="M139" s="10"/>
      <c r="N139" s="10"/>
      <c r="O139" s="10"/>
      <c r="P139" s="10"/>
      <c r="Q139" s="10"/>
      <c r="R139" s="10"/>
      <c r="S139" s="3">
        <f t="shared" si="2"/>
        <v>28770.5</v>
      </c>
      <c r="T139" s="45">
        <f t="shared" si="3"/>
        <v>0.1592126999</v>
      </c>
    </row>
    <row r="140">
      <c r="A140" s="7" t="s">
        <v>156</v>
      </c>
      <c r="B140" s="14">
        <v>1090.0</v>
      </c>
      <c r="C140" s="14">
        <v>1092.0</v>
      </c>
      <c r="D140" s="10"/>
      <c r="E140" s="14">
        <v>1097.0</v>
      </c>
      <c r="F140" s="14">
        <v>1100.0</v>
      </c>
      <c r="G140" s="14">
        <v>1103.0</v>
      </c>
      <c r="H140" s="14">
        <v>1106.0</v>
      </c>
      <c r="I140" s="14">
        <v>1109.0</v>
      </c>
      <c r="J140" s="14">
        <f t="shared" si="1"/>
        <v>1099.571429</v>
      </c>
      <c r="K140" s="14">
        <v>1581.0</v>
      </c>
      <c r="L140" s="14">
        <v>1590.0</v>
      </c>
      <c r="M140" s="14">
        <v>1599.0</v>
      </c>
      <c r="N140" s="14">
        <v>1608.0</v>
      </c>
      <c r="O140" s="14">
        <v>1617.0</v>
      </c>
      <c r="P140" s="14">
        <v>1625.0</v>
      </c>
      <c r="Q140" s="14">
        <v>1634.0</v>
      </c>
      <c r="R140" s="14">
        <v>1643.0</v>
      </c>
      <c r="S140" s="3">
        <f t="shared" si="2"/>
        <v>1612.125</v>
      </c>
      <c r="T140" s="101">
        <f t="shared" si="3"/>
        <v>0.466139405</v>
      </c>
    </row>
    <row r="141">
      <c r="A141" s="7" t="s">
        <v>157</v>
      </c>
      <c r="B141" s="14">
        <v>794.0</v>
      </c>
      <c r="C141" s="14">
        <v>794.0</v>
      </c>
      <c r="D141" s="14">
        <v>795.0</v>
      </c>
      <c r="E141" s="14">
        <v>795.0</v>
      </c>
      <c r="F141" s="14">
        <v>796.0</v>
      </c>
      <c r="G141" s="14">
        <v>796.0</v>
      </c>
      <c r="H141" s="14">
        <v>797.0</v>
      </c>
      <c r="I141" s="14">
        <v>797.0</v>
      </c>
      <c r="J141" s="14">
        <f t="shared" si="1"/>
        <v>795.5</v>
      </c>
      <c r="K141" s="10"/>
      <c r="L141" s="10"/>
      <c r="M141" s="14">
        <v>1402.0</v>
      </c>
      <c r="N141" s="14">
        <v>1431.0</v>
      </c>
      <c r="O141" s="14">
        <v>1459.0</v>
      </c>
      <c r="P141" s="14">
        <v>1487.0</v>
      </c>
      <c r="Q141" s="14">
        <v>1516.0</v>
      </c>
      <c r="R141" s="10"/>
      <c r="S141" s="3">
        <f t="shared" si="2"/>
        <v>1459</v>
      </c>
      <c r="T141" s="102">
        <f t="shared" si="3"/>
        <v>0.8340666248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3" t="s">
        <v>171</v>
      </c>
      <c r="B1" s="13" t="s">
        <v>172</v>
      </c>
      <c r="C1" s="13" t="s">
        <v>173</v>
      </c>
      <c r="D1" s="13" t="s">
        <v>2</v>
      </c>
      <c r="E1" s="13"/>
      <c r="F1" s="103" t="s">
        <v>174</v>
      </c>
      <c r="G1" s="13" t="s">
        <v>175</v>
      </c>
      <c r="H1" s="13" t="s">
        <v>176</v>
      </c>
      <c r="I1" s="13" t="s">
        <v>177</v>
      </c>
      <c r="J1" s="13" t="s">
        <v>178</v>
      </c>
      <c r="L1" s="104" t="s">
        <v>179</v>
      </c>
    </row>
    <row r="2">
      <c r="A2" s="3">
        <v>10001.0</v>
      </c>
      <c r="B2" s="105">
        <v>0.058821428571428566</v>
      </c>
      <c r="C2" s="106">
        <v>-0.0295201726714262</v>
      </c>
      <c r="D2" s="107">
        <v>52301.4</v>
      </c>
      <c r="E2" s="3"/>
      <c r="F2" s="103" t="s">
        <v>174</v>
      </c>
      <c r="G2" s="3">
        <v>83.0</v>
      </c>
      <c r="H2" s="8" t="str">
        <f t="shared" ref="H2:H263" si="1">VLOOKUP(G2,$A$1:$C$84,2,false)</f>
        <v>#N/A</v>
      </c>
      <c r="I2" s="8" t="e">
        <v>#N/A</v>
      </c>
      <c r="J2" s="108" t="str">
        <f t="shared" ref="J2:J263" si="2">VLOOKUP(G2,$A$1:$D$84,4,false)</f>
        <v>#N/A</v>
      </c>
    </row>
    <row r="3">
      <c r="A3" s="3">
        <v>10002.0</v>
      </c>
      <c r="B3" s="109">
        <v>0.10275882352941178</v>
      </c>
      <c r="C3" s="110">
        <v>0.024503046204473695</v>
      </c>
      <c r="D3" s="111">
        <v>78871.79999999999</v>
      </c>
      <c r="E3" s="3"/>
      <c r="F3" s="103" t="s">
        <v>174</v>
      </c>
      <c r="G3" s="3">
        <v>10001.0</v>
      </c>
      <c r="H3" s="5">
        <f t="shared" si="1"/>
        <v>0.05882142857</v>
      </c>
      <c r="I3" s="5">
        <v>0.058821428571428566</v>
      </c>
      <c r="J3" s="3">
        <f t="shared" si="2"/>
        <v>52301.4</v>
      </c>
    </row>
    <row r="4">
      <c r="A4" s="3">
        <v>10003.0</v>
      </c>
      <c r="B4" s="112">
        <v>0.05740666666666667</v>
      </c>
      <c r="C4" s="110">
        <v>0.023969400764980876</v>
      </c>
      <c r="D4" s="113">
        <v>77493.5</v>
      </c>
      <c r="E4" s="3"/>
      <c r="F4" s="103" t="s">
        <v>174</v>
      </c>
      <c r="G4" s="3">
        <v>10002.0</v>
      </c>
      <c r="H4" s="5">
        <f t="shared" si="1"/>
        <v>0.1027588235</v>
      </c>
      <c r="I4" s="5">
        <v>0.10275882352941178</v>
      </c>
      <c r="J4" s="3">
        <f t="shared" si="2"/>
        <v>78871.8</v>
      </c>
    </row>
    <row r="5">
      <c r="A5" s="3">
        <v>10005.0</v>
      </c>
      <c r="B5" s="114">
        <v>0.04053333333333333</v>
      </c>
      <c r="C5" s="115">
        <v>0.0022874714066074176</v>
      </c>
      <c r="D5" s="116">
        <v>16750.6</v>
      </c>
      <c r="E5" s="3"/>
      <c r="F5" s="103" t="s">
        <v>174</v>
      </c>
      <c r="G5" s="3">
        <v>10003.0</v>
      </c>
      <c r="H5" s="5">
        <f t="shared" si="1"/>
        <v>0.05740666667</v>
      </c>
      <c r="I5" s="5">
        <v>0.05740666666666667</v>
      </c>
      <c r="J5" s="3">
        <f t="shared" si="2"/>
        <v>77493.5</v>
      </c>
    </row>
    <row r="6">
      <c r="A6" s="3">
        <v>10006.0</v>
      </c>
      <c r="B6" s="117">
        <v>0.0378</v>
      </c>
      <c r="C6" s="118">
        <v>-0.06335567158656416</v>
      </c>
      <c r="D6" s="119">
        <v>4176.4</v>
      </c>
      <c r="E6" s="3"/>
      <c r="F6" s="103" t="s">
        <v>174</v>
      </c>
      <c r="G6" s="3">
        <v>10004.0</v>
      </c>
      <c r="H6" s="8" t="str">
        <f t="shared" si="1"/>
        <v>#N/A</v>
      </c>
      <c r="I6" s="8" t="e">
        <v>#N/A</v>
      </c>
      <c r="J6" s="108" t="str">
        <f t="shared" si="2"/>
        <v>#N/A</v>
      </c>
    </row>
    <row r="7">
      <c r="A7" s="3">
        <v>10007.0</v>
      </c>
      <c r="B7" s="120">
        <v>0.05337142857142857</v>
      </c>
      <c r="C7" s="121">
        <v>0.013911168380361298</v>
      </c>
      <c r="D7" s="122">
        <v>30531.5</v>
      </c>
      <c r="E7" s="3"/>
      <c r="F7" s="103" t="s">
        <v>174</v>
      </c>
      <c r="G7" s="3">
        <v>10004.0</v>
      </c>
      <c r="H7" s="8" t="str">
        <f t="shared" si="1"/>
        <v>#N/A</v>
      </c>
      <c r="I7" s="8" t="e">
        <v>#N/A</v>
      </c>
      <c r="J7" s="108" t="str">
        <f t="shared" si="2"/>
        <v>#N/A</v>
      </c>
    </row>
    <row r="8">
      <c r="A8" s="3">
        <v>10009.0</v>
      </c>
      <c r="B8" s="123">
        <v>0.08142500000000001</v>
      </c>
      <c r="C8" s="124">
        <v>0.03283064818284002</v>
      </c>
      <c r="D8" s="125">
        <v>66018.79999999999</v>
      </c>
      <c r="E8" s="3"/>
      <c r="F8" s="103" t="s">
        <v>174</v>
      </c>
      <c r="G8" s="3">
        <v>10004.0</v>
      </c>
      <c r="H8" s="8" t="str">
        <f t="shared" si="1"/>
        <v>#N/A</v>
      </c>
      <c r="I8" s="8" t="e">
        <v>#N/A</v>
      </c>
      <c r="J8" s="108" t="str">
        <f t="shared" si="2"/>
        <v>#N/A</v>
      </c>
    </row>
    <row r="9">
      <c r="A9" s="3">
        <v>10010.0</v>
      </c>
      <c r="B9" s="126">
        <v>0.054116666666666674</v>
      </c>
      <c r="C9" s="127">
        <v>-0.02005859815190444</v>
      </c>
      <c r="D9" s="125">
        <v>65706.9</v>
      </c>
      <c r="E9" s="3"/>
      <c r="F9" s="103" t="s">
        <v>174</v>
      </c>
      <c r="G9" s="3">
        <v>10004.0</v>
      </c>
      <c r="H9" s="8" t="str">
        <f t="shared" si="1"/>
        <v>#N/A</v>
      </c>
      <c r="I9" s="8" t="e">
        <v>#N/A</v>
      </c>
      <c r="J9" s="108" t="str">
        <f t="shared" si="2"/>
        <v>#N/A</v>
      </c>
    </row>
    <row r="10">
      <c r="A10" s="3">
        <v>10011.0</v>
      </c>
      <c r="B10" s="112">
        <v>0.05681538461538461</v>
      </c>
      <c r="C10" s="128">
        <v>0.007116874901154515</v>
      </c>
      <c r="D10" s="113">
        <v>77197.3</v>
      </c>
      <c r="E10" s="3"/>
      <c r="F10" s="103" t="s">
        <v>174</v>
      </c>
      <c r="G10" s="3">
        <v>10005.0</v>
      </c>
      <c r="H10" s="5">
        <f t="shared" si="1"/>
        <v>0.04053333333</v>
      </c>
      <c r="I10" s="5">
        <v>0.04053333333333333</v>
      </c>
      <c r="J10" s="3">
        <f t="shared" si="2"/>
        <v>16750.6</v>
      </c>
    </row>
    <row r="11">
      <c r="A11" s="3">
        <v>10012.0</v>
      </c>
      <c r="B11" s="129">
        <v>0.046858333333333335</v>
      </c>
      <c r="C11" s="115">
        <v>0.00163680601636806</v>
      </c>
      <c r="D11" s="130">
        <v>45336.7</v>
      </c>
      <c r="E11" s="3"/>
      <c r="F11" s="103" t="s">
        <v>174</v>
      </c>
      <c r="G11" s="3">
        <v>10006.0</v>
      </c>
      <c r="H11" s="5">
        <f t="shared" si="1"/>
        <v>0.0378</v>
      </c>
      <c r="I11" s="5">
        <v>0.0378</v>
      </c>
      <c r="J11" s="3">
        <f t="shared" si="2"/>
        <v>4176.4</v>
      </c>
    </row>
    <row r="12">
      <c r="A12" s="3">
        <v>10013.0</v>
      </c>
      <c r="B12" s="131">
        <v>0.05620000000000001</v>
      </c>
      <c r="C12" s="132">
        <v>0.04078727266256184</v>
      </c>
      <c r="D12" s="133">
        <v>39704.1</v>
      </c>
      <c r="E12" s="3"/>
      <c r="F12" s="103" t="s">
        <v>174</v>
      </c>
      <c r="G12" s="3">
        <v>10007.0</v>
      </c>
      <c r="H12" s="5">
        <f t="shared" si="1"/>
        <v>0.05337142857</v>
      </c>
      <c r="I12" s="5">
        <v>0.05337142857142857</v>
      </c>
      <c r="J12" s="3">
        <f t="shared" si="2"/>
        <v>30531.5</v>
      </c>
    </row>
    <row r="13">
      <c r="A13" s="3">
        <v>10014.0</v>
      </c>
      <c r="B13" s="134">
        <v>0.05782</v>
      </c>
      <c r="C13" s="135">
        <v>0.051730874423693056</v>
      </c>
      <c r="D13" s="130">
        <v>44759.1</v>
      </c>
      <c r="E13" s="3"/>
      <c r="F13" s="103" t="s">
        <v>174</v>
      </c>
      <c r="G13" s="3">
        <v>10009.0</v>
      </c>
      <c r="H13" s="5">
        <f t="shared" si="1"/>
        <v>0.081425</v>
      </c>
      <c r="I13" s="5">
        <v>0.08142500000000001</v>
      </c>
      <c r="J13" s="3">
        <f t="shared" si="2"/>
        <v>66018.8</v>
      </c>
    </row>
    <row r="14">
      <c r="A14" s="3">
        <v>10016.0</v>
      </c>
      <c r="B14" s="136">
        <v>0.05221666666666666</v>
      </c>
      <c r="C14" s="137">
        <v>-0.027338410466705723</v>
      </c>
      <c r="D14" s="138">
        <v>70137.6</v>
      </c>
      <c r="E14" s="3"/>
      <c r="F14" s="103" t="s">
        <v>174</v>
      </c>
      <c r="G14" s="3">
        <v>10010.0</v>
      </c>
      <c r="H14" s="5">
        <f t="shared" si="1"/>
        <v>0.05411666667</v>
      </c>
      <c r="I14" s="5">
        <v>0.054116666666666674</v>
      </c>
      <c r="J14" s="3">
        <f t="shared" si="2"/>
        <v>65706.9</v>
      </c>
    </row>
    <row r="15">
      <c r="A15" s="3">
        <v>10017.0</v>
      </c>
      <c r="B15" s="139">
        <v>0.03434545454545454</v>
      </c>
      <c r="C15" s="140">
        <v>-0.038470786246693915</v>
      </c>
      <c r="D15" s="141">
        <v>39500.700000000004</v>
      </c>
      <c r="E15" s="3"/>
      <c r="F15" s="103" t="s">
        <v>174</v>
      </c>
      <c r="G15" s="3">
        <v>10011.0</v>
      </c>
      <c r="H15" s="5">
        <f t="shared" si="1"/>
        <v>0.05681538462</v>
      </c>
      <c r="I15" s="5">
        <v>0.05681538461538461</v>
      </c>
      <c r="J15" s="3">
        <f t="shared" si="2"/>
        <v>77197.3</v>
      </c>
    </row>
    <row r="16">
      <c r="A16" s="3">
        <v>10018.0</v>
      </c>
      <c r="B16" s="142">
        <v>0.062625</v>
      </c>
      <c r="C16" s="115">
        <v>0.0010589738908161402</v>
      </c>
      <c r="D16" s="143">
        <v>26727.5</v>
      </c>
      <c r="E16" s="3"/>
      <c r="F16" s="103" t="s">
        <v>174</v>
      </c>
      <c r="G16" s="3">
        <v>10012.0</v>
      </c>
      <c r="H16" s="5">
        <f t="shared" si="1"/>
        <v>0.04685833333</v>
      </c>
      <c r="I16" s="5">
        <v>0.046858333333333335</v>
      </c>
      <c r="J16" s="3">
        <f t="shared" si="2"/>
        <v>45336.7</v>
      </c>
    </row>
    <row r="17">
      <c r="A17" s="3">
        <v>10019.0</v>
      </c>
      <c r="B17" s="136">
        <v>0.05222857142857144</v>
      </c>
      <c r="C17" s="144">
        <v>-0.030636967565455257</v>
      </c>
      <c r="D17" s="145">
        <v>66835.2</v>
      </c>
      <c r="E17" s="3"/>
      <c r="F17" s="103" t="s">
        <v>174</v>
      </c>
      <c r="G17" s="3">
        <v>10013.0</v>
      </c>
      <c r="H17" s="5">
        <f t="shared" si="1"/>
        <v>0.0562</v>
      </c>
      <c r="I17" s="5">
        <v>0.05620000000000001</v>
      </c>
      <c r="J17" s="3">
        <f t="shared" si="2"/>
        <v>39704.1</v>
      </c>
    </row>
    <row r="18">
      <c r="A18" s="3">
        <v>10021.0</v>
      </c>
      <c r="B18" s="146">
        <v>0.034839999999999996</v>
      </c>
      <c r="C18" s="147">
        <v>-0.0034654765030191653</v>
      </c>
      <c r="D18" s="148">
        <v>64371.5</v>
      </c>
      <c r="E18" s="3"/>
      <c r="F18" s="103" t="s">
        <v>174</v>
      </c>
      <c r="G18" s="3">
        <v>10014.0</v>
      </c>
      <c r="H18" s="5">
        <f t="shared" si="1"/>
        <v>0.05782</v>
      </c>
      <c r="I18" s="5">
        <v>0.05782</v>
      </c>
      <c r="J18" s="3">
        <f t="shared" si="2"/>
        <v>44759.1</v>
      </c>
    </row>
    <row r="19">
      <c r="A19" s="3">
        <v>10022.0</v>
      </c>
      <c r="B19" s="115">
        <v>0.03166666666666667</v>
      </c>
      <c r="C19" s="149">
        <v>-0.05239412640987444</v>
      </c>
      <c r="D19" s="150">
        <v>43040.30000000001</v>
      </c>
      <c r="E19" s="3"/>
      <c r="F19" s="103" t="s">
        <v>174</v>
      </c>
      <c r="G19" s="3">
        <v>10016.0</v>
      </c>
      <c r="H19" s="5">
        <f t="shared" si="1"/>
        <v>0.05221666667</v>
      </c>
      <c r="I19" s="5">
        <v>0.05221666666666666</v>
      </c>
      <c r="J19" s="3">
        <f t="shared" si="2"/>
        <v>70137.6</v>
      </c>
    </row>
    <row r="20">
      <c r="A20" s="3">
        <v>10023.0</v>
      </c>
      <c r="B20" s="151">
        <v>0.045680000000000005</v>
      </c>
      <c r="C20" s="144">
        <v>-0.03033296291723258</v>
      </c>
      <c r="D20" s="152">
        <v>68248.9</v>
      </c>
      <c r="E20" s="3"/>
      <c r="F20" s="103" t="s">
        <v>174</v>
      </c>
      <c r="G20" s="3">
        <v>10017.0</v>
      </c>
      <c r="H20" s="5">
        <f t="shared" si="1"/>
        <v>0.03434545455</v>
      </c>
      <c r="I20" s="5">
        <v>0.03434545454545454</v>
      </c>
      <c r="J20" s="3">
        <f t="shared" si="2"/>
        <v>39500.7</v>
      </c>
    </row>
    <row r="21">
      <c r="A21" s="3">
        <v>10024.0</v>
      </c>
      <c r="B21" s="153">
        <v>0.03976363636363636</v>
      </c>
      <c r="C21" s="127">
        <v>-0.019913258406006624</v>
      </c>
      <c r="D21" s="154">
        <v>71842.0</v>
      </c>
      <c r="E21" s="3"/>
      <c r="F21" s="103" t="s">
        <v>174</v>
      </c>
      <c r="G21" s="3">
        <v>10018.0</v>
      </c>
      <c r="H21" s="5">
        <f t="shared" si="1"/>
        <v>0.062625</v>
      </c>
      <c r="I21" s="5">
        <v>0.062625</v>
      </c>
      <c r="J21" s="3">
        <f t="shared" si="2"/>
        <v>26727.5</v>
      </c>
    </row>
    <row r="22">
      <c r="A22" s="3">
        <v>10025.0</v>
      </c>
      <c r="B22" s="155">
        <v>0.07358571428571428</v>
      </c>
      <c r="C22" s="156">
        <v>0.003663003663003663</v>
      </c>
      <c r="D22" s="157">
        <v>93584.9</v>
      </c>
      <c r="E22" s="3"/>
      <c r="F22" s="103" t="s">
        <v>174</v>
      </c>
      <c r="G22" s="3">
        <v>10019.0</v>
      </c>
      <c r="H22" s="5">
        <f t="shared" si="1"/>
        <v>0.05222857143</v>
      </c>
      <c r="I22" s="5">
        <v>0.05222857142857144</v>
      </c>
      <c r="J22" s="3">
        <f t="shared" si="2"/>
        <v>66835.2</v>
      </c>
    </row>
    <row r="23">
      <c r="A23" s="3">
        <v>10026.0</v>
      </c>
      <c r="B23" s="158">
        <v>0.08428333333333334</v>
      </c>
      <c r="C23" s="110">
        <v>0.02452820743855434</v>
      </c>
      <c r="D23" s="159">
        <v>50802.49999999999</v>
      </c>
      <c r="E23" s="3"/>
      <c r="F23" s="103" t="s">
        <v>174</v>
      </c>
      <c r="G23" s="3">
        <v>10020.0</v>
      </c>
      <c r="H23" s="8" t="str">
        <f t="shared" si="1"/>
        <v>#N/A</v>
      </c>
      <c r="I23" s="8" t="e">
        <v>#N/A</v>
      </c>
      <c r="J23" s="108" t="str">
        <f t="shared" si="2"/>
        <v>#N/A</v>
      </c>
    </row>
    <row r="24">
      <c r="A24" s="3">
        <v>10027.0</v>
      </c>
      <c r="B24" s="158">
        <v>0.08424999999999998</v>
      </c>
      <c r="C24" s="160">
        <v>0.06195184626557176</v>
      </c>
      <c r="D24" s="161">
        <v>76021.59999999999</v>
      </c>
      <c r="E24" s="3"/>
      <c r="F24" s="103" t="s">
        <v>174</v>
      </c>
      <c r="G24" s="3">
        <v>10021.0</v>
      </c>
      <c r="H24" s="5">
        <f t="shared" si="1"/>
        <v>0.03484</v>
      </c>
      <c r="I24" s="5">
        <v>0.034839999999999996</v>
      </c>
      <c r="J24" s="3">
        <f t="shared" si="2"/>
        <v>64371.5</v>
      </c>
    </row>
    <row r="25">
      <c r="A25" s="3">
        <v>10028.0</v>
      </c>
      <c r="B25" s="162">
        <v>0.036225</v>
      </c>
      <c r="C25" s="163">
        <v>-0.004104435070117433</v>
      </c>
      <c r="D25" s="164">
        <v>73058.80000000002</v>
      </c>
      <c r="E25" s="3"/>
      <c r="F25" s="103" t="s">
        <v>174</v>
      </c>
      <c r="G25" s="3">
        <v>10022.0</v>
      </c>
      <c r="H25" s="5">
        <f t="shared" si="1"/>
        <v>0.03166666667</v>
      </c>
      <c r="I25" s="5">
        <v>0.03166666666666667</v>
      </c>
      <c r="J25" s="3">
        <f t="shared" si="2"/>
        <v>43040.3</v>
      </c>
    </row>
    <row r="26">
      <c r="A26" s="3">
        <v>10029.0</v>
      </c>
      <c r="B26" s="165">
        <v>0.13546249999999999</v>
      </c>
      <c r="C26" s="166">
        <v>0.04647694051667561</v>
      </c>
      <c r="D26" s="167">
        <v>80982.00000000001</v>
      </c>
      <c r="E26" s="3"/>
      <c r="F26" s="103" t="s">
        <v>174</v>
      </c>
      <c r="G26" s="3">
        <v>10023.0</v>
      </c>
      <c r="H26" s="5">
        <f t="shared" si="1"/>
        <v>0.04568</v>
      </c>
      <c r="I26" s="5">
        <v>0.045680000000000005</v>
      </c>
      <c r="J26" s="3">
        <f t="shared" si="2"/>
        <v>68248.9</v>
      </c>
    </row>
    <row r="27">
      <c r="A27" s="3">
        <v>10030.0</v>
      </c>
      <c r="B27" s="168">
        <v>0.128125</v>
      </c>
      <c r="C27" s="169">
        <v>0.16925757169659608</v>
      </c>
      <c r="D27" s="170">
        <v>37943.799999999996</v>
      </c>
      <c r="E27" s="3"/>
      <c r="F27" s="103" t="s">
        <v>174</v>
      </c>
      <c r="G27" s="3">
        <v>10024.0</v>
      </c>
      <c r="H27" s="5">
        <f t="shared" si="1"/>
        <v>0.03976363636</v>
      </c>
      <c r="I27" s="5">
        <v>0.03976363636363636</v>
      </c>
      <c r="J27" s="3">
        <f t="shared" si="2"/>
        <v>71842</v>
      </c>
    </row>
    <row r="28">
      <c r="A28" s="3">
        <v>10031.0</v>
      </c>
      <c r="B28" s="171">
        <v>0.10666666666666667</v>
      </c>
      <c r="C28" s="172">
        <v>0.11846798923587208</v>
      </c>
      <c r="D28" s="173">
        <v>69242.59999999999</v>
      </c>
      <c r="E28" s="3"/>
      <c r="F28" s="103" t="s">
        <v>174</v>
      </c>
      <c r="G28" s="3">
        <v>10025.0</v>
      </c>
      <c r="H28" s="5">
        <f t="shared" si="1"/>
        <v>0.07358571429</v>
      </c>
      <c r="I28" s="5">
        <v>0.07358571428571428</v>
      </c>
      <c r="J28" s="3">
        <f t="shared" si="2"/>
        <v>93584.9</v>
      </c>
    </row>
    <row r="29">
      <c r="A29" s="3">
        <v>10032.0</v>
      </c>
      <c r="B29" s="174">
        <v>0.13699999999999998</v>
      </c>
      <c r="C29" s="175">
        <v>0.13592233009708737</v>
      </c>
      <c r="D29" s="176">
        <v>88042.8</v>
      </c>
      <c r="E29" s="3"/>
      <c r="F29" s="103" t="s">
        <v>174</v>
      </c>
      <c r="G29" s="3">
        <v>10026.0</v>
      </c>
      <c r="H29" s="5">
        <f t="shared" si="1"/>
        <v>0.08428333333</v>
      </c>
      <c r="I29" s="5">
        <v>0.08428333333333334</v>
      </c>
      <c r="J29" s="3">
        <f t="shared" si="2"/>
        <v>50802.5</v>
      </c>
    </row>
    <row r="30">
      <c r="A30" s="3">
        <v>10033.0</v>
      </c>
      <c r="B30" s="177">
        <v>0.13051000000000001</v>
      </c>
      <c r="C30" s="178">
        <v>0.1549491211840888</v>
      </c>
      <c r="D30" s="138">
        <v>70287.7</v>
      </c>
      <c r="E30" s="3"/>
      <c r="F30" s="103" t="s">
        <v>174</v>
      </c>
      <c r="G30" s="3">
        <v>10027.0</v>
      </c>
      <c r="H30" s="5">
        <f t="shared" si="1"/>
        <v>0.08425</v>
      </c>
      <c r="I30" s="5">
        <v>0.08424999999999998</v>
      </c>
      <c r="J30" s="3">
        <f t="shared" si="2"/>
        <v>76021.6</v>
      </c>
    </row>
    <row r="31">
      <c r="A31" s="3">
        <v>10034.0</v>
      </c>
      <c r="B31" s="179">
        <v>0.12968749999999998</v>
      </c>
      <c r="C31" s="180">
        <v>0.15155298891837055</v>
      </c>
      <c r="D31" s="133">
        <v>40029.4</v>
      </c>
      <c r="E31" s="3"/>
      <c r="F31" s="103" t="s">
        <v>174</v>
      </c>
      <c r="G31" s="3">
        <v>10028.0</v>
      </c>
      <c r="H31" s="5">
        <f t="shared" si="1"/>
        <v>0.036225</v>
      </c>
      <c r="I31" s="5">
        <v>0.036225</v>
      </c>
      <c r="J31" s="3">
        <f t="shared" si="2"/>
        <v>73058.8</v>
      </c>
    </row>
    <row r="32">
      <c r="A32" s="3">
        <v>10035.0</v>
      </c>
      <c r="B32" s="181">
        <v>0.13474999999999998</v>
      </c>
      <c r="C32" s="182">
        <v>0.12224600276973435</v>
      </c>
      <c r="D32" s="183">
        <v>54646.90000000001</v>
      </c>
      <c r="E32" s="3"/>
      <c r="F32" s="103" t="s">
        <v>174</v>
      </c>
      <c r="G32" s="3">
        <v>10029.0</v>
      </c>
      <c r="H32" s="5">
        <f t="shared" si="1"/>
        <v>0.1354625</v>
      </c>
      <c r="I32" s="5">
        <v>0.13546249999999999</v>
      </c>
      <c r="J32" s="3">
        <f t="shared" si="2"/>
        <v>80982</v>
      </c>
    </row>
    <row r="33">
      <c r="A33" s="3">
        <v>10036.0</v>
      </c>
      <c r="B33" s="184">
        <v>0.0711888888888889</v>
      </c>
      <c r="C33" s="185">
        <v>-0.05551953314961906</v>
      </c>
      <c r="D33" s="186">
        <v>32073.5</v>
      </c>
      <c r="E33" s="3"/>
      <c r="F33" s="103" t="s">
        <v>174</v>
      </c>
      <c r="G33" s="3">
        <v>10030.0</v>
      </c>
      <c r="H33" s="5">
        <f t="shared" si="1"/>
        <v>0.128125</v>
      </c>
      <c r="I33" s="5">
        <v>0.128125</v>
      </c>
      <c r="J33" s="3">
        <f t="shared" si="2"/>
        <v>37943.8</v>
      </c>
    </row>
    <row r="34">
      <c r="A34" s="3">
        <v>10037.0</v>
      </c>
      <c r="B34" s="187">
        <v>0.13815</v>
      </c>
      <c r="C34" s="188">
        <v>0.13391915641476274</v>
      </c>
      <c r="D34" s="189">
        <v>48499.600000000006</v>
      </c>
      <c r="E34" s="3"/>
      <c r="F34" s="103" t="s">
        <v>174</v>
      </c>
      <c r="G34" s="3">
        <v>10031.0</v>
      </c>
      <c r="H34" s="5">
        <f t="shared" si="1"/>
        <v>0.1066666667</v>
      </c>
      <c r="I34" s="5">
        <v>0.10666666666666667</v>
      </c>
      <c r="J34" s="3">
        <f t="shared" si="2"/>
        <v>69242.6</v>
      </c>
    </row>
    <row r="35">
      <c r="A35" s="3">
        <v>10039.0</v>
      </c>
      <c r="B35" s="190">
        <v>0.15330000000000002</v>
      </c>
      <c r="C35" s="191">
        <v>0.20487586669648847</v>
      </c>
      <c r="D35" s="141">
        <v>38871.1</v>
      </c>
      <c r="E35" s="3"/>
      <c r="F35" s="103" t="s">
        <v>174</v>
      </c>
      <c r="G35" s="3">
        <v>10032.0</v>
      </c>
      <c r="H35" s="5">
        <f t="shared" si="1"/>
        <v>0.137</v>
      </c>
      <c r="I35" s="5">
        <v>0.13699999999999998</v>
      </c>
      <c r="J35" s="3">
        <f t="shared" si="2"/>
        <v>88042.8</v>
      </c>
    </row>
    <row r="36">
      <c r="A36" s="3">
        <v>10065.0</v>
      </c>
      <c r="B36" s="192">
        <v>0.0328875</v>
      </c>
      <c r="C36" s="193">
        <v>-0.024469151553813906</v>
      </c>
      <c r="D36" s="194">
        <v>29181.2</v>
      </c>
      <c r="E36" s="3"/>
      <c r="F36" s="103" t="s">
        <v>174</v>
      </c>
      <c r="G36" s="3">
        <v>10033.0</v>
      </c>
      <c r="H36" s="5">
        <f t="shared" si="1"/>
        <v>0.13051</v>
      </c>
      <c r="I36" s="5">
        <v>0.13051000000000001</v>
      </c>
      <c r="J36" s="3">
        <f t="shared" si="2"/>
        <v>70287.7</v>
      </c>
    </row>
    <row r="37">
      <c r="A37" s="3">
        <v>10069.0</v>
      </c>
      <c r="B37" s="195">
        <v>0.04763333333333333</v>
      </c>
      <c r="C37" s="196">
        <v>-0.14419455210437251</v>
      </c>
      <c r="D37" s="197">
        <v>25962.2</v>
      </c>
      <c r="E37" s="3"/>
      <c r="F37" s="103" t="s">
        <v>174</v>
      </c>
      <c r="G37" s="3">
        <v>10034.0</v>
      </c>
      <c r="H37" s="5">
        <f t="shared" si="1"/>
        <v>0.1296875</v>
      </c>
      <c r="I37" s="5">
        <v>0.12968749999999998</v>
      </c>
      <c r="J37" s="3">
        <f t="shared" si="2"/>
        <v>40029.4</v>
      </c>
    </row>
    <row r="38">
      <c r="A38" s="3">
        <v>10075.0</v>
      </c>
      <c r="B38" s="146">
        <v>0.034687499999999996</v>
      </c>
      <c r="C38" s="198">
        <v>-0.011486291486291487</v>
      </c>
      <c r="D38" s="148">
        <v>64571.100000000006</v>
      </c>
      <c r="E38" s="3"/>
      <c r="F38" s="103" t="s">
        <v>174</v>
      </c>
      <c r="G38" s="3">
        <v>10035.0</v>
      </c>
      <c r="H38" s="5">
        <f t="shared" si="1"/>
        <v>0.13475</v>
      </c>
      <c r="I38" s="5">
        <v>0.13474999999999998</v>
      </c>
      <c r="J38" s="3">
        <f t="shared" si="2"/>
        <v>54646.9</v>
      </c>
    </row>
    <row r="39">
      <c r="A39" s="3">
        <v>10128.0</v>
      </c>
      <c r="B39" s="195">
        <v>0.047758333333333326</v>
      </c>
      <c r="C39" s="199">
        <v>0.006410598856776537</v>
      </c>
      <c r="D39" s="148">
        <v>64737.5</v>
      </c>
      <c r="E39" s="3"/>
      <c r="F39" s="103" t="s">
        <v>174</v>
      </c>
      <c r="G39" s="3">
        <v>10035.0</v>
      </c>
      <c r="H39" s="5">
        <f t="shared" si="1"/>
        <v>0.13475</v>
      </c>
      <c r="I39" s="5">
        <v>0.13474999999999998</v>
      </c>
      <c r="J39" s="3">
        <f t="shared" si="2"/>
        <v>54646.9</v>
      </c>
    </row>
    <row r="40">
      <c r="A40" s="3">
        <v>10280.0</v>
      </c>
      <c r="B40" s="146">
        <v>0.035250000000000004</v>
      </c>
      <c r="C40" s="200">
        <v>0.0625332219606652</v>
      </c>
      <c r="D40" s="201">
        <v>11992.3</v>
      </c>
      <c r="E40" s="3"/>
      <c r="F40" s="103" t="s">
        <v>174</v>
      </c>
      <c r="G40" s="3">
        <v>10036.0</v>
      </c>
      <c r="H40" s="5">
        <f t="shared" si="1"/>
        <v>0.07118888889</v>
      </c>
      <c r="I40" s="5">
        <v>0.0711888888888889</v>
      </c>
      <c r="J40" s="3">
        <f t="shared" si="2"/>
        <v>32073.5</v>
      </c>
    </row>
    <row r="41">
      <c r="A41" s="3">
        <v>10282.0</v>
      </c>
      <c r="B41" s="146">
        <v>0.0353</v>
      </c>
      <c r="C41" s="202">
        <v>0.03524239715935167</v>
      </c>
      <c r="D41" s="203">
        <v>8787.3</v>
      </c>
      <c r="E41" s="3"/>
      <c r="F41" s="103" t="s">
        <v>174</v>
      </c>
      <c r="G41" s="3">
        <v>10037.0</v>
      </c>
      <c r="H41" s="5">
        <f t="shared" si="1"/>
        <v>0.13815</v>
      </c>
      <c r="I41" s="5">
        <v>0.13815</v>
      </c>
      <c r="J41" s="3">
        <f t="shared" si="2"/>
        <v>48499.6</v>
      </c>
    </row>
    <row r="42">
      <c r="A42" s="3">
        <v>10314.0</v>
      </c>
      <c r="B42" s="204">
        <v>0.1668478260869565</v>
      </c>
      <c r="C42" s="205">
        <v>0.42857142857142855</v>
      </c>
      <c r="D42" s="206">
        <v>104339.3</v>
      </c>
      <c r="E42" s="3"/>
      <c r="F42" s="103" t="s">
        <v>174</v>
      </c>
      <c r="G42" s="3">
        <v>10038.0</v>
      </c>
      <c r="H42" s="8" t="str">
        <f t="shared" si="1"/>
        <v>#N/A</v>
      </c>
      <c r="I42" s="8" t="e">
        <v>#N/A</v>
      </c>
      <c r="J42" s="108" t="str">
        <f t="shared" si="2"/>
        <v>#N/A</v>
      </c>
    </row>
    <row r="43">
      <c r="A43" s="3">
        <v>10458.0</v>
      </c>
      <c r="B43" s="196">
        <v>0.19396</v>
      </c>
      <c r="C43" s="207">
        <v>0.42964678633468445</v>
      </c>
      <c r="D43" s="208">
        <v>79715.79999999999</v>
      </c>
      <c r="E43" s="3"/>
      <c r="F43" s="103" t="s">
        <v>174</v>
      </c>
      <c r="G43" s="3">
        <v>10039.0</v>
      </c>
      <c r="H43" s="5">
        <f t="shared" si="1"/>
        <v>0.1533</v>
      </c>
      <c r="I43" s="5">
        <v>0.15330000000000002</v>
      </c>
      <c r="J43" s="3">
        <f t="shared" si="2"/>
        <v>38871.1</v>
      </c>
    </row>
    <row r="44">
      <c r="A44" s="3">
        <v>10462.0</v>
      </c>
      <c r="B44" s="209">
        <v>0.15578620689655173</v>
      </c>
      <c r="C44" s="210">
        <v>0.3939481545726125</v>
      </c>
      <c r="D44" s="211">
        <v>87780.19999999998</v>
      </c>
      <c r="E44" s="3"/>
      <c r="F44" s="103" t="s">
        <v>174</v>
      </c>
      <c r="G44" s="3">
        <v>10040.0</v>
      </c>
      <c r="H44" s="8" t="str">
        <f t="shared" si="1"/>
        <v>#N/A</v>
      </c>
      <c r="I44" s="8" t="e">
        <v>#N/A</v>
      </c>
      <c r="J44" s="108" t="str">
        <f t="shared" si="2"/>
        <v>#N/A</v>
      </c>
    </row>
    <row r="45">
      <c r="A45" s="3">
        <v>10463.0</v>
      </c>
      <c r="B45" s="212">
        <v>0.10796842105263156</v>
      </c>
      <c r="C45" s="213">
        <v>0.2555497421331938</v>
      </c>
      <c r="D45" s="154">
        <v>71928.30000000002</v>
      </c>
      <c r="E45" s="3"/>
      <c r="F45" s="103" t="s">
        <v>174</v>
      </c>
      <c r="G45" s="3">
        <v>10041.0</v>
      </c>
      <c r="H45" s="8" t="str">
        <f t="shared" si="1"/>
        <v>#N/A</v>
      </c>
      <c r="I45" s="8" t="e">
        <v>#N/A</v>
      </c>
      <c r="J45" s="108" t="str">
        <f t="shared" si="2"/>
        <v>#N/A</v>
      </c>
    </row>
    <row r="46">
      <c r="A46" s="3">
        <v>10704.0</v>
      </c>
      <c r="B46" s="214">
        <v>0.0743</v>
      </c>
      <c r="C46" s="215">
        <v>0.27003790330036065</v>
      </c>
      <c r="D46" s="216">
        <v>1540.8</v>
      </c>
      <c r="E46" s="3"/>
      <c r="F46" s="103" t="s">
        <v>174</v>
      </c>
      <c r="G46" s="3">
        <v>10043.0</v>
      </c>
      <c r="H46" s="8" t="str">
        <f t="shared" si="1"/>
        <v>#N/A</v>
      </c>
      <c r="I46" s="8" t="e">
        <v>#N/A</v>
      </c>
      <c r="J46" s="108" t="str">
        <f t="shared" si="2"/>
        <v>#N/A</v>
      </c>
    </row>
    <row r="47">
      <c r="A47" s="3">
        <v>11101.0</v>
      </c>
      <c r="B47" s="217">
        <v>0.11449999999999998</v>
      </c>
      <c r="C47" s="218">
        <v>0.14131800173929848</v>
      </c>
      <c r="D47" s="219">
        <v>56401.200000000004</v>
      </c>
      <c r="E47" s="3"/>
      <c r="F47" s="103" t="s">
        <v>174</v>
      </c>
      <c r="G47" s="3">
        <v>10044.0</v>
      </c>
      <c r="H47" s="8" t="str">
        <f t="shared" si="1"/>
        <v>#N/A</v>
      </c>
      <c r="I47" s="8" t="e">
        <v>#N/A</v>
      </c>
      <c r="J47" s="108" t="str">
        <f t="shared" si="2"/>
        <v>#N/A</v>
      </c>
    </row>
    <row r="48">
      <c r="A48" s="3">
        <v>11104.0</v>
      </c>
      <c r="B48" s="220">
        <v>0.08232727272727272</v>
      </c>
      <c r="C48" s="221">
        <v>0.08139630054018666</v>
      </c>
      <c r="D48" s="222">
        <v>40562.5</v>
      </c>
      <c r="E48" s="3"/>
      <c r="F48" s="103" t="s">
        <v>174</v>
      </c>
      <c r="G48" s="3">
        <v>10045.0</v>
      </c>
      <c r="H48" s="8" t="str">
        <f t="shared" si="1"/>
        <v>#N/A</v>
      </c>
      <c r="I48" s="8" t="e">
        <v>#N/A</v>
      </c>
      <c r="J48" s="108" t="str">
        <f t="shared" si="2"/>
        <v>#N/A</v>
      </c>
    </row>
    <row r="49">
      <c r="A49" s="3">
        <v>11105.0</v>
      </c>
      <c r="B49" s="123">
        <v>0.08142142857142858</v>
      </c>
      <c r="C49" s="132">
        <v>0.039922229423201554</v>
      </c>
      <c r="D49" s="141">
        <v>39387.6</v>
      </c>
      <c r="E49" s="3"/>
      <c r="F49" s="103" t="s">
        <v>174</v>
      </c>
      <c r="G49" s="3">
        <v>10047.0</v>
      </c>
      <c r="H49" s="8" t="str">
        <f t="shared" si="1"/>
        <v>#N/A</v>
      </c>
      <c r="I49" s="8" t="e">
        <v>#N/A</v>
      </c>
      <c r="J49" s="108" t="str">
        <f t="shared" si="2"/>
        <v>#N/A</v>
      </c>
    </row>
    <row r="50">
      <c r="A50" s="3">
        <v>11201.0</v>
      </c>
      <c r="B50" s="223">
        <v>0.08006363636363636</v>
      </c>
      <c r="C50" s="224">
        <v>0.08425934027473969</v>
      </c>
      <c r="D50" s="225">
        <v>67328.20000000001</v>
      </c>
      <c r="E50" s="3"/>
      <c r="F50" s="103" t="s">
        <v>174</v>
      </c>
      <c r="G50" s="3">
        <v>10047.0</v>
      </c>
      <c r="H50" s="8" t="str">
        <f t="shared" si="1"/>
        <v>#N/A</v>
      </c>
      <c r="I50" s="8" t="e">
        <v>#N/A</v>
      </c>
      <c r="J50" s="108" t="str">
        <f t="shared" si="2"/>
        <v>#N/A</v>
      </c>
    </row>
    <row r="51">
      <c r="A51" s="3">
        <v>11205.0</v>
      </c>
      <c r="B51" s="226">
        <v>0.10640999999999998</v>
      </c>
      <c r="C51" s="227">
        <v>0.1608427252647675</v>
      </c>
      <c r="D51" s="228">
        <v>58761.4</v>
      </c>
      <c r="E51" s="3"/>
      <c r="F51" s="103" t="s">
        <v>174</v>
      </c>
      <c r="G51" s="3">
        <v>10048.0</v>
      </c>
      <c r="H51" s="8" t="str">
        <f t="shared" si="1"/>
        <v>#N/A</v>
      </c>
      <c r="I51" s="8" t="e">
        <v>#N/A</v>
      </c>
      <c r="J51" s="108" t="str">
        <f t="shared" si="2"/>
        <v>#N/A</v>
      </c>
    </row>
    <row r="52">
      <c r="A52" s="3">
        <v>11206.0</v>
      </c>
      <c r="B52" s="229">
        <v>0.14453030303030304</v>
      </c>
      <c r="C52" s="230">
        <v>0.05835626395306578</v>
      </c>
      <c r="D52" s="231">
        <v>99968.30000000003</v>
      </c>
      <c r="E52" s="3"/>
      <c r="F52" s="103" t="s">
        <v>174</v>
      </c>
      <c r="G52" s="3">
        <v>10055.0</v>
      </c>
      <c r="H52" s="8" t="str">
        <f t="shared" si="1"/>
        <v>#N/A</v>
      </c>
      <c r="I52" s="8" t="e">
        <v>#N/A</v>
      </c>
      <c r="J52" s="108" t="str">
        <f t="shared" si="2"/>
        <v>#N/A</v>
      </c>
    </row>
    <row r="53">
      <c r="A53" s="3">
        <v>11207.0</v>
      </c>
      <c r="B53" s="232">
        <v>0.1630121951219512</v>
      </c>
      <c r="C53" s="233">
        <v>0.22660614525139663</v>
      </c>
      <c r="D53" s="234">
        <v>111815.70000000001</v>
      </c>
      <c r="E53" s="3"/>
      <c r="F53" s="103" t="s">
        <v>174</v>
      </c>
      <c r="G53" s="3">
        <v>10065.0</v>
      </c>
      <c r="H53" s="5">
        <f t="shared" si="1"/>
        <v>0.0328875</v>
      </c>
      <c r="I53" s="5">
        <v>0.0328875</v>
      </c>
      <c r="J53" s="3">
        <f t="shared" si="2"/>
        <v>29181.2</v>
      </c>
    </row>
    <row r="54">
      <c r="A54" s="3">
        <v>11209.0</v>
      </c>
      <c r="B54" s="123">
        <v>0.08124230769230768</v>
      </c>
      <c r="C54" s="235">
        <v>0.1661756040070713</v>
      </c>
      <c r="D54" s="236">
        <v>63354.7</v>
      </c>
      <c r="E54" s="3"/>
      <c r="F54" s="103" t="s">
        <v>174</v>
      </c>
      <c r="G54" s="3">
        <v>10069.0</v>
      </c>
      <c r="H54" s="5">
        <f t="shared" si="1"/>
        <v>0.04763333333</v>
      </c>
      <c r="I54" s="5">
        <v>0.04763333333333333</v>
      </c>
      <c r="J54" s="3">
        <f t="shared" si="2"/>
        <v>25962.2</v>
      </c>
    </row>
    <row r="55">
      <c r="A55" s="3">
        <v>11210.0</v>
      </c>
      <c r="B55" s="237">
        <v>0.0999142857142857</v>
      </c>
      <c r="C55" s="238">
        <v>0.18699030445813694</v>
      </c>
      <c r="D55" s="176">
        <v>88405.69999999998</v>
      </c>
      <c r="E55" s="3"/>
      <c r="F55" s="103" t="s">
        <v>174</v>
      </c>
      <c r="G55" s="3">
        <v>10075.0</v>
      </c>
      <c r="H55" s="5">
        <f t="shared" si="1"/>
        <v>0.0346875</v>
      </c>
      <c r="I55" s="5">
        <v>0.034687499999999996</v>
      </c>
      <c r="J55" s="3">
        <f t="shared" si="2"/>
        <v>64571.1</v>
      </c>
    </row>
    <row r="56">
      <c r="A56" s="3">
        <v>11211.0</v>
      </c>
      <c r="B56" s="220">
        <v>0.08193750000000001</v>
      </c>
      <c r="C56" s="239">
        <v>0.039554021767985136</v>
      </c>
      <c r="D56" s="113">
        <v>77084.80000000002</v>
      </c>
      <c r="E56" s="3"/>
      <c r="F56" s="103" t="s">
        <v>174</v>
      </c>
      <c r="G56" s="3">
        <v>10080.0</v>
      </c>
      <c r="H56" s="8" t="str">
        <f t="shared" si="1"/>
        <v>#N/A</v>
      </c>
      <c r="I56" s="8" t="e">
        <v>#N/A</v>
      </c>
      <c r="J56" s="108" t="str">
        <f t="shared" si="2"/>
        <v>#N/A</v>
      </c>
    </row>
    <row r="57">
      <c r="A57" s="3">
        <v>11213.0</v>
      </c>
      <c r="B57" s="240">
        <v>0.13394090909090905</v>
      </c>
      <c r="C57" s="241">
        <v>0.21808471724339748</v>
      </c>
      <c r="D57" s="242">
        <v>71356.20000000001</v>
      </c>
      <c r="E57" s="3"/>
      <c r="F57" s="103" t="s">
        <v>174</v>
      </c>
      <c r="G57" s="3">
        <v>10081.0</v>
      </c>
      <c r="H57" s="8" t="str">
        <f t="shared" si="1"/>
        <v>#N/A</v>
      </c>
      <c r="I57" s="8" t="e">
        <v>#N/A</v>
      </c>
      <c r="J57" s="108" t="str">
        <f t="shared" si="2"/>
        <v>#N/A</v>
      </c>
    </row>
    <row r="58">
      <c r="A58" s="3">
        <v>11215.0</v>
      </c>
      <c r="B58" s="126">
        <v>0.05403913043478258</v>
      </c>
      <c r="C58" s="243">
        <v>0.05271122320302648</v>
      </c>
      <c r="D58" s="244">
        <v>73727.1</v>
      </c>
      <c r="E58" s="3"/>
      <c r="F58" s="103" t="s">
        <v>174</v>
      </c>
      <c r="G58" s="3">
        <v>10096.0</v>
      </c>
      <c r="H58" s="8" t="str">
        <f t="shared" si="1"/>
        <v>#N/A</v>
      </c>
      <c r="I58" s="8" t="e">
        <v>#N/A</v>
      </c>
      <c r="J58" s="108" t="str">
        <f t="shared" si="2"/>
        <v>#N/A</v>
      </c>
    </row>
    <row r="59">
      <c r="A59" s="3">
        <v>11216.0</v>
      </c>
      <c r="B59" s="217">
        <v>0.11393333333333334</v>
      </c>
      <c r="C59" s="178">
        <v>0.15597597597597598</v>
      </c>
      <c r="D59" s="245">
        <v>89930.99999999999</v>
      </c>
      <c r="E59" s="3"/>
      <c r="F59" s="103" t="s">
        <v>174</v>
      </c>
      <c r="G59" s="3">
        <v>10097.0</v>
      </c>
      <c r="H59" s="8" t="str">
        <f t="shared" si="1"/>
        <v>#N/A</v>
      </c>
      <c r="I59" s="8" t="e">
        <v>#N/A</v>
      </c>
      <c r="J59" s="108" t="str">
        <f t="shared" si="2"/>
        <v>#N/A</v>
      </c>
    </row>
    <row r="60">
      <c r="A60" s="3">
        <v>11218.0</v>
      </c>
      <c r="B60" s="246">
        <v>0.08559615384615385</v>
      </c>
      <c r="C60" s="247">
        <v>0.10050720768820075</v>
      </c>
      <c r="D60" s="167">
        <v>81263.39999999998</v>
      </c>
      <c r="E60" s="3"/>
      <c r="F60" s="103" t="s">
        <v>174</v>
      </c>
      <c r="G60" s="3">
        <v>10103.0</v>
      </c>
      <c r="H60" s="8" t="str">
        <f t="shared" si="1"/>
        <v>#N/A</v>
      </c>
      <c r="I60" s="8" t="e">
        <v>#N/A</v>
      </c>
      <c r="J60" s="108" t="str">
        <f t="shared" si="2"/>
        <v>#N/A</v>
      </c>
    </row>
    <row r="61">
      <c r="A61" s="3">
        <v>11221.0</v>
      </c>
      <c r="B61" s="248">
        <v>0.15068571428571426</v>
      </c>
      <c r="C61" s="249">
        <v>0.145985401459854</v>
      </c>
      <c r="D61" s="250">
        <v>115537.8</v>
      </c>
      <c r="E61" s="3"/>
      <c r="F61" s="103" t="s">
        <v>174</v>
      </c>
      <c r="G61" s="3">
        <v>10104.0</v>
      </c>
      <c r="H61" s="8" t="str">
        <f t="shared" si="1"/>
        <v>#N/A</v>
      </c>
      <c r="I61" s="8" t="e">
        <v>#N/A</v>
      </c>
      <c r="J61" s="108" t="str">
        <f t="shared" si="2"/>
        <v>#N/A</v>
      </c>
    </row>
    <row r="62">
      <c r="A62" s="3">
        <v>11222.0</v>
      </c>
      <c r="B62" s="251">
        <v>0.06766875</v>
      </c>
      <c r="C62" s="252">
        <v>0.08612103224508275</v>
      </c>
      <c r="D62" s="253">
        <v>42110.4</v>
      </c>
      <c r="E62" s="3"/>
      <c r="F62" s="103" t="s">
        <v>174</v>
      </c>
      <c r="G62" s="3">
        <v>10105.0</v>
      </c>
      <c r="H62" s="8" t="str">
        <f t="shared" si="1"/>
        <v>#N/A</v>
      </c>
      <c r="I62" s="8" t="e">
        <v>#N/A</v>
      </c>
      <c r="J62" s="108" t="str">
        <f t="shared" si="2"/>
        <v>#N/A</v>
      </c>
    </row>
    <row r="63">
      <c r="A63" s="3">
        <v>11226.0</v>
      </c>
      <c r="B63" s="254">
        <v>0.12302500000000005</v>
      </c>
      <c r="C63" s="255">
        <v>0.15900881375523768</v>
      </c>
      <c r="D63" s="256">
        <v>109596.50000000001</v>
      </c>
      <c r="E63" s="3"/>
      <c r="F63" s="103" t="s">
        <v>174</v>
      </c>
      <c r="G63" s="3">
        <v>10106.0</v>
      </c>
      <c r="H63" s="8" t="str">
        <f t="shared" si="1"/>
        <v>#N/A</v>
      </c>
      <c r="I63" s="8" t="e">
        <v>#N/A</v>
      </c>
      <c r="J63" s="108" t="str">
        <f t="shared" si="2"/>
        <v>#N/A</v>
      </c>
    </row>
    <row r="64">
      <c r="A64" s="3">
        <v>11230.0</v>
      </c>
      <c r="B64" s="257">
        <v>0.08833589743589743</v>
      </c>
      <c r="C64" s="169">
        <v>0.16973920863309352</v>
      </c>
      <c r="D64" s="258">
        <v>92241.5</v>
      </c>
      <c r="E64" s="3"/>
      <c r="F64" s="103" t="s">
        <v>174</v>
      </c>
      <c r="G64" s="3">
        <v>10107.0</v>
      </c>
      <c r="H64" s="8" t="str">
        <f t="shared" si="1"/>
        <v>#N/A</v>
      </c>
      <c r="I64" s="8" t="e">
        <v>#N/A</v>
      </c>
      <c r="J64" s="108" t="str">
        <f t="shared" si="2"/>
        <v>#N/A</v>
      </c>
    </row>
    <row r="65">
      <c r="A65" s="3">
        <v>11231.0</v>
      </c>
      <c r="B65" s="259">
        <v>0.07306153846153846</v>
      </c>
      <c r="C65" s="260">
        <v>0.10143631032254859</v>
      </c>
      <c r="D65" s="141">
        <v>38936.6</v>
      </c>
      <c r="E65" s="3"/>
      <c r="F65" s="103" t="s">
        <v>174</v>
      </c>
      <c r="G65" s="3">
        <v>10110.0</v>
      </c>
      <c r="H65" s="8" t="str">
        <f t="shared" si="1"/>
        <v>#N/A</v>
      </c>
      <c r="I65" s="8" t="e">
        <v>#N/A</v>
      </c>
      <c r="J65" s="108" t="str">
        <f t="shared" si="2"/>
        <v>#N/A</v>
      </c>
    </row>
    <row r="66">
      <c r="A66" s="3">
        <v>11232.0</v>
      </c>
      <c r="B66" s="261">
        <v>0.10832857142857143</v>
      </c>
      <c r="C66" s="262">
        <v>0.0565108994438407</v>
      </c>
      <c r="D66" s="263">
        <v>36778.799999999996</v>
      </c>
      <c r="E66" s="3"/>
      <c r="F66" s="103" t="s">
        <v>174</v>
      </c>
      <c r="G66" s="3">
        <v>10111.0</v>
      </c>
      <c r="H66" s="8" t="str">
        <f t="shared" si="1"/>
        <v>#N/A</v>
      </c>
      <c r="I66" s="8" t="e">
        <v>#N/A</v>
      </c>
      <c r="J66" s="108" t="str">
        <f t="shared" si="2"/>
        <v>#N/A</v>
      </c>
    </row>
    <row r="67">
      <c r="A67" s="3">
        <v>11233.0</v>
      </c>
      <c r="B67" s="264">
        <v>0.14258695652173917</v>
      </c>
      <c r="C67" s="265">
        <v>0.2703985534543811</v>
      </c>
      <c r="D67" s="161">
        <v>75970.60000000002</v>
      </c>
      <c r="E67" s="3"/>
      <c r="F67" s="103" t="s">
        <v>174</v>
      </c>
      <c r="G67" s="3">
        <v>10112.0</v>
      </c>
      <c r="H67" s="8" t="str">
        <f t="shared" si="1"/>
        <v>#N/A</v>
      </c>
      <c r="I67" s="8" t="e">
        <v>#N/A</v>
      </c>
      <c r="J67" s="108" t="str">
        <f t="shared" si="2"/>
        <v>#N/A</v>
      </c>
    </row>
    <row r="68">
      <c r="A68" s="3">
        <v>11238.0</v>
      </c>
      <c r="B68" s="158">
        <v>0.08430909090909089</v>
      </c>
      <c r="C68" s="260">
        <v>0.10153058159096368</v>
      </c>
      <c r="D68" s="266">
        <v>79358.3</v>
      </c>
      <c r="E68" s="3"/>
      <c r="F68" s="103" t="s">
        <v>174</v>
      </c>
      <c r="G68" s="3">
        <v>10115.0</v>
      </c>
      <c r="H68" s="8" t="str">
        <f t="shared" si="1"/>
        <v>#N/A</v>
      </c>
      <c r="I68" s="8" t="e">
        <v>#N/A</v>
      </c>
      <c r="J68" s="108" t="str">
        <f t="shared" si="2"/>
        <v>#N/A</v>
      </c>
    </row>
    <row r="69">
      <c r="A69" s="3">
        <v>11249.0</v>
      </c>
      <c r="B69" s="267">
        <v>0.0752923076923077</v>
      </c>
      <c r="C69" s="268">
        <v>0.09508752988355056</v>
      </c>
      <c r="D69" s="269">
        <v>38051.7</v>
      </c>
      <c r="E69" s="3"/>
      <c r="F69" s="103" t="s">
        <v>174</v>
      </c>
      <c r="G69" s="3">
        <v>10118.0</v>
      </c>
      <c r="H69" s="8" t="str">
        <f t="shared" si="1"/>
        <v>#N/A</v>
      </c>
      <c r="I69" s="8" t="e">
        <v>#N/A</v>
      </c>
      <c r="J69" s="108" t="str">
        <f t="shared" si="2"/>
        <v>#N/A</v>
      </c>
    </row>
    <row r="70">
      <c r="A70" s="3">
        <v>11354.0</v>
      </c>
      <c r="B70" s="270">
        <v>0.094465</v>
      </c>
      <c r="C70" s="271">
        <v>0.09691438504997828</v>
      </c>
      <c r="D70" s="272">
        <v>82587.3</v>
      </c>
      <c r="E70" s="3"/>
      <c r="F70" s="103" t="s">
        <v>174</v>
      </c>
      <c r="G70" s="3">
        <v>10119.0</v>
      </c>
      <c r="H70" s="8" t="str">
        <f t="shared" si="1"/>
        <v>#N/A</v>
      </c>
      <c r="I70" s="8" t="e">
        <v>#N/A</v>
      </c>
      <c r="J70" s="108" t="str">
        <f t="shared" si="2"/>
        <v>#N/A</v>
      </c>
    </row>
    <row r="71">
      <c r="A71" s="3">
        <v>11355.0</v>
      </c>
      <c r="B71" s="273">
        <v>0.095896</v>
      </c>
      <c r="C71" s="274">
        <v>0.16325571682155157</v>
      </c>
      <c r="D71" s="275">
        <v>93968.50000000001</v>
      </c>
      <c r="E71" s="3"/>
      <c r="F71" s="103" t="s">
        <v>174</v>
      </c>
      <c r="G71" s="3">
        <v>10120.0</v>
      </c>
      <c r="H71" s="8" t="str">
        <f t="shared" si="1"/>
        <v>#N/A</v>
      </c>
      <c r="I71" s="8" t="e">
        <v>#N/A</v>
      </c>
      <c r="J71" s="108" t="str">
        <f t="shared" si="2"/>
        <v>#N/A</v>
      </c>
    </row>
    <row r="72">
      <c r="A72" s="3">
        <v>11358.0</v>
      </c>
      <c r="B72" s="276">
        <v>0.08994800000000001</v>
      </c>
      <c r="C72" s="247">
        <v>0.10119969040247678</v>
      </c>
      <c r="D72" s="277">
        <v>59002.399999999994</v>
      </c>
      <c r="E72" s="3"/>
      <c r="F72" s="103" t="s">
        <v>174</v>
      </c>
      <c r="G72" s="3">
        <v>10121.0</v>
      </c>
      <c r="H72" s="8" t="str">
        <f t="shared" si="1"/>
        <v>#N/A</v>
      </c>
      <c r="I72" s="8" t="e">
        <v>#N/A</v>
      </c>
      <c r="J72" s="108" t="str">
        <f t="shared" si="2"/>
        <v>#N/A</v>
      </c>
    </row>
    <row r="73">
      <c r="A73" s="3">
        <v>11360.0</v>
      </c>
      <c r="B73" s="278">
        <v>0.07968333333333334</v>
      </c>
      <c r="C73" s="243">
        <v>0.052624572080638955</v>
      </c>
      <c r="D73" s="279">
        <v>19361.4</v>
      </c>
      <c r="E73" s="3"/>
      <c r="F73" s="103" t="s">
        <v>174</v>
      </c>
      <c r="G73" s="3">
        <v>10122.0</v>
      </c>
      <c r="H73" s="8" t="str">
        <f t="shared" si="1"/>
        <v>#N/A</v>
      </c>
      <c r="I73" s="8" t="e">
        <v>#N/A</v>
      </c>
      <c r="J73" s="108" t="str">
        <f t="shared" si="2"/>
        <v>#N/A</v>
      </c>
    </row>
    <row r="74">
      <c r="A74" s="3">
        <v>11361.0</v>
      </c>
      <c r="B74" s="280">
        <v>0.08662</v>
      </c>
      <c r="C74" s="281">
        <v>0.06805818353831598</v>
      </c>
      <c r="D74" s="282">
        <v>44297.49999999999</v>
      </c>
      <c r="E74" s="3"/>
      <c r="F74" s="103" t="s">
        <v>174</v>
      </c>
      <c r="G74" s="3">
        <v>10123.0</v>
      </c>
      <c r="H74" s="8" t="str">
        <f t="shared" si="1"/>
        <v>#N/A</v>
      </c>
      <c r="I74" s="8" t="e">
        <v>#N/A</v>
      </c>
      <c r="J74" s="108" t="str">
        <f t="shared" si="2"/>
        <v>#N/A</v>
      </c>
    </row>
    <row r="75">
      <c r="A75" s="3">
        <v>11364.0</v>
      </c>
      <c r="B75" s="283">
        <v>0.08471875000000001</v>
      </c>
      <c r="C75" s="284">
        <v>0.18653556225611928</v>
      </c>
      <c r="D75" s="285">
        <v>45856.09999999999</v>
      </c>
      <c r="E75" s="3"/>
      <c r="F75" s="103" t="s">
        <v>174</v>
      </c>
      <c r="G75" s="3">
        <v>10128.0</v>
      </c>
      <c r="H75" s="5">
        <f t="shared" si="1"/>
        <v>0.04775833333</v>
      </c>
      <c r="I75" s="5">
        <v>0.047758333333333326</v>
      </c>
      <c r="J75" s="3">
        <f t="shared" si="2"/>
        <v>64737.5</v>
      </c>
    </row>
    <row r="76">
      <c r="A76" s="3">
        <v>11372.0</v>
      </c>
      <c r="B76" s="286">
        <v>0.09785200000000004</v>
      </c>
      <c r="C76" s="287">
        <v>0.2062554050158547</v>
      </c>
      <c r="D76" s="288">
        <v>113978.40000000001</v>
      </c>
      <c r="E76" s="3"/>
      <c r="F76" s="103" t="s">
        <v>174</v>
      </c>
      <c r="G76" s="3">
        <v>10151.0</v>
      </c>
      <c r="H76" s="8" t="str">
        <f t="shared" si="1"/>
        <v>#N/A</v>
      </c>
      <c r="I76" s="8" t="e">
        <v>#N/A</v>
      </c>
      <c r="J76" s="108" t="str">
        <f t="shared" si="2"/>
        <v>#N/A</v>
      </c>
    </row>
    <row r="77">
      <c r="A77" s="3">
        <v>11373.0</v>
      </c>
      <c r="B77" s="237">
        <v>0.09988571428571431</v>
      </c>
      <c r="C77" s="289">
        <v>0.2499882573978393</v>
      </c>
      <c r="D77" s="290">
        <v>114336.9</v>
      </c>
      <c r="E77" s="3"/>
      <c r="F77" s="103" t="s">
        <v>174</v>
      </c>
      <c r="G77" s="3">
        <v>10152.0</v>
      </c>
      <c r="H77" s="8" t="str">
        <f t="shared" si="1"/>
        <v>#N/A</v>
      </c>
      <c r="I77" s="8" t="e">
        <v>#N/A</v>
      </c>
      <c r="J77" s="108" t="str">
        <f t="shared" si="2"/>
        <v>#N/A</v>
      </c>
    </row>
    <row r="78">
      <c r="A78" s="3">
        <v>11374.0</v>
      </c>
      <c r="B78" s="220">
        <v>0.08212941176470588</v>
      </c>
      <c r="C78" s="291">
        <v>0.2175369601631345</v>
      </c>
      <c r="D78" s="292">
        <v>60407.99999999999</v>
      </c>
      <c r="E78" s="3"/>
      <c r="F78" s="103" t="s">
        <v>174</v>
      </c>
      <c r="G78" s="3">
        <v>10153.0</v>
      </c>
      <c r="H78" s="8" t="str">
        <f t="shared" si="1"/>
        <v>#N/A</v>
      </c>
      <c r="I78" s="8" t="e">
        <v>#N/A</v>
      </c>
      <c r="J78" s="108" t="str">
        <f t="shared" si="2"/>
        <v>#N/A</v>
      </c>
    </row>
    <row r="79">
      <c r="A79" s="3">
        <v>11375.0</v>
      </c>
      <c r="B79" s="293">
        <v>0.071848</v>
      </c>
      <c r="C79" s="294">
        <v>0.1815934864786275</v>
      </c>
      <c r="D79" s="266">
        <v>79046.0</v>
      </c>
      <c r="E79" s="3"/>
      <c r="F79" s="103" t="s">
        <v>174</v>
      </c>
      <c r="G79" s="3">
        <v>10154.0</v>
      </c>
      <c r="H79" s="8" t="str">
        <f t="shared" si="1"/>
        <v>#N/A</v>
      </c>
      <c r="I79" s="8" t="e">
        <v>#N/A</v>
      </c>
      <c r="J79" s="108" t="str">
        <f t="shared" si="2"/>
        <v>#N/A</v>
      </c>
    </row>
    <row r="80">
      <c r="A80" s="3">
        <v>11377.0</v>
      </c>
      <c r="B80" s="295">
        <v>0.10940000000000001</v>
      </c>
      <c r="C80" s="296">
        <v>0.16531353900873733</v>
      </c>
      <c r="D80" s="297">
        <v>115464.40000000002</v>
      </c>
      <c r="E80" s="3"/>
      <c r="F80" s="103" t="s">
        <v>174</v>
      </c>
      <c r="G80" s="3">
        <v>10155.0</v>
      </c>
      <c r="H80" s="8" t="str">
        <f t="shared" si="1"/>
        <v>#N/A</v>
      </c>
      <c r="I80" s="8" t="e">
        <v>#N/A</v>
      </c>
      <c r="J80" s="108" t="str">
        <f t="shared" si="2"/>
        <v>#N/A</v>
      </c>
    </row>
    <row r="81">
      <c r="A81" s="3">
        <v>11379.0</v>
      </c>
      <c r="B81" s="298">
        <v>0.10557000000000001</v>
      </c>
      <c r="C81" s="255">
        <v>0.15849568094100344</v>
      </c>
      <c r="D81" s="253">
        <v>41977.59999999999</v>
      </c>
      <c r="E81" s="3"/>
      <c r="F81" s="103" t="s">
        <v>174</v>
      </c>
      <c r="G81" s="3">
        <v>10158.0</v>
      </c>
      <c r="H81" s="8" t="str">
        <f t="shared" si="1"/>
        <v>#N/A</v>
      </c>
      <c r="I81" s="8" t="e">
        <v>#N/A</v>
      </c>
      <c r="J81" s="108" t="str">
        <f t="shared" si="2"/>
        <v>#N/A</v>
      </c>
    </row>
    <row r="82">
      <c r="A82" s="3">
        <v>11385.0</v>
      </c>
      <c r="B82" s="286">
        <v>0.09784864864864865</v>
      </c>
      <c r="C82" s="299">
        <v>0.24387015881861243</v>
      </c>
      <c r="D82" s="231">
        <v>100185.0</v>
      </c>
      <c r="E82" s="3"/>
      <c r="F82" s="103" t="s">
        <v>174</v>
      </c>
      <c r="G82" s="3">
        <v>10162.0</v>
      </c>
      <c r="H82" s="8" t="str">
        <f t="shared" si="1"/>
        <v>#N/A</v>
      </c>
      <c r="I82" s="8" t="e">
        <v>#N/A</v>
      </c>
      <c r="J82" s="108" t="str">
        <f t="shared" si="2"/>
        <v>#N/A</v>
      </c>
    </row>
    <row r="83">
      <c r="A83" s="3">
        <v>11432.0</v>
      </c>
      <c r="B83" s="165">
        <v>0.13528333333333334</v>
      </c>
      <c r="C83" s="300">
        <v>0.2901089689857502</v>
      </c>
      <c r="D83" s="225">
        <v>67514.4</v>
      </c>
      <c r="E83" s="3"/>
      <c r="F83" s="103" t="s">
        <v>174</v>
      </c>
      <c r="G83" s="3">
        <v>10165.0</v>
      </c>
      <c r="H83" s="8" t="str">
        <f t="shared" si="1"/>
        <v>#N/A</v>
      </c>
      <c r="I83" s="8" t="e">
        <v>#N/A</v>
      </c>
      <c r="J83" s="108" t="str">
        <f t="shared" si="2"/>
        <v>#N/A</v>
      </c>
    </row>
    <row r="84">
      <c r="A84" s="3">
        <v>11435.0</v>
      </c>
      <c r="B84" s="204">
        <v>0.1668478260869565</v>
      </c>
      <c r="C84" s="301">
        <v>0.28732419761990624</v>
      </c>
      <c r="D84" s="302">
        <v>70998.69999999998</v>
      </c>
      <c r="E84" s="3"/>
      <c r="F84" s="103" t="s">
        <v>174</v>
      </c>
      <c r="G84" s="3">
        <v>10166.0</v>
      </c>
      <c r="H84" s="8" t="str">
        <f t="shared" si="1"/>
        <v>#N/A</v>
      </c>
      <c r="I84" s="8" t="e">
        <v>#N/A</v>
      </c>
      <c r="J84" s="108" t="str">
        <f t="shared" si="2"/>
        <v>#N/A</v>
      </c>
    </row>
    <row r="85">
      <c r="A85" s="10"/>
      <c r="B85" s="10"/>
      <c r="C85" s="9"/>
      <c r="D85" s="10"/>
      <c r="E85" s="3"/>
      <c r="F85" s="103" t="s">
        <v>174</v>
      </c>
      <c r="G85" s="3">
        <v>10167.0</v>
      </c>
      <c r="H85" s="8" t="str">
        <f t="shared" si="1"/>
        <v>#N/A</v>
      </c>
      <c r="I85" s="8" t="e">
        <v>#N/A</v>
      </c>
      <c r="J85" s="108" t="str">
        <f t="shared" si="2"/>
        <v>#N/A</v>
      </c>
    </row>
    <row r="86">
      <c r="A86" s="10"/>
      <c r="B86" s="10"/>
      <c r="C86" s="9"/>
      <c r="D86" s="10"/>
      <c r="E86" s="3"/>
      <c r="F86" s="103" t="s">
        <v>174</v>
      </c>
      <c r="G86" s="3">
        <v>10168.0</v>
      </c>
      <c r="H86" s="8" t="str">
        <f t="shared" si="1"/>
        <v>#N/A</v>
      </c>
      <c r="I86" s="8" t="e">
        <v>#N/A</v>
      </c>
      <c r="J86" s="108" t="str">
        <f t="shared" si="2"/>
        <v>#N/A</v>
      </c>
    </row>
    <row r="87">
      <c r="A87" s="10"/>
      <c r="B87" s="10"/>
      <c r="C87" s="9"/>
      <c r="D87" s="10"/>
      <c r="E87" s="3"/>
      <c r="F87" s="103" t="s">
        <v>174</v>
      </c>
      <c r="G87" s="3">
        <v>10169.0</v>
      </c>
      <c r="H87" s="8" t="str">
        <f t="shared" si="1"/>
        <v>#N/A</v>
      </c>
      <c r="I87" s="8" t="e">
        <v>#N/A</v>
      </c>
      <c r="J87" s="108" t="str">
        <f t="shared" si="2"/>
        <v>#N/A</v>
      </c>
    </row>
    <row r="88">
      <c r="A88" s="10"/>
      <c r="B88" s="10"/>
      <c r="C88" s="9"/>
      <c r="D88" s="10"/>
      <c r="E88" s="3"/>
      <c r="F88" s="103" t="s">
        <v>174</v>
      </c>
      <c r="G88" s="3">
        <v>10170.0</v>
      </c>
      <c r="H88" s="8" t="str">
        <f t="shared" si="1"/>
        <v>#N/A</v>
      </c>
      <c r="I88" s="8" t="e">
        <v>#N/A</v>
      </c>
      <c r="J88" s="108" t="str">
        <f t="shared" si="2"/>
        <v>#N/A</v>
      </c>
    </row>
    <row r="89">
      <c r="A89" s="10"/>
      <c r="B89" s="10"/>
      <c r="C89" s="9"/>
      <c r="D89" s="10"/>
      <c r="E89" s="3"/>
      <c r="F89" s="103" t="s">
        <v>174</v>
      </c>
      <c r="G89" s="3">
        <v>10171.0</v>
      </c>
      <c r="H89" s="8" t="str">
        <f t="shared" si="1"/>
        <v>#N/A</v>
      </c>
      <c r="I89" s="8" t="e">
        <v>#N/A</v>
      </c>
      <c r="J89" s="108" t="str">
        <f t="shared" si="2"/>
        <v>#N/A</v>
      </c>
    </row>
    <row r="90">
      <c r="A90" s="10"/>
      <c r="B90" s="10"/>
      <c r="C90" s="9"/>
      <c r="D90" s="10"/>
      <c r="E90" s="3"/>
      <c r="F90" s="103" t="s">
        <v>174</v>
      </c>
      <c r="G90" s="3">
        <v>10172.0</v>
      </c>
      <c r="H90" s="8" t="str">
        <f t="shared" si="1"/>
        <v>#N/A</v>
      </c>
      <c r="I90" s="8" t="e">
        <v>#N/A</v>
      </c>
      <c r="J90" s="108" t="str">
        <f t="shared" si="2"/>
        <v>#N/A</v>
      </c>
    </row>
    <row r="91">
      <c r="A91" s="10"/>
      <c r="B91" s="10"/>
      <c r="C91" s="9"/>
      <c r="D91" s="10"/>
      <c r="E91" s="3"/>
      <c r="F91" s="103" t="s">
        <v>174</v>
      </c>
      <c r="G91" s="3">
        <v>10173.0</v>
      </c>
      <c r="H91" s="8" t="str">
        <f t="shared" si="1"/>
        <v>#N/A</v>
      </c>
      <c r="I91" s="8" t="e">
        <v>#N/A</v>
      </c>
      <c r="J91" s="108" t="str">
        <f t="shared" si="2"/>
        <v>#N/A</v>
      </c>
    </row>
    <row r="92">
      <c r="A92" s="10"/>
      <c r="B92" s="10"/>
      <c r="C92" s="9"/>
      <c r="D92" s="10"/>
      <c r="E92" s="3"/>
      <c r="F92" s="103" t="s">
        <v>174</v>
      </c>
      <c r="G92" s="3">
        <v>10174.0</v>
      </c>
      <c r="H92" s="8" t="str">
        <f t="shared" si="1"/>
        <v>#N/A</v>
      </c>
      <c r="I92" s="8" t="e">
        <v>#N/A</v>
      </c>
      <c r="J92" s="108" t="str">
        <f t="shared" si="2"/>
        <v>#N/A</v>
      </c>
    </row>
    <row r="93">
      <c r="A93" s="10"/>
      <c r="B93" s="10"/>
      <c r="C93" s="9"/>
      <c r="D93" s="10"/>
      <c r="E93" s="3"/>
      <c r="F93" s="103" t="s">
        <v>174</v>
      </c>
      <c r="G93" s="3">
        <v>10175.0</v>
      </c>
      <c r="H93" s="8" t="str">
        <f t="shared" si="1"/>
        <v>#N/A</v>
      </c>
      <c r="I93" s="8" t="e">
        <v>#N/A</v>
      </c>
      <c r="J93" s="108" t="str">
        <f t="shared" si="2"/>
        <v>#N/A</v>
      </c>
    </row>
    <row r="94">
      <c r="A94" s="10"/>
      <c r="B94" s="10"/>
      <c r="C94" s="9"/>
      <c r="D94" s="10"/>
      <c r="E94" s="3"/>
      <c r="F94" s="103" t="s">
        <v>174</v>
      </c>
      <c r="G94" s="3">
        <v>10176.0</v>
      </c>
      <c r="H94" s="8" t="str">
        <f t="shared" si="1"/>
        <v>#N/A</v>
      </c>
      <c r="I94" s="8" t="e">
        <v>#N/A</v>
      </c>
      <c r="J94" s="108" t="str">
        <f t="shared" si="2"/>
        <v>#N/A</v>
      </c>
    </row>
    <row r="95">
      <c r="A95" s="10"/>
      <c r="B95" s="10"/>
      <c r="C95" s="10"/>
      <c r="D95" s="10"/>
      <c r="E95" s="3"/>
      <c r="F95" s="103" t="s">
        <v>174</v>
      </c>
      <c r="G95" s="3">
        <v>10177.0</v>
      </c>
      <c r="H95" s="8" t="str">
        <f t="shared" si="1"/>
        <v>#N/A</v>
      </c>
      <c r="I95" s="8" t="e">
        <v>#N/A</v>
      </c>
      <c r="J95" s="108" t="str">
        <f t="shared" si="2"/>
        <v>#N/A</v>
      </c>
    </row>
    <row r="96">
      <c r="A96" s="10"/>
      <c r="B96" s="10"/>
      <c r="C96" s="10"/>
      <c r="D96" s="10"/>
      <c r="E96" s="3"/>
      <c r="F96" s="103" t="s">
        <v>174</v>
      </c>
      <c r="G96" s="3">
        <v>10178.0</v>
      </c>
      <c r="H96" s="8" t="str">
        <f t="shared" si="1"/>
        <v>#N/A</v>
      </c>
      <c r="I96" s="8" t="e">
        <v>#N/A</v>
      </c>
      <c r="J96" s="108" t="str">
        <f t="shared" si="2"/>
        <v>#N/A</v>
      </c>
    </row>
    <row r="97">
      <c r="A97" s="10"/>
      <c r="B97" s="10"/>
      <c r="C97" s="10"/>
      <c r="D97" s="10"/>
      <c r="E97" s="3"/>
      <c r="F97" s="103" t="s">
        <v>174</v>
      </c>
      <c r="G97" s="3">
        <v>10196.0</v>
      </c>
      <c r="H97" s="8" t="str">
        <f t="shared" si="1"/>
        <v>#N/A</v>
      </c>
      <c r="I97" s="8" t="e">
        <v>#N/A</v>
      </c>
      <c r="J97" s="108" t="str">
        <f t="shared" si="2"/>
        <v>#N/A</v>
      </c>
    </row>
    <row r="98">
      <c r="A98" s="10"/>
      <c r="B98" s="10"/>
      <c r="C98" s="10"/>
      <c r="D98" s="10"/>
      <c r="E98" s="3"/>
      <c r="F98" s="103" t="s">
        <v>174</v>
      </c>
      <c r="G98" s="3">
        <v>10196.0</v>
      </c>
      <c r="H98" s="8" t="str">
        <f t="shared" si="1"/>
        <v>#N/A</v>
      </c>
      <c r="I98" s="8" t="e">
        <v>#N/A</v>
      </c>
      <c r="J98" s="108" t="str">
        <f t="shared" si="2"/>
        <v>#N/A</v>
      </c>
    </row>
    <row r="99">
      <c r="A99" s="10"/>
      <c r="B99" s="10"/>
      <c r="C99" s="10"/>
      <c r="D99" s="10"/>
      <c r="E99" s="3"/>
      <c r="F99" s="103" t="s">
        <v>174</v>
      </c>
      <c r="G99" s="3">
        <v>10203.0</v>
      </c>
      <c r="H99" s="8" t="str">
        <f t="shared" si="1"/>
        <v>#N/A</v>
      </c>
      <c r="I99" s="8" t="e">
        <v>#N/A</v>
      </c>
      <c r="J99" s="108" t="str">
        <f t="shared" si="2"/>
        <v>#N/A</v>
      </c>
    </row>
    <row r="100">
      <c r="A100" s="10"/>
      <c r="B100" s="10"/>
      <c r="C100" s="10"/>
      <c r="D100" s="10"/>
      <c r="E100" s="3"/>
      <c r="F100" s="103" t="s">
        <v>174</v>
      </c>
      <c r="G100" s="3">
        <v>10259.0</v>
      </c>
      <c r="H100" s="8" t="str">
        <f t="shared" si="1"/>
        <v>#N/A</v>
      </c>
      <c r="I100" s="8" t="e">
        <v>#N/A</v>
      </c>
      <c r="J100" s="108" t="str">
        <f t="shared" si="2"/>
        <v>#N/A</v>
      </c>
    </row>
    <row r="101">
      <c r="A101" s="10"/>
      <c r="B101" s="10"/>
      <c r="C101" s="10"/>
      <c r="D101" s="10"/>
      <c r="E101" s="3"/>
      <c r="F101" s="103" t="s">
        <v>174</v>
      </c>
      <c r="G101" s="3">
        <v>10260.0</v>
      </c>
      <c r="H101" s="8" t="str">
        <f t="shared" si="1"/>
        <v>#N/A</v>
      </c>
      <c r="I101" s="8" t="e">
        <v>#N/A</v>
      </c>
      <c r="J101" s="108" t="str">
        <f t="shared" si="2"/>
        <v>#N/A</v>
      </c>
    </row>
    <row r="102">
      <c r="A102" s="10"/>
      <c r="B102" s="10"/>
      <c r="C102" s="10"/>
      <c r="D102" s="10"/>
      <c r="E102" s="3"/>
      <c r="F102" s="103" t="s">
        <v>174</v>
      </c>
      <c r="G102" s="3">
        <v>10265.0</v>
      </c>
      <c r="H102" s="8" t="str">
        <f t="shared" si="1"/>
        <v>#N/A</v>
      </c>
      <c r="I102" s="8" t="e">
        <v>#N/A</v>
      </c>
      <c r="J102" s="108" t="str">
        <f t="shared" si="2"/>
        <v>#N/A</v>
      </c>
    </row>
    <row r="103">
      <c r="A103" s="10"/>
      <c r="B103" s="10"/>
      <c r="C103" s="10"/>
      <c r="D103" s="10"/>
      <c r="E103" s="3"/>
      <c r="F103" s="103" t="s">
        <v>174</v>
      </c>
      <c r="G103" s="3">
        <v>10270.0</v>
      </c>
      <c r="H103" s="8" t="str">
        <f t="shared" si="1"/>
        <v>#N/A</v>
      </c>
      <c r="I103" s="8" t="e">
        <v>#N/A</v>
      </c>
      <c r="J103" s="108" t="str">
        <f t="shared" si="2"/>
        <v>#N/A</v>
      </c>
    </row>
    <row r="104">
      <c r="A104" s="10"/>
      <c r="B104" s="10"/>
      <c r="C104" s="10"/>
      <c r="D104" s="10"/>
      <c r="E104" s="3"/>
      <c r="F104" s="103" t="s">
        <v>174</v>
      </c>
      <c r="G104" s="3">
        <v>10271.0</v>
      </c>
      <c r="H104" s="8" t="str">
        <f t="shared" si="1"/>
        <v>#N/A</v>
      </c>
      <c r="I104" s="8" t="e">
        <v>#N/A</v>
      </c>
      <c r="J104" s="108" t="str">
        <f t="shared" si="2"/>
        <v>#N/A</v>
      </c>
    </row>
    <row r="105">
      <c r="A105" s="10"/>
      <c r="B105" s="10"/>
      <c r="C105" s="10"/>
      <c r="D105" s="10"/>
      <c r="E105" s="3"/>
      <c r="F105" s="103" t="s">
        <v>174</v>
      </c>
      <c r="G105" s="3">
        <v>10275.0</v>
      </c>
      <c r="H105" s="8" t="str">
        <f t="shared" si="1"/>
        <v>#N/A</v>
      </c>
      <c r="I105" s="8" t="e">
        <v>#N/A</v>
      </c>
      <c r="J105" s="108" t="str">
        <f t="shared" si="2"/>
        <v>#N/A</v>
      </c>
    </row>
    <row r="106">
      <c r="A106" s="10"/>
      <c r="B106" s="10"/>
      <c r="C106" s="10"/>
      <c r="D106" s="10"/>
      <c r="E106" s="3"/>
      <c r="F106" s="103" t="s">
        <v>174</v>
      </c>
      <c r="G106" s="3">
        <v>10278.0</v>
      </c>
      <c r="H106" s="8" t="str">
        <f t="shared" si="1"/>
        <v>#N/A</v>
      </c>
      <c r="I106" s="8" t="e">
        <v>#N/A</v>
      </c>
      <c r="J106" s="108" t="str">
        <f t="shared" si="2"/>
        <v>#N/A</v>
      </c>
    </row>
    <row r="107">
      <c r="A107" s="10"/>
      <c r="B107" s="10"/>
      <c r="C107" s="10"/>
      <c r="D107" s="10"/>
      <c r="E107" s="3"/>
      <c r="F107" s="103" t="s">
        <v>174</v>
      </c>
      <c r="G107" s="3">
        <v>10279.0</v>
      </c>
      <c r="H107" s="8" t="str">
        <f t="shared" si="1"/>
        <v>#N/A</v>
      </c>
      <c r="I107" s="8" t="e">
        <v>#N/A</v>
      </c>
      <c r="J107" s="108" t="str">
        <f t="shared" si="2"/>
        <v>#N/A</v>
      </c>
    </row>
    <row r="108">
      <c r="A108" s="10"/>
      <c r="B108" s="10"/>
      <c r="C108" s="10"/>
      <c r="D108" s="10"/>
      <c r="E108" s="3"/>
      <c r="F108" s="103" t="s">
        <v>174</v>
      </c>
      <c r="G108" s="3">
        <v>10280.0</v>
      </c>
      <c r="H108" s="5">
        <f t="shared" si="1"/>
        <v>0.03525</v>
      </c>
      <c r="I108" s="5">
        <v>0.035250000000000004</v>
      </c>
      <c r="J108" s="3">
        <f t="shared" si="2"/>
        <v>11992.3</v>
      </c>
    </row>
    <row r="109">
      <c r="A109" s="10"/>
      <c r="B109" s="10"/>
      <c r="C109" s="10"/>
      <c r="D109" s="10"/>
      <c r="E109" s="3"/>
      <c r="F109" s="103" t="s">
        <v>174</v>
      </c>
      <c r="G109" s="3">
        <v>10281.0</v>
      </c>
      <c r="H109" s="8" t="str">
        <f t="shared" si="1"/>
        <v>#N/A</v>
      </c>
      <c r="I109" s="8" t="e">
        <v>#N/A</v>
      </c>
      <c r="J109" s="108" t="str">
        <f t="shared" si="2"/>
        <v>#N/A</v>
      </c>
    </row>
    <row r="110">
      <c r="A110" s="10"/>
      <c r="B110" s="10"/>
      <c r="C110" s="10"/>
      <c r="D110" s="10"/>
      <c r="E110" s="3"/>
      <c r="F110" s="103" t="s">
        <v>174</v>
      </c>
      <c r="G110" s="3">
        <v>10282.0</v>
      </c>
      <c r="H110" s="5">
        <f t="shared" si="1"/>
        <v>0.0353</v>
      </c>
      <c r="I110" s="5">
        <v>0.0353</v>
      </c>
      <c r="J110" s="3">
        <f t="shared" si="2"/>
        <v>8787.3</v>
      </c>
    </row>
    <row r="111">
      <c r="A111" s="10"/>
      <c r="B111" s="10"/>
      <c r="C111" s="10"/>
      <c r="D111" s="10"/>
      <c r="E111" s="3"/>
      <c r="F111" s="103" t="s">
        <v>174</v>
      </c>
      <c r="G111" s="3">
        <v>10285.0</v>
      </c>
      <c r="H111" s="8" t="str">
        <f t="shared" si="1"/>
        <v>#N/A</v>
      </c>
      <c r="I111" s="8" t="e">
        <v>#N/A</v>
      </c>
      <c r="J111" s="108" t="str">
        <f t="shared" si="2"/>
        <v>#N/A</v>
      </c>
    </row>
    <row r="112">
      <c r="A112" s="10"/>
      <c r="B112" s="10"/>
      <c r="C112" s="10"/>
      <c r="D112" s="10"/>
      <c r="E112" s="3"/>
      <c r="F112" s="103" t="s">
        <v>174</v>
      </c>
      <c r="G112" s="3">
        <v>10286.0</v>
      </c>
      <c r="H112" s="8" t="str">
        <f t="shared" si="1"/>
        <v>#N/A</v>
      </c>
      <c r="I112" s="8" t="e">
        <v>#N/A</v>
      </c>
      <c r="J112" s="108" t="str">
        <f t="shared" si="2"/>
        <v>#N/A</v>
      </c>
    </row>
    <row r="113">
      <c r="A113" s="10"/>
      <c r="B113" s="10"/>
      <c r="C113" s="10"/>
      <c r="D113" s="10"/>
      <c r="E113" s="3"/>
      <c r="F113" s="103" t="s">
        <v>174</v>
      </c>
      <c r="G113" s="3">
        <v>10301.0</v>
      </c>
      <c r="H113" s="8" t="str">
        <f t="shared" si="1"/>
        <v>#N/A</v>
      </c>
      <c r="I113" s="8" t="e">
        <v>#N/A</v>
      </c>
      <c r="J113" s="108" t="str">
        <f t="shared" si="2"/>
        <v>#N/A</v>
      </c>
    </row>
    <row r="114">
      <c r="A114" s="10"/>
      <c r="B114" s="10"/>
      <c r="C114" s="10"/>
      <c r="D114" s="10"/>
      <c r="E114" s="3"/>
      <c r="F114" s="103" t="s">
        <v>174</v>
      </c>
      <c r="G114" s="3">
        <v>10302.0</v>
      </c>
      <c r="H114" s="8" t="str">
        <f t="shared" si="1"/>
        <v>#N/A</v>
      </c>
      <c r="I114" s="8" t="e">
        <v>#N/A</v>
      </c>
      <c r="J114" s="108" t="str">
        <f t="shared" si="2"/>
        <v>#N/A</v>
      </c>
    </row>
    <row r="115">
      <c r="A115" s="10"/>
      <c r="B115" s="10"/>
      <c r="C115" s="10"/>
      <c r="D115" s="10"/>
      <c r="E115" s="3"/>
      <c r="F115" s="103" t="s">
        <v>174</v>
      </c>
      <c r="G115" s="3">
        <v>10303.0</v>
      </c>
      <c r="H115" s="8" t="str">
        <f t="shared" si="1"/>
        <v>#N/A</v>
      </c>
      <c r="I115" s="8" t="e">
        <v>#N/A</v>
      </c>
      <c r="J115" s="108" t="str">
        <f t="shared" si="2"/>
        <v>#N/A</v>
      </c>
    </row>
    <row r="116">
      <c r="A116" s="10"/>
      <c r="B116" s="10"/>
      <c r="C116" s="10"/>
      <c r="D116" s="10"/>
      <c r="E116" s="3"/>
      <c r="F116" s="103" t="s">
        <v>174</v>
      </c>
      <c r="G116" s="3">
        <v>10304.0</v>
      </c>
      <c r="H116" s="8" t="str">
        <f t="shared" si="1"/>
        <v>#N/A</v>
      </c>
      <c r="I116" s="8" t="e">
        <v>#N/A</v>
      </c>
      <c r="J116" s="108" t="str">
        <f t="shared" si="2"/>
        <v>#N/A</v>
      </c>
    </row>
    <row r="117">
      <c r="A117" s="10"/>
      <c r="B117" s="10"/>
      <c r="C117" s="10"/>
      <c r="D117" s="10"/>
      <c r="E117" s="3"/>
      <c r="F117" s="103" t="s">
        <v>174</v>
      </c>
      <c r="G117" s="3">
        <v>10305.0</v>
      </c>
      <c r="H117" s="8" t="str">
        <f t="shared" si="1"/>
        <v>#N/A</v>
      </c>
      <c r="I117" s="8" t="e">
        <v>#N/A</v>
      </c>
      <c r="J117" s="108" t="str">
        <f t="shared" si="2"/>
        <v>#N/A</v>
      </c>
    </row>
    <row r="118">
      <c r="A118" s="10"/>
      <c r="B118" s="10"/>
      <c r="C118" s="10"/>
      <c r="D118" s="10"/>
      <c r="E118" s="3"/>
      <c r="F118" s="103" t="s">
        <v>174</v>
      </c>
      <c r="G118" s="3">
        <v>10306.0</v>
      </c>
      <c r="H118" s="8" t="str">
        <f t="shared" si="1"/>
        <v>#N/A</v>
      </c>
      <c r="I118" s="8" t="e">
        <v>#N/A</v>
      </c>
      <c r="J118" s="108" t="str">
        <f t="shared" si="2"/>
        <v>#N/A</v>
      </c>
    </row>
    <row r="119">
      <c r="A119" s="10"/>
      <c r="B119" s="10"/>
      <c r="C119" s="10"/>
      <c r="D119" s="10"/>
      <c r="E119" s="3"/>
      <c r="F119" s="103" t="s">
        <v>174</v>
      </c>
      <c r="G119" s="3">
        <v>10307.0</v>
      </c>
      <c r="H119" s="8" t="str">
        <f t="shared" si="1"/>
        <v>#N/A</v>
      </c>
      <c r="I119" s="8" t="e">
        <v>#N/A</v>
      </c>
      <c r="J119" s="108" t="str">
        <f t="shared" si="2"/>
        <v>#N/A</v>
      </c>
    </row>
    <row r="120">
      <c r="A120" s="10"/>
      <c r="B120" s="10"/>
      <c r="C120" s="10"/>
      <c r="D120" s="10"/>
      <c r="E120" s="3"/>
      <c r="F120" s="103" t="s">
        <v>174</v>
      </c>
      <c r="G120" s="3">
        <v>10308.0</v>
      </c>
      <c r="H120" s="8" t="str">
        <f t="shared" si="1"/>
        <v>#N/A</v>
      </c>
      <c r="I120" s="8" t="e">
        <v>#N/A</v>
      </c>
      <c r="J120" s="108" t="str">
        <f t="shared" si="2"/>
        <v>#N/A</v>
      </c>
    </row>
    <row r="121">
      <c r="A121" s="10"/>
      <c r="B121" s="10"/>
      <c r="C121" s="10"/>
      <c r="D121" s="10"/>
      <c r="E121" s="3"/>
      <c r="F121" s="103" t="s">
        <v>174</v>
      </c>
      <c r="G121" s="3">
        <v>10309.0</v>
      </c>
      <c r="H121" s="8" t="str">
        <f t="shared" si="1"/>
        <v>#N/A</v>
      </c>
      <c r="I121" s="8" t="e">
        <v>#N/A</v>
      </c>
      <c r="J121" s="108" t="str">
        <f t="shared" si="2"/>
        <v>#N/A</v>
      </c>
    </row>
    <row r="122">
      <c r="A122" s="10"/>
      <c r="B122" s="10"/>
      <c r="C122" s="10"/>
      <c r="D122" s="10"/>
      <c r="E122" s="3"/>
      <c r="F122" s="103" t="s">
        <v>174</v>
      </c>
      <c r="G122" s="3">
        <v>10310.0</v>
      </c>
      <c r="H122" s="8" t="str">
        <f t="shared" si="1"/>
        <v>#N/A</v>
      </c>
      <c r="I122" s="8" t="e">
        <v>#N/A</v>
      </c>
      <c r="J122" s="108" t="str">
        <f t="shared" si="2"/>
        <v>#N/A</v>
      </c>
    </row>
    <row r="123">
      <c r="A123" s="10"/>
      <c r="B123" s="10"/>
      <c r="C123" s="10"/>
      <c r="D123" s="10"/>
      <c r="E123" s="3"/>
      <c r="F123" s="103" t="s">
        <v>174</v>
      </c>
      <c r="G123" s="3">
        <v>10312.0</v>
      </c>
      <c r="H123" s="8" t="str">
        <f t="shared" si="1"/>
        <v>#N/A</v>
      </c>
      <c r="I123" s="8" t="e">
        <v>#N/A</v>
      </c>
      <c r="J123" s="108" t="str">
        <f t="shared" si="2"/>
        <v>#N/A</v>
      </c>
    </row>
    <row r="124">
      <c r="A124" s="10"/>
      <c r="B124" s="10"/>
      <c r="C124" s="10"/>
      <c r="D124" s="10"/>
      <c r="E124" s="3"/>
      <c r="F124" s="103" t="s">
        <v>174</v>
      </c>
      <c r="G124" s="3">
        <v>10314.0</v>
      </c>
      <c r="H124" s="5">
        <f t="shared" si="1"/>
        <v>0.1668478261</v>
      </c>
      <c r="I124" s="5">
        <v>0.10198888888888889</v>
      </c>
      <c r="J124" s="3">
        <f t="shared" si="2"/>
        <v>104339.3</v>
      </c>
    </row>
    <row r="125">
      <c r="A125" s="10"/>
      <c r="B125" s="10"/>
      <c r="C125" s="10"/>
      <c r="D125" s="10"/>
      <c r="E125" s="3"/>
      <c r="F125" s="103" t="s">
        <v>174</v>
      </c>
      <c r="G125" s="3">
        <v>10451.0</v>
      </c>
      <c r="H125" s="8" t="str">
        <f t="shared" si="1"/>
        <v>#N/A</v>
      </c>
      <c r="I125" s="8" t="e">
        <v>#N/A</v>
      </c>
      <c r="J125" s="108" t="str">
        <f t="shared" si="2"/>
        <v>#N/A</v>
      </c>
    </row>
    <row r="126">
      <c r="A126" s="10"/>
      <c r="B126" s="10"/>
      <c r="C126" s="10"/>
      <c r="D126" s="10"/>
      <c r="E126" s="3"/>
      <c r="F126" s="103" t="s">
        <v>174</v>
      </c>
      <c r="G126" s="3">
        <v>10452.0</v>
      </c>
      <c r="H126" s="8" t="str">
        <f t="shared" si="1"/>
        <v>#N/A</v>
      </c>
      <c r="I126" s="8" t="e">
        <v>#N/A</v>
      </c>
      <c r="J126" s="108" t="str">
        <f t="shared" si="2"/>
        <v>#N/A</v>
      </c>
    </row>
    <row r="127">
      <c r="A127" s="10"/>
      <c r="B127" s="10"/>
      <c r="C127" s="10"/>
      <c r="D127" s="10"/>
      <c r="E127" s="3"/>
      <c r="F127" s="103" t="s">
        <v>174</v>
      </c>
      <c r="G127" s="3">
        <v>10453.0</v>
      </c>
      <c r="H127" s="8" t="str">
        <f t="shared" si="1"/>
        <v>#N/A</v>
      </c>
      <c r="I127" s="8" t="e">
        <v>#N/A</v>
      </c>
      <c r="J127" s="108" t="str">
        <f t="shared" si="2"/>
        <v>#N/A</v>
      </c>
    </row>
    <row r="128">
      <c r="A128" s="10"/>
      <c r="B128" s="10"/>
      <c r="C128" s="10"/>
      <c r="D128" s="10"/>
      <c r="E128" s="3"/>
      <c r="F128" s="103" t="s">
        <v>174</v>
      </c>
      <c r="G128" s="3">
        <v>10454.0</v>
      </c>
      <c r="H128" s="8" t="str">
        <f t="shared" si="1"/>
        <v>#N/A</v>
      </c>
      <c r="I128" s="8" t="e">
        <v>#N/A</v>
      </c>
      <c r="J128" s="108" t="str">
        <f t="shared" si="2"/>
        <v>#N/A</v>
      </c>
    </row>
    <row r="129">
      <c r="A129" s="10"/>
      <c r="B129" s="10"/>
      <c r="C129" s="10"/>
      <c r="D129" s="10"/>
      <c r="E129" s="3"/>
      <c r="F129" s="103" t="s">
        <v>174</v>
      </c>
      <c r="G129" s="3">
        <v>10455.0</v>
      </c>
      <c r="H129" s="8" t="str">
        <f t="shared" si="1"/>
        <v>#N/A</v>
      </c>
      <c r="I129" s="8" t="e">
        <v>#N/A</v>
      </c>
      <c r="J129" s="108" t="str">
        <f t="shared" si="2"/>
        <v>#N/A</v>
      </c>
    </row>
    <row r="130">
      <c r="A130" s="10"/>
      <c r="B130" s="10"/>
      <c r="C130" s="10"/>
      <c r="D130" s="10"/>
      <c r="E130" s="3"/>
      <c r="F130" s="103" t="s">
        <v>174</v>
      </c>
      <c r="G130" s="3">
        <v>10456.0</v>
      </c>
      <c r="H130" s="8" t="str">
        <f t="shared" si="1"/>
        <v>#N/A</v>
      </c>
      <c r="I130" s="8" t="e">
        <v>#N/A</v>
      </c>
      <c r="J130" s="108" t="str">
        <f t="shared" si="2"/>
        <v>#N/A</v>
      </c>
    </row>
    <row r="131">
      <c r="A131" s="10"/>
      <c r="B131" s="10"/>
      <c r="C131" s="10"/>
      <c r="D131" s="10"/>
      <c r="E131" s="3"/>
      <c r="F131" s="103" t="s">
        <v>174</v>
      </c>
      <c r="G131" s="3">
        <v>10457.0</v>
      </c>
      <c r="H131" s="8" t="str">
        <f t="shared" si="1"/>
        <v>#N/A</v>
      </c>
      <c r="I131" s="8" t="e">
        <v>#N/A</v>
      </c>
      <c r="J131" s="108" t="str">
        <f t="shared" si="2"/>
        <v>#N/A</v>
      </c>
    </row>
    <row r="132">
      <c r="A132" s="10"/>
      <c r="B132" s="10"/>
      <c r="C132" s="10"/>
      <c r="D132" s="10"/>
      <c r="E132" s="3"/>
      <c r="F132" s="103" t="s">
        <v>174</v>
      </c>
      <c r="G132" s="3">
        <v>10458.0</v>
      </c>
      <c r="H132" s="5">
        <f t="shared" si="1"/>
        <v>0.19396</v>
      </c>
      <c r="I132" s="5">
        <v>0.19396</v>
      </c>
      <c r="J132" s="3">
        <f t="shared" si="2"/>
        <v>79715.8</v>
      </c>
    </row>
    <row r="133">
      <c r="A133" s="10"/>
      <c r="B133" s="10"/>
      <c r="C133" s="10"/>
      <c r="D133" s="10"/>
      <c r="E133" s="3"/>
      <c r="F133" s="103" t="s">
        <v>174</v>
      </c>
      <c r="G133" s="3">
        <v>10459.0</v>
      </c>
      <c r="H133" s="8" t="str">
        <f t="shared" si="1"/>
        <v>#N/A</v>
      </c>
      <c r="I133" s="8" t="e">
        <v>#N/A</v>
      </c>
      <c r="J133" s="108" t="str">
        <f t="shared" si="2"/>
        <v>#N/A</v>
      </c>
    </row>
    <row r="134">
      <c r="A134" s="10"/>
      <c r="B134" s="10"/>
      <c r="C134" s="10"/>
      <c r="D134" s="10"/>
      <c r="E134" s="3"/>
      <c r="F134" s="103" t="s">
        <v>174</v>
      </c>
      <c r="G134" s="3">
        <v>10460.0</v>
      </c>
      <c r="H134" s="8" t="str">
        <f t="shared" si="1"/>
        <v>#N/A</v>
      </c>
      <c r="I134" s="8" t="e">
        <v>#N/A</v>
      </c>
      <c r="J134" s="108" t="str">
        <f t="shared" si="2"/>
        <v>#N/A</v>
      </c>
    </row>
    <row r="135">
      <c r="A135" s="10"/>
      <c r="B135" s="10"/>
      <c r="C135" s="10"/>
      <c r="D135" s="10"/>
      <c r="E135" s="3"/>
      <c r="F135" s="103" t="s">
        <v>174</v>
      </c>
      <c r="G135" s="3">
        <v>10461.0</v>
      </c>
      <c r="H135" s="8" t="str">
        <f t="shared" si="1"/>
        <v>#N/A</v>
      </c>
      <c r="I135" s="8" t="e">
        <v>#N/A</v>
      </c>
      <c r="J135" s="108" t="str">
        <f t="shared" si="2"/>
        <v>#N/A</v>
      </c>
    </row>
    <row r="136">
      <c r="A136" s="10"/>
      <c r="B136" s="10"/>
      <c r="C136" s="10"/>
      <c r="D136" s="10"/>
      <c r="E136" s="3"/>
      <c r="F136" s="103" t="s">
        <v>174</v>
      </c>
      <c r="G136" s="3">
        <v>10462.0</v>
      </c>
      <c r="H136" s="5">
        <f t="shared" si="1"/>
        <v>0.1557862069</v>
      </c>
      <c r="I136" s="5">
        <v>0.15578620689655173</v>
      </c>
      <c r="J136" s="3">
        <f t="shared" si="2"/>
        <v>87780.2</v>
      </c>
    </row>
    <row r="137">
      <c r="A137" s="10"/>
      <c r="B137" s="10"/>
      <c r="C137" s="10"/>
      <c r="D137" s="10"/>
      <c r="E137" s="3"/>
      <c r="F137" s="103" t="s">
        <v>174</v>
      </c>
      <c r="G137" s="3">
        <v>10463.0</v>
      </c>
      <c r="H137" s="5">
        <f t="shared" si="1"/>
        <v>0.1079684211</v>
      </c>
      <c r="I137" s="5">
        <v>0.10796842105263156</v>
      </c>
      <c r="J137" s="3">
        <f t="shared" si="2"/>
        <v>71928.3</v>
      </c>
    </row>
    <row r="138">
      <c r="A138" s="10"/>
      <c r="B138" s="10"/>
      <c r="C138" s="10"/>
      <c r="D138" s="10"/>
      <c r="E138" s="3"/>
      <c r="F138" s="103" t="s">
        <v>174</v>
      </c>
      <c r="G138" s="3">
        <v>10463.0</v>
      </c>
      <c r="H138" s="5">
        <f t="shared" si="1"/>
        <v>0.1079684211</v>
      </c>
      <c r="I138" s="5">
        <v>0.10796842105263156</v>
      </c>
      <c r="J138" s="3">
        <f t="shared" si="2"/>
        <v>71928.3</v>
      </c>
    </row>
    <row r="139">
      <c r="A139" s="10"/>
      <c r="B139" s="10"/>
      <c r="C139" s="10"/>
      <c r="D139" s="10"/>
      <c r="E139" s="3"/>
      <c r="F139" s="103" t="s">
        <v>174</v>
      </c>
      <c r="G139" s="3">
        <v>10464.0</v>
      </c>
      <c r="H139" s="8" t="str">
        <f t="shared" si="1"/>
        <v>#N/A</v>
      </c>
      <c r="I139" s="8" t="e">
        <v>#N/A</v>
      </c>
      <c r="J139" s="108" t="str">
        <f t="shared" si="2"/>
        <v>#N/A</v>
      </c>
    </row>
    <row r="140">
      <c r="A140" s="10"/>
      <c r="B140" s="10"/>
      <c r="C140" s="10"/>
      <c r="D140" s="10"/>
      <c r="E140" s="3"/>
      <c r="F140" s="103" t="s">
        <v>174</v>
      </c>
      <c r="G140" s="3">
        <v>10464.0</v>
      </c>
      <c r="H140" s="8" t="str">
        <f t="shared" si="1"/>
        <v>#N/A</v>
      </c>
      <c r="I140" s="8" t="e">
        <v>#N/A</v>
      </c>
      <c r="J140" s="108" t="str">
        <f t="shared" si="2"/>
        <v>#N/A</v>
      </c>
    </row>
    <row r="141">
      <c r="A141" s="10"/>
      <c r="B141" s="10"/>
      <c r="C141" s="10"/>
      <c r="D141" s="10"/>
      <c r="E141" s="3"/>
      <c r="F141" s="103" t="s">
        <v>174</v>
      </c>
      <c r="G141" s="3">
        <v>10464.0</v>
      </c>
      <c r="H141" s="8" t="str">
        <f t="shared" si="1"/>
        <v>#N/A</v>
      </c>
      <c r="I141" s="8" t="e">
        <v>#N/A</v>
      </c>
      <c r="J141" s="108" t="str">
        <f t="shared" si="2"/>
        <v>#N/A</v>
      </c>
    </row>
    <row r="142">
      <c r="A142" s="10"/>
      <c r="B142" s="10"/>
      <c r="C142" s="10"/>
      <c r="D142" s="10"/>
      <c r="E142" s="3"/>
      <c r="F142" s="103" t="s">
        <v>174</v>
      </c>
      <c r="G142" s="3">
        <v>10465.0</v>
      </c>
      <c r="H142" s="8" t="str">
        <f t="shared" si="1"/>
        <v>#N/A</v>
      </c>
      <c r="I142" s="8" t="e">
        <v>#N/A</v>
      </c>
      <c r="J142" s="108" t="str">
        <f t="shared" si="2"/>
        <v>#N/A</v>
      </c>
    </row>
    <row r="143">
      <c r="A143" s="10"/>
      <c r="B143" s="10"/>
      <c r="C143" s="10"/>
      <c r="D143" s="10"/>
      <c r="E143" s="3"/>
      <c r="F143" s="103" t="s">
        <v>174</v>
      </c>
      <c r="G143" s="3">
        <v>10466.0</v>
      </c>
      <c r="H143" s="8" t="str">
        <f t="shared" si="1"/>
        <v>#N/A</v>
      </c>
      <c r="I143" s="8" t="e">
        <v>#N/A</v>
      </c>
      <c r="J143" s="108" t="str">
        <f t="shared" si="2"/>
        <v>#N/A</v>
      </c>
    </row>
    <row r="144">
      <c r="A144" s="10"/>
      <c r="B144" s="10"/>
      <c r="C144" s="10"/>
      <c r="D144" s="10"/>
      <c r="E144" s="3"/>
      <c r="F144" s="103" t="s">
        <v>174</v>
      </c>
      <c r="G144" s="3">
        <v>10467.0</v>
      </c>
      <c r="H144" s="8" t="str">
        <f t="shared" si="1"/>
        <v>#N/A</v>
      </c>
      <c r="I144" s="8" t="e">
        <v>#N/A</v>
      </c>
      <c r="J144" s="108" t="str">
        <f t="shared" si="2"/>
        <v>#N/A</v>
      </c>
    </row>
    <row r="145">
      <c r="A145" s="10"/>
      <c r="B145" s="10"/>
      <c r="C145" s="10"/>
      <c r="D145" s="10"/>
      <c r="E145" s="3"/>
      <c r="F145" s="103" t="s">
        <v>174</v>
      </c>
      <c r="G145" s="3">
        <v>10468.0</v>
      </c>
      <c r="H145" s="8" t="str">
        <f t="shared" si="1"/>
        <v>#N/A</v>
      </c>
      <c r="I145" s="8" t="e">
        <v>#N/A</v>
      </c>
      <c r="J145" s="108" t="str">
        <f t="shared" si="2"/>
        <v>#N/A</v>
      </c>
    </row>
    <row r="146">
      <c r="A146" s="10"/>
      <c r="B146" s="10"/>
      <c r="C146" s="10"/>
      <c r="D146" s="10"/>
      <c r="E146" s="3"/>
      <c r="F146" s="103" t="s">
        <v>174</v>
      </c>
      <c r="G146" s="3">
        <v>10469.0</v>
      </c>
      <c r="H146" s="8" t="str">
        <f t="shared" si="1"/>
        <v>#N/A</v>
      </c>
      <c r="I146" s="8" t="e">
        <v>#N/A</v>
      </c>
      <c r="J146" s="108" t="str">
        <f t="shared" si="2"/>
        <v>#N/A</v>
      </c>
    </row>
    <row r="147">
      <c r="A147" s="10"/>
      <c r="B147" s="10"/>
      <c r="C147" s="10"/>
      <c r="D147" s="10"/>
      <c r="E147" s="3"/>
      <c r="F147" s="103" t="s">
        <v>174</v>
      </c>
      <c r="G147" s="3">
        <v>10470.0</v>
      </c>
      <c r="H147" s="8" t="str">
        <f t="shared" si="1"/>
        <v>#N/A</v>
      </c>
      <c r="I147" s="8" t="e">
        <v>#N/A</v>
      </c>
      <c r="J147" s="108" t="str">
        <f t="shared" si="2"/>
        <v>#N/A</v>
      </c>
    </row>
    <row r="148">
      <c r="A148" s="10"/>
      <c r="B148" s="10"/>
      <c r="C148" s="10"/>
      <c r="D148" s="10"/>
      <c r="E148" s="3"/>
      <c r="F148" s="103" t="s">
        <v>174</v>
      </c>
      <c r="G148" s="3">
        <v>10471.0</v>
      </c>
      <c r="H148" s="8" t="str">
        <f t="shared" si="1"/>
        <v>#N/A</v>
      </c>
      <c r="I148" s="8" t="e">
        <v>#N/A</v>
      </c>
      <c r="J148" s="108" t="str">
        <f t="shared" si="2"/>
        <v>#N/A</v>
      </c>
    </row>
    <row r="149">
      <c r="A149" s="10"/>
      <c r="B149" s="10"/>
      <c r="C149" s="10"/>
      <c r="D149" s="10"/>
      <c r="E149" s="3"/>
      <c r="F149" s="103" t="s">
        <v>174</v>
      </c>
      <c r="G149" s="3">
        <v>10472.0</v>
      </c>
      <c r="H149" s="8" t="str">
        <f t="shared" si="1"/>
        <v>#N/A</v>
      </c>
      <c r="I149" s="8" t="e">
        <v>#N/A</v>
      </c>
      <c r="J149" s="108" t="str">
        <f t="shared" si="2"/>
        <v>#N/A</v>
      </c>
    </row>
    <row r="150">
      <c r="A150" s="10"/>
      <c r="B150" s="10"/>
      <c r="C150" s="10"/>
      <c r="D150" s="10"/>
      <c r="E150" s="3"/>
      <c r="F150" s="103" t="s">
        <v>174</v>
      </c>
      <c r="G150" s="3">
        <v>10473.0</v>
      </c>
      <c r="H150" s="8" t="str">
        <f t="shared" si="1"/>
        <v>#N/A</v>
      </c>
      <c r="I150" s="8" t="e">
        <v>#N/A</v>
      </c>
      <c r="J150" s="108" t="str">
        <f t="shared" si="2"/>
        <v>#N/A</v>
      </c>
    </row>
    <row r="151">
      <c r="A151" s="10"/>
      <c r="B151" s="10"/>
      <c r="C151" s="10"/>
      <c r="D151" s="10"/>
      <c r="E151" s="3"/>
      <c r="F151" s="103" t="s">
        <v>174</v>
      </c>
      <c r="G151" s="3">
        <v>10474.0</v>
      </c>
      <c r="H151" s="8" t="str">
        <f t="shared" si="1"/>
        <v>#N/A</v>
      </c>
      <c r="I151" s="8" t="e">
        <v>#N/A</v>
      </c>
      <c r="J151" s="108" t="str">
        <f t="shared" si="2"/>
        <v>#N/A</v>
      </c>
    </row>
    <row r="152">
      <c r="A152" s="10"/>
      <c r="B152" s="10"/>
      <c r="C152" s="10"/>
      <c r="D152" s="10"/>
      <c r="E152" s="3"/>
      <c r="F152" s="103" t="s">
        <v>174</v>
      </c>
      <c r="G152" s="3">
        <v>10475.0</v>
      </c>
      <c r="H152" s="8" t="str">
        <f t="shared" si="1"/>
        <v>#N/A</v>
      </c>
      <c r="I152" s="8" t="e">
        <v>#N/A</v>
      </c>
      <c r="J152" s="108" t="str">
        <f t="shared" si="2"/>
        <v>#N/A</v>
      </c>
    </row>
    <row r="153">
      <c r="A153" s="10"/>
      <c r="B153" s="10"/>
      <c r="C153" s="10"/>
      <c r="D153" s="10"/>
      <c r="E153" s="3"/>
      <c r="F153" s="103" t="s">
        <v>174</v>
      </c>
      <c r="G153" s="3">
        <v>11001.0</v>
      </c>
      <c r="H153" s="8" t="str">
        <f t="shared" si="1"/>
        <v>#N/A</v>
      </c>
      <c r="I153" s="8" t="e">
        <v>#N/A</v>
      </c>
      <c r="J153" s="108" t="str">
        <f t="shared" si="2"/>
        <v>#N/A</v>
      </c>
    </row>
    <row r="154">
      <c r="A154" s="10"/>
      <c r="B154" s="10"/>
      <c r="C154" s="10"/>
      <c r="D154" s="10"/>
      <c r="E154" s="3"/>
      <c r="F154" s="103" t="s">
        <v>174</v>
      </c>
      <c r="G154" s="3">
        <v>11004.0</v>
      </c>
      <c r="H154" s="8" t="str">
        <f t="shared" si="1"/>
        <v>#N/A</v>
      </c>
      <c r="I154" s="8" t="e">
        <v>#N/A</v>
      </c>
      <c r="J154" s="108" t="str">
        <f t="shared" si="2"/>
        <v>#N/A</v>
      </c>
    </row>
    <row r="155">
      <c r="A155" s="10"/>
      <c r="B155" s="10"/>
      <c r="C155" s="10"/>
      <c r="D155" s="10"/>
      <c r="E155" s="3"/>
      <c r="F155" s="103" t="s">
        <v>174</v>
      </c>
      <c r="G155" s="3">
        <v>11005.0</v>
      </c>
      <c r="H155" s="8" t="str">
        <f t="shared" si="1"/>
        <v>#N/A</v>
      </c>
      <c r="I155" s="8" t="e">
        <v>#N/A</v>
      </c>
      <c r="J155" s="108" t="str">
        <f t="shared" si="2"/>
        <v>#N/A</v>
      </c>
    </row>
    <row r="156">
      <c r="A156" s="10"/>
      <c r="B156" s="10"/>
      <c r="C156" s="10"/>
      <c r="D156" s="10"/>
      <c r="E156" s="3"/>
      <c r="F156" s="103" t="s">
        <v>174</v>
      </c>
      <c r="G156" s="3">
        <v>11040.0</v>
      </c>
      <c r="H156" s="8" t="str">
        <f t="shared" si="1"/>
        <v>#N/A</v>
      </c>
      <c r="I156" s="8" t="e">
        <v>#N/A</v>
      </c>
      <c r="J156" s="108" t="str">
        <f t="shared" si="2"/>
        <v>#N/A</v>
      </c>
    </row>
    <row r="157">
      <c r="A157" s="10"/>
      <c r="B157" s="10"/>
      <c r="C157" s="10"/>
      <c r="D157" s="10"/>
      <c r="E157" s="3"/>
      <c r="F157" s="103" t="s">
        <v>174</v>
      </c>
      <c r="G157" s="3">
        <v>11096.0</v>
      </c>
      <c r="H157" s="8" t="str">
        <f t="shared" si="1"/>
        <v>#N/A</v>
      </c>
      <c r="I157" s="8" t="e">
        <v>#N/A</v>
      </c>
      <c r="J157" s="108" t="str">
        <f t="shared" si="2"/>
        <v>#N/A</v>
      </c>
    </row>
    <row r="158">
      <c r="A158" s="10"/>
      <c r="B158" s="10"/>
      <c r="C158" s="10"/>
      <c r="D158" s="10"/>
      <c r="E158" s="3"/>
      <c r="F158" s="103" t="s">
        <v>174</v>
      </c>
      <c r="G158" s="3">
        <v>11096.0</v>
      </c>
      <c r="H158" s="8" t="str">
        <f t="shared" si="1"/>
        <v>#N/A</v>
      </c>
      <c r="I158" s="8" t="e">
        <v>#N/A</v>
      </c>
      <c r="J158" s="108" t="str">
        <f t="shared" si="2"/>
        <v>#N/A</v>
      </c>
    </row>
    <row r="159">
      <c r="A159" s="10"/>
      <c r="B159" s="10"/>
      <c r="C159" s="10"/>
      <c r="D159" s="10"/>
      <c r="E159" s="3"/>
      <c r="F159" s="103" t="s">
        <v>174</v>
      </c>
      <c r="G159" s="3">
        <v>11101.0</v>
      </c>
      <c r="H159" s="5">
        <f t="shared" si="1"/>
        <v>0.1145</v>
      </c>
      <c r="I159" s="5">
        <v>0.11449999999999998</v>
      </c>
      <c r="J159" s="3">
        <f t="shared" si="2"/>
        <v>56401.2</v>
      </c>
    </row>
    <row r="160">
      <c r="A160" s="10"/>
      <c r="B160" s="10"/>
      <c r="C160" s="10"/>
      <c r="D160" s="10"/>
      <c r="E160" s="3"/>
      <c r="F160" s="103" t="s">
        <v>174</v>
      </c>
      <c r="G160" s="3">
        <v>11102.0</v>
      </c>
      <c r="H160" s="8" t="str">
        <f t="shared" si="1"/>
        <v>#N/A</v>
      </c>
      <c r="I160" s="8" t="e">
        <v>#N/A</v>
      </c>
      <c r="J160" s="108" t="str">
        <f t="shared" si="2"/>
        <v>#N/A</v>
      </c>
    </row>
    <row r="161">
      <c r="A161" s="10"/>
      <c r="B161" s="10"/>
      <c r="C161" s="10"/>
      <c r="D161" s="10"/>
      <c r="E161" s="3"/>
      <c r="F161" s="103" t="s">
        <v>174</v>
      </c>
      <c r="G161" s="3">
        <v>11103.0</v>
      </c>
      <c r="H161" s="8" t="str">
        <f t="shared" si="1"/>
        <v>#N/A</v>
      </c>
      <c r="I161" s="8" t="e">
        <v>#N/A</v>
      </c>
      <c r="J161" s="108" t="str">
        <f t="shared" si="2"/>
        <v>#N/A</v>
      </c>
    </row>
    <row r="162">
      <c r="A162" s="10"/>
      <c r="B162" s="10"/>
      <c r="C162" s="10"/>
      <c r="D162" s="10"/>
      <c r="E162" s="3"/>
      <c r="F162" s="103" t="s">
        <v>174</v>
      </c>
      <c r="G162" s="3">
        <v>11104.0</v>
      </c>
      <c r="H162" s="5">
        <f t="shared" si="1"/>
        <v>0.08232727273</v>
      </c>
      <c r="I162" s="5">
        <v>0.08232727272727272</v>
      </c>
      <c r="J162" s="3">
        <f t="shared" si="2"/>
        <v>40562.5</v>
      </c>
    </row>
    <row r="163">
      <c r="A163" s="10"/>
      <c r="B163" s="10"/>
      <c r="C163" s="10"/>
      <c r="D163" s="10"/>
      <c r="E163" s="3"/>
      <c r="F163" s="103" t="s">
        <v>174</v>
      </c>
      <c r="G163" s="3">
        <v>11105.0</v>
      </c>
      <c r="H163" s="5">
        <f t="shared" si="1"/>
        <v>0.08142142857</v>
      </c>
      <c r="I163" s="5">
        <v>0.08142142857142858</v>
      </c>
      <c r="J163" s="3">
        <f t="shared" si="2"/>
        <v>39387.6</v>
      </c>
    </row>
    <row r="164">
      <c r="A164" s="10"/>
      <c r="B164" s="10"/>
      <c r="C164" s="10"/>
      <c r="D164" s="10"/>
      <c r="E164" s="3"/>
      <c r="F164" s="103" t="s">
        <v>174</v>
      </c>
      <c r="G164" s="3">
        <v>11106.0</v>
      </c>
      <c r="H164" s="8" t="str">
        <f t="shared" si="1"/>
        <v>#N/A</v>
      </c>
      <c r="I164" s="8" t="e">
        <v>#N/A</v>
      </c>
      <c r="J164" s="108" t="str">
        <f t="shared" si="2"/>
        <v>#N/A</v>
      </c>
    </row>
    <row r="165">
      <c r="A165" s="10"/>
      <c r="B165" s="10"/>
      <c r="C165" s="10"/>
      <c r="D165" s="10"/>
      <c r="E165" s="3"/>
      <c r="F165" s="103" t="s">
        <v>174</v>
      </c>
      <c r="G165" s="3">
        <v>11109.0</v>
      </c>
      <c r="H165" s="8" t="str">
        <f t="shared" si="1"/>
        <v>#N/A</v>
      </c>
      <c r="I165" s="8" t="e">
        <v>#N/A</v>
      </c>
      <c r="J165" s="108" t="str">
        <f t="shared" si="2"/>
        <v>#N/A</v>
      </c>
    </row>
    <row r="166">
      <c r="A166" s="10"/>
      <c r="B166" s="10"/>
      <c r="C166" s="10"/>
      <c r="D166" s="10"/>
      <c r="E166" s="3"/>
      <c r="F166" s="103" t="s">
        <v>174</v>
      </c>
      <c r="G166" s="3">
        <v>11201.0</v>
      </c>
      <c r="H166" s="5">
        <f t="shared" si="1"/>
        <v>0.08006363636</v>
      </c>
      <c r="I166" s="5">
        <v>0.08006363636363636</v>
      </c>
      <c r="J166" s="3">
        <f t="shared" si="2"/>
        <v>67328.2</v>
      </c>
    </row>
    <row r="167">
      <c r="A167" s="10"/>
      <c r="B167" s="10"/>
      <c r="C167" s="10"/>
      <c r="D167" s="10"/>
      <c r="E167" s="3"/>
      <c r="F167" s="103" t="s">
        <v>174</v>
      </c>
      <c r="G167" s="3">
        <v>11203.0</v>
      </c>
      <c r="H167" s="8" t="str">
        <f t="shared" si="1"/>
        <v>#N/A</v>
      </c>
      <c r="I167" s="8" t="e">
        <v>#N/A</v>
      </c>
      <c r="J167" s="108" t="str">
        <f t="shared" si="2"/>
        <v>#N/A</v>
      </c>
    </row>
    <row r="168">
      <c r="A168" s="10"/>
      <c r="B168" s="10"/>
      <c r="C168" s="10"/>
      <c r="D168" s="10"/>
      <c r="E168" s="3"/>
      <c r="F168" s="103" t="s">
        <v>174</v>
      </c>
      <c r="G168" s="3">
        <v>11204.0</v>
      </c>
      <c r="H168" s="8" t="str">
        <f t="shared" si="1"/>
        <v>#N/A</v>
      </c>
      <c r="I168" s="8" t="e">
        <v>#N/A</v>
      </c>
      <c r="J168" s="108" t="str">
        <f t="shared" si="2"/>
        <v>#N/A</v>
      </c>
    </row>
    <row r="169">
      <c r="A169" s="10"/>
      <c r="B169" s="10"/>
      <c r="C169" s="10"/>
      <c r="D169" s="10"/>
      <c r="E169" s="3"/>
      <c r="F169" s="103" t="s">
        <v>174</v>
      </c>
      <c r="G169" s="3">
        <v>11205.0</v>
      </c>
      <c r="H169" s="5">
        <f t="shared" si="1"/>
        <v>0.10641</v>
      </c>
      <c r="I169" s="5">
        <v>0.10640999999999998</v>
      </c>
      <c r="J169" s="3">
        <f t="shared" si="2"/>
        <v>58761.4</v>
      </c>
    </row>
    <row r="170">
      <c r="A170" s="10"/>
      <c r="B170" s="10"/>
      <c r="C170" s="10"/>
      <c r="D170" s="10"/>
      <c r="E170" s="3"/>
      <c r="F170" s="103" t="s">
        <v>174</v>
      </c>
      <c r="G170" s="3">
        <v>11206.0</v>
      </c>
      <c r="H170" s="5">
        <f t="shared" si="1"/>
        <v>0.144530303</v>
      </c>
      <c r="I170" s="5">
        <v>0.14453030303030304</v>
      </c>
      <c r="J170" s="3">
        <f t="shared" si="2"/>
        <v>99968.3</v>
      </c>
    </row>
    <row r="171">
      <c r="A171" s="10"/>
      <c r="B171" s="10"/>
      <c r="C171" s="10"/>
      <c r="D171" s="10"/>
      <c r="E171" s="3"/>
      <c r="F171" s="103" t="s">
        <v>174</v>
      </c>
      <c r="G171" s="3">
        <v>11207.0</v>
      </c>
      <c r="H171" s="5">
        <f t="shared" si="1"/>
        <v>0.1630121951</v>
      </c>
      <c r="I171" s="5">
        <v>0.1630121951219512</v>
      </c>
      <c r="J171" s="3">
        <f t="shared" si="2"/>
        <v>111815.7</v>
      </c>
    </row>
    <row r="172">
      <c r="A172" s="10"/>
      <c r="B172" s="10"/>
      <c r="C172" s="10"/>
      <c r="D172" s="10"/>
      <c r="E172" s="3"/>
      <c r="F172" s="103" t="s">
        <v>174</v>
      </c>
      <c r="G172" s="3">
        <v>11208.0</v>
      </c>
      <c r="H172" s="8" t="str">
        <f t="shared" si="1"/>
        <v>#N/A</v>
      </c>
      <c r="I172" s="8" t="e">
        <v>#N/A</v>
      </c>
      <c r="J172" s="108" t="str">
        <f t="shared" si="2"/>
        <v>#N/A</v>
      </c>
    </row>
    <row r="173">
      <c r="A173" s="10"/>
      <c r="B173" s="10"/>
      <c r="C173" s="10"/>
      <c r="D173" s="10"/>
      <c r="E173" s="3"/>
      <c r="F173" s="103" t="s">
        <v>174</v>
      </c>
      <c r="G173" s="3">
        <v>11209.0</v>
      </c>
      <c r="H173" s="5">
        <f t="shared" si="1"/>
        <v>0.08124230769</v>
      </c>
      <c r="I173" s="5">
        <v>0.08124230769230768</v>
      </c>
      <c r="J173" s="3">
        <f t="shared" si="2"/>
        <v>63354.7</v>
      </c>
    </row>
    <row r="174">
      <c r="A174" s="10"/>
      <c r="B174" s="10"/>
      <c r="C174" s="10"/>
      <c r="D174" s="10"/>
      <c r="E174" s="3"/>
      <c r="F174" s="103" t="s">
        <v>174</v>
      </c>
      <c r="G174" s="3">
        <v>11210.0</v>
      </c>
      <c r="H174" s="5">
        <f t="shared" si="1"/>
        <v>0.09991428571</v>
      </c>
      <c r="I174" s="5">
        <v>0.0999142857142857</v>
      </c>
      <c r="J174" s="3">
        <f t="shared" si="2"/>
        <v>88405.7</v>
      </c>
    </row>
    <row r="175">
      <c r="A175" s="10"/>
      <c r="B175" s="10"/>
      <c r="C175" s="10"/>
      <c r="D175" s="10"/>
      <c r="E175" s="3"/>
      <c r="F175" s="103" t="s">
        <v>174</v>
      </c>
      <c r="G175" s="3">
        <v>11211.0</v>
      </c>
      <c r="H175" s="5">
        <f t="shared" si="1"/>
        <v>0.0819375</v>
      </c>
      <c r="I175" s="5">
        <v>0.08193750000000001</v>
      </c>
      <c r="J175" s="3">
        <f t="shared" si="2"/>
        <v>77084.8</v>
      </c>
    </row>
    <row r="176">
      <c r="A176" s="10"/>
      <c r="B176" s="10"/>
      <c r="C176" s="10"/>
      <c r="D176" s="10"/>
      <c r="E176" s="3"/>
      <c r="F176" s="103" t="s">
        <v>174</v>
      </c>
      <c r="G176" s="3">
        <v>11212.0</v>
      </c>
      <c r="H176" s="8" t="str">
        <f t="shared" si="1"/>
        <v>#N/A</v>
      </c>
      <c r="I176" s="8" t="e">
        <v>#N/A</v>
      </c>
      <c r="J176" s="108" t="str">
        <f t="shared" si="2"/>
        <v>#N/A</v>
      </c>
    </row>
    <row r="177">
      <c r="A177" s="10"/>
      <c r="B177" s="10"/>
      <c r="C177" s="10"/>
      <c r="D177" s="10"/>
      <c r="E177" s="3"/>
      <c r="F177" s="103" t="s">
        <v>174</v>
      </c>
      <c r="G177" s="3">
        <v>11213.0</v>
      </c>
      <c r="H177" s="5">
        <f t="shared" si="1"/>
        <v>0.1339409091</v>
      </c>
      <c r="I177" s="5">
        <v>0.13394090909090905</v>
      </c>
      <c r="J177" s="3">
        <f t="shared" si="2"/>
        <v>71356.2</v>
      </c>
    </row>
    <row r="178">
      <c r="A178" s="10"/>
      <c r="B178" s="10"/>
      <c r="C178" s="10"/>
      <c r="D178" s="10"/>
      <c r="E178" s="3"/>
      <c r="F178" s="103" t="s">
        <v>174</v>
      </c>
      <c r="G178" s="3">
        <v>11214.0</v>
      </c>
      <c r="H178" s="8" t="str">
        <f t="shared" si="1"/>
        <v>#N/A</v>
      </c>
      <c r="I178" s="8" t="e">
        <v>#N/A</v>
      </c>
      <c r="J178" s="108" t="str">
        <f t="shared" si="2"/>
        <v>#N/A</v>
      </c>
    </row>
    <row r="179">
      <c r="A179" s="10"/>
      <c r="B179" s="10"/>
      <c r="C179" s="10"/>
      <c r="D179" s="10"/>
      <c r="E179" s="3"/>
      <c r="F179" s="103" t="s">
        <v>174</v>
      </c>
      <c r="G179" s="3">
        <v>11215.0</v>
      </c>
      <c r="H179" s="5">
        <f t="shared" si="1"/>
        <v>0.05403913043</v>
      </c>
      <c r="I179" s="5">
        <v>0.05403913043478258</v>
      </c>
      <c r="J179" s="3">
        <f t="shared" si="2"/>
        <v>73727.1</v>
      </c>
    </row>
    <row r="180">
      <c r="A180" s="10"/>
      <c r="B180" s="10"/>
      <c r="C180" s="10"/>
      <c r="D180" s="10"/>
      <c r="E180" s="3"/>
      <c r="F180" s="103" t="s">
        <v>174</v>
      </c>
      <c r="G180" s="3">
        <v>11216.0</v>
      </c>
      <c r="H180" s="5">
        <f t="shared" si="1"/>
        <v>0.1139333333</v>
      </c>
      <c r="I180" s="5">
        <v>0.11393333333333334</v>
      </c>
      <c r="J180" s="3">
        <f t="shared" si="2"/>
        <v>89931</v>
      </c>
    </row>
    <row r="181">
      <c r="A181" s="10"/>
      <c r="B181" s="10"/>
      <c r="C181" s="10"/>
      <c r="D181" s="10"/>
      <c r="E181" s="3"/>
      <c r="F181" s="103" t="s">
        <v>174</v>
      </c>
      <c r="G181" s="3">
        <v>11217.0</v>
      </c>
      <c r="H181" s="8" t="str">
        <f t="shared" si="1"/>
        <v>#N/A</v>
      </c>
      <c r="I181" s="8" t="e">
        <v>#N/A</v>
      </c>
      <c r="J181" s="108" t="str">
        <f t="shared" si="2"/>
        <v>#N/A</v>
      </c>
    </row>
    <row r="182">
      <c r="A182" s="10"/>
      <c r="B182" s="10"/>
      <c r="C182" s="10"/>
      <c r="D182" s="10"/>
      <c r="E182" s="3"/>
      <c r="F182" s="103" t="s">
        <v>174</v>
      </c>
      <c r="G182" s="3">
        <v>11218.0</v>
      </c>
      <c r="H182" s="5">
        <f t="shared" si="1"/>
        <v>0.08559615385</v>
      </c>
      <c r="I182" s="5">
        <v>0.08559615384615385</v>
      </c>
      <c r="J182" s="3">
        <f t="shared" si="2"/>
        <v>81263.4</v>
      </c>
    </row>
    <row r="183">
      <c r="A183" s="10"/>
      <c r="B183" s="10"/>
      <c r="C183" s="10"/>
      <c r="D183" s="10"/>
      <c r="E183" s="3"/>
      <c r="F183" s="103" t="s">
        <v>174</v>
      </c>
      <c r="G183" s="3">
        <v>11219.0</v>
      </c>
      <c r="H183" s="8" t="str">
        <f t="shared" si="1"/>
        <v>#N/A</v>
      </c>
      <c r="I183" s="8" t="e">
        <v>#N/A</v>
      </c>
      <c r="J183" s="108" t="str">
        <f t="shared" si="2"/>
        <v>#N/A</v>
      </c>
    </row>
    <row r="184">
      <c r="A184" s="10"/>
      <c r="B184" s="10"/>
      <c r="C184" s="10"/>
      <c r="D184" s="10"/>
      <c r="E184" s="3"/>
      <c r="F184" s="103" t="s">
        <v>174</v>
      </c>
      <c r="G184" s="3">
        <v>11220.0</v>
      </c>
      <c r="H184" s="8" t="str">
        <f t="shared" si="1"/>
        <v>#N/A</v>
      </c>
      <c r="I184" s="8" t="e">
        <v>#N/A</v>
      </c>
      <c r="J184" s="108" t="str">
        <f t="shared" si="2"/>
        <v>#N/A</v>
      </c>
    </row>
    <row r="185">
      <c r="A185" s="10"/>
      <c r="B185" s="10"/>
      <c r="C185" s="10"/>
      <c r="D185" s="10"/>
      <c r="E185" s="3"/>
      <c r="F185" s="103" t="s">
        <v>174</v>
      </c>
      <c r="G185" s="3">
        <v>11221.0</v>
      </c>
      <c r="H185" s="5">
        <f t="shared" si="1"/>
        <v>0.1506857143</v>
      </c>
      <c r="I185" s="5">
        <v>0.15068571428571426</v>
      </c>
      <c r="J185" s="3">
        <f t="shared" si="2"/>
        <v>115537.8</v>
      </c>
    </row>
    <row r="186">
      <c r="A186" s="10"/>
      <c r="B186" s="10"/>
      <c r="C186" s="10"/>
      <c r="D186" s="10"/>
      <c r="E186" s="3"/>
      <c r="F186" s="103" t="s">
        <v>174</v>
      </c>
      <c r="G186" s="3">
        <v>11222.0</v>
      </c>
      <c r="H186" s="5">
        <f t="shared" si="1"/>
        <v>0.06766875</v>
      </c>
      <c r="I186" s="5">
        <v>0.06766875</v>
      </c>
      <c r="J186" s="3">
        <f t="shared" si="2"/>
        <v>42110.4</v>
      </c>
    </row>
    <row r="187">
      <c r="A187" s="10"/>
      <c r="B187" s="10"/>
      <c r="C187" s="10"/>
      <c r="D187" s="10"/>
      <c r="E187" s="3"/>
      <c r="F187" s="103" t="s">
        <v>174</v>
      </c>
      <c r="G187" s="3">
        <v>11223.0</v>
      </c>
      <c r="H187" s="8" t="str">
        <f t="shared" si="1"/>
        <v>#N/A</v>
      </c>
      <c r="I187" s="8" t="e">
        <v>#N/A</v>
      </c>
      <c r="J187" s="108" t="str">
        <f t="shared" si="2"/>
        <v>#N/A</v>
      </c>
    </row>
    <row r="188">
      <c r="A188" s="10"/>
      <c r="B188" s="10"/>
      <c r="C188" s="10"/>
      <c r="D188" s="10"/>
      <c r="E188" s="3"/>
      <c r="F188" s="103" t="s">
        <v>174</v>
      </c>
      <c r="G188" s="3">
        <v>11224.0</v>
      </c>
      <c r="H188" s="8" t="str">
        <f t="shared" si="1"/>
        <v>#N/A</v>
      </c>
      <c r="I188" s="8" t="e">
        <v>#N/A</v>
      </c>
      <c r="J188" s="108" t="str">
        <f t="shared" si="2"/>
        <v>#N/A</v>
      </c>
    </row>
    <row r="189">
      <c r="A189" s="10"/>
      <c r="B189" s="10"/>
      <c r="C189" s="10"/>
      <c r="D189" s="10"/>
      <c r="E189" s="3"/>
      <c r="F189" s="103" t="s">
        <v>174</v>
      </c>
      <c r="G189" s="3">
        <v>11225.0</v>
      </c>
      <c r="H189" s="8" t="str">
        <f t="shared" si="1"/>
        <v>#N/A</v>
      </c>
      <c r="I189" s="8" t="e">
        <v>#N/A</v>
      </c>
      <c r="J189" s="108" t="str">
        <f t="shared" si="2"/>
        <v>#N/A</v>
      </c>
    </row>
    <row r="190">
      <c r="A190" s="10"/>
      <c r="B190" s="10"/>
      <c r="C190" s="10"/>
      <c r="D190" s="10"/>
      <c r="E190" s="3"/>
      <c r="F190" s="103" t="s">
        <v>174</v>
      </c>
      <c r="G190" s="3">
        <v>11226.0</v>
      </c>
      <c r="H190" s="5">
        <f t="shared" si="1"/>
        <v>0.123025</v>
      </c>
      <c r="I190" s="5">
        <v>0.12302500000000005</v>
      </c>
      <c r="J190" s="3">
        <f t="shared" si="2"/>
        <v>109596.5</v>
      </c>
    </row>
    <row r="191">
      <c r="A191" s="10"/>
      <c r="B191" s="10"/>
      <c r="C191" s="10"/>
      <c r="D191" s="10"/>
      <c r="E191" s="3"/>
      <c r="F191" s="103" t="s">
        <v>174</v>
      </c>
      <c r="G191" s="3">
        <v>11228.0</v>
      </c>
      <c r="H191" s="8" t="str">
        <f t="shared" si="1"/>
        <v>#N/A</v>
      </c>
      <c r="I191" s="8" t="e">
        <v>#N/A</v>
      </c>
      <c r="J191" s="108" t="str">
        <f t="shared" si="2"/>
        <v>#N/A</v>
      </c>
    </row>
    <row r="192">
      <c r="A192" s="10"/>
      <c r="B192" s="10"/>
      <c r="C192" s="10"/>
      <c r="D192" s="10"/>
      <c r="E192" s="3"/>
      <c r="F192" s="103" t="s">
        <v>174</v>
      </c>
      <c r="G192" s="3">
        <v>11229.0</v>
      </c>
      <c r="H192" s="8" t="str">
        <f t="shared" si="1"/>
        <v>#N/A</v>
      </c>
      <c r="I192" s="8" t="e">
        <v>#N/A</v>
      </c>
      <c r="J192" s="108" t="str">
        <f t="shared" si="2"/>
        <v>#N/A</v>
      </c>
    </row>
    <row r="193">
      <c r="A193" s="10"/>
      <c r="B193" s="10"/>
      <c r="C193" s="10"/>
      <c r="D193" s="10"/>
      <c r="E193" s="3"/>
      <c r="F193" s="103" t="s">
        <v>174</v>
      </c>
      <c r="G193" s="3">
        <v>11230.0</v>
      </c>
      <c r="H193" s="5">
        <f t="shared" si="1"/>
        <v>0.08833589744</v>
      </c>
      <c r="I193" s="5">
        <v>0.08833589743589743</v>
      </c>
      <c r="J193" s="3">
        <f t="shared" si="2"/>
        <v>92241.5</v>
      </c>
    </row>
    <row r="194">
      <c r="A194" s="10"/>
      <c r="B194" s="10"/>
      <c r="C194" s="10"/>
      <c r="D194" s="10"/>
      <c r="E194" s="3"/>
      <c r="F194" s="103" t="s">
        <v>174</v>
      </c>
      <c r="G194" s="3">
        <v>11231.0</v>
      </c>
      <c r="H194" s="5">
        <f t="shared" si="1"/>
        <v>0.07306153846</v>
      </c>
      <c r="I194" s="5">
        <v>0.07306153846153846</v>
      </c>
      <c r="J194" s="3">
        <f t="shared" si="2"/>
        <v>38936.6</v>
      </c>
    </row>
    <row r="195">
      <c r="A195" s="10"/>
      <c r="B195" s="10"/>
      <c r="C195" s="10"/>
      <c r="D195" s="10"/>
      <c r="E195" s="3"/>
      <c r="F195" s="103" t="s">
        <v>174</v>
      </c>
      <c r="G195" s="3">
        <v>11231.0</v>
      </c>
      <c r="H195" s="5">
        <f t="shared" si="1"/>
        <v>0.07306153846</v>
      </c>
      <c r="I195" s="5">
        <v>0.07306153846153846</v>
      </c>
      <c r="J195" s="3">
        <f t="shared" si="2"/>
        <v>38936.6</v>
      </c>
    </row>
    <row r="196">
      <c r="A196" s="10"/>
      <c r="B196" s="10"/>
      <c r="C196" s="10"/>
      <c r="D196" s="10"/>
      <c r="E196" s="3"/>
      <c r="F196" s="103" t="s">
        <v>174</v>
      </c>
      <c r="G196" s="3">
        <v>11232.0</v>
      </c>
      <c r="H196" s="5">
        <f t="shared" si="1"/>
        <v>0.1083285714</v>
      </c>
      <c r="I196" s="5">
        <v>0.10832857142857143</v>
      </c>
      <c r="J196" s="3">
        <f t="shared" si="2"/>
        <v>36778.8</v>
      </c>
    </row>
    <row r="197">
      <c r="A197" s="10"/>
      <c r="B197" s="10"/>
      <c r="C197" s="10"/>
      <c r="D197" s="10"/>
      <c r="E197" s="3"/>
      <c r="F197" s="103" t="s">
        <v>174</v>
      </c>
      <c r="G197" s="3">
        <v>11233.0</v>
      </c>
      <c r="H197" s="5">
        <f t="shared" si="1"/>
        <v>0.1425869565</v>
      </c>
      <c r="I197" s="5">
        <v>0.14258695652173917</v>
      </c>
      <c r="J197" s="3">
        <f t="shared" si="2"/>
        <v>75970.6</v>
      </c>
    </row>
    <row r="198">
      <c r="A198" s="10"/>
      <c r="B198" s="10"/>
      <c r="C198" s="10"/>
      <c r="D198" s="10"/>
      <c r="E198" s="3"/>
      <c r="F198" s="103" t="s">
        <v>174</v>
      </c>
      <c r="G198" s="3">
        <v>11234.0</v>
      </c>
      <c r="H198" s="8" t="str">
        <f t="shared" si="1"/>
        <v>#N/A</v>
      </c>
      <c r="I198" s="8" t="e">
        <v>#N/A</v>
      </c>
      <c r="J198" s="108" t="str">
        <f t="shared" si="2"/>
        <v>#N/A</v>
      </c>
    </row>
    <row r="199">
      <c r="A199" s="10"/>
      <c r="B199" s="10"/>
      <c r="C199" s="10"/>
      <c r="D199" s="10"/>
      <c r="E199" s="3"/>
      <c r="F199" s="103" t="s">
        <v>174</v>
      </c>
      <c r="G199" s="3">
        <v>11235.0</v>
      </c>
      <c r="H199" s="8" t="str">
        <f t="shared" si="1"/>
        <v>#N/A</v>
      </c>
      <c r="I199" s="8" t="e">
        <v>#N/A</v>
      </c>
      <c r="J199" s="108" t="str">
        <f t="shared" si="2"/>
        <v>#N/A</v>
      </c>
    </row>
    <row r="200">
      <c r="A200" s="10"/>
      <c r="B200" s="10"/>
      <c r="C200" s="10"/>
      <c r="D200" s="10"/>
      <c r="E200" s="3"/>
      <c r="F200" s="103" t="s">
        <v>174</v>
      </c>
      <c r="G200" s="3">
        <v>11236.0</v>
      </c>
      <c r="H200" s="8" t="str">
        <f t="shared" si="1"/>
        <v>#N/A</v>
      </c>
      <c r="I200" s="8" t="e">
        <v>#N/A</v>
      </c>
      <c r="J200" s="108" t="str">
        <f t="shared" si="2"/>
        <v>#N/A</v>
      </c>
    </row>
    <row r="201">
      <c r="A201" s="10"/>
      <c r="B201" s="10"/>
      <c r="C201" s="10"/>
      <c r="D201" s="10"/>
      <c r="E201" s="3"/>
      <c r="F201" s="103" t="s">
        <v>174</v>
      </c>
      <c r="G201" s="3">
        <v>11237.0</v>
      </c>
      <c r="H201" s="8" t="str">
        <f t="shared" si="1"/>
        <v>#N/A</v>
      </c>
      <c r="I201" s="8" t="e">
        <v>#N/A</v>
      </c>
      <c r="J201" s="108" t="str">
        <f t="shared" si="2"/>
        <v>#N/A</v>
      </c>
    </row>
    <row r="202">
      <c r="A202" s="10"/>
      <c r="B202" s="10"/>
      <c r="C202" s="10"/>
      <c r="D202" s="10"/>
      <c r="E202" s="3"/>
      <c r="F202" s="103" t="s">
        <v>174</v>
      </c>
      <c r="G202" s="3">
        <v>11238.0</v>
      </c>
      <c r="H202" s="5">
        <f t="shared" si="1"/>
        <v>0.08430909091</v>
      </c>
      <c r="I202" s="5">
        <v>0.08430909090909089</v>
      </c>
      <c r="J202" s="3">
        <f t="shared" si="2"/>
        <v>79358.3</v>
      </c>
    </row>
    <row r="203">
      <c r="A203" s="10"/>
      <c r="B203" s="10"/>
      <c r="C203" s="10"/>
      <c r="D203" s="10"/>
      <c r="E203" s="3"/>
      <c r="F203" s="103" t="s">
        <v>174</v>
      </c>
      <c r="G203" s="3">
        <v>11239.0</v>
      </c>
      <c r="H203" s="8" t="str">
        <f t="shared" si="1"/>
        <v>#N/A</v>
      </c>
      <c r="I203" s="8" t="e">
        <v>#N/A</v>
      </c>
      <c r="J203" s="108" t="str">
        <f t="shared" si="2"/>
        <v>#N/A</v>
      </c>
    </row>
    <row r="204">
      <c r="A204" s="10"/>
      <c r="B204" s="10"/>
      <c r="C204" s="10"/>
      <c r="D204" s="10"/>
      <c r="E204" s="3"/>
      <c r="F204" s="103" t="s">
        <v>174</v>
      </c>
      <c r="G204" s="3">
        <v>11251.0</v>
      </c>
      <c r="H204" s="8" t="str">
        <f t="shared" si="1"/>
        <v>#N/A</v>
      </c>
      <c r="I204" s="8" t="e">
        <v>#N/A</v>
      </c>
      <c r="J204" s="108" t="str">
        <f t="shared" si="2"/>
        <v>#N/A</v>
      </c>
    </row>
    <row r="205">
      <c r="A205" s="10"/>
      <c r="B205" s="10"/>
      <c r="C205" s="10"/>
      <c r="D205" s="10"/>
      <c r="E205" s="3"/>
      <c r="F205" s="103" t="s">
        <v>174</v>
      </c>
      <c r="G205" s="3">
        <v>11354.0</v>
      </c>
      <c r="H205" s="5">
        <f t="shared" si="1"/>
        <v>0.094465</v>
      </c>
      <c r="I205" s="5">
        <v>0.094465</v>
      </c>
      <c r="J205" s="3">
        <f t="shared" si="2"/>
        <v>82587.3</v>
      </c>
    </row>
    <row r="206">
      <c r="A206" s="10"/>
      <c r="B206" s="10"/>
      <c r="C206" s="10"/>
      <c r="D206" s="10"/>
      <c r="E206" s="3"/>
      <c r="F206" s="103" t="s">
        <v>174</v>
      </c>
      <c r="G206" s="3">
        <v>11355.0</v>
      </c>
      <c r="H206" s="5">
        <f t="shared" si="1"/>
        <v>0.095896</v>
      </c>
      <c r="I206" s="5">
        <v>0.095896</v>
      </c>
      <c r="J206" s="3">
        <f t="shared" si="2"/>
        <v>93968.5</v>
      </c>
    </row>
    <row r="207">
      <c r="A207" s="10"/>
      <c r="B207" s="10"/>
      <c r="C207" s="10"/>
      <c r="D207" s="10"/>
      <c r="E207" s="3"/>
      <c r="F207" s="103" t="s">
        <v>174</v>
      </c>
      <c r="G207" s="3">
        <v>11356.0</v>
      </c>
      <c r="H207" s="8" t="str">
        <f t="shared" si="1"/>
        <v>#N/A</v>
      </c>
      <c r="I207" s="8" t="e">
        <v>#N/A</v>
      </c>
      <c r="J207" s="108" t="str">
        <f t="shared" si="2"/>
        <v>#N/A</v>
      </c>
    </row>
    <row r="208">
      <c r="A208" s="10"/>
      <c r="B208" s="10"/>
      <c r="C208" s="10"/>
      <c r="D208" s="10"/>
      <c r="E208" s="3"/>
      <c r="F208" s="103" t="s">
        <v>174</v>
      </c>
      <c r="G208" s="3">
        <v>11357.0</v>
      </c>
      <c r="H208" s="8" t="str">
        <f t="shared" si="1"/>
        <v>#N/A</v>
      </c>
      <c r="I208" s="8" t="e">
        <v>#N/A</v>
      </c>
      <c r="J208" s="108" t="str">
        <f t="shared" si="2"/>
        <v>#N/A</v>
      </c>
    </row>
    <row r="209">
      <c r="A209" s="10"/>
      <c r="B209" s="10"/>
      <c r="C209" s="10"/>
      <c r="D209" s="10"/>
      <c r="E209" s="3"/>
      <c r="F209" s="103" t="s">
        <v>174</v>
      </c>
      <c r="G209" s="3">
        <v>11358.0</v>
      </c>
      <c r="H209" s="5">
        <f t="shared" si="1"/>
        <v>0.089948</v>
      </c>
      <c r="I209" s="5">
        <v>0.08994800000000001</v>
      </c>
      <c r="J209" s="3">
        <f t="shared" si="2"/>
        <v>59002.4</v>
      </c>
    </row>
    <row r="210">
      <c r="A210" s="10"/>
      <c r="B210" s="10"/>
      <c r="C210" s="10"/>
      <c r="D210" s="10"/>
      <c r="E210" s="3"/>
      <c r="F210" s="103" t="s">
        <v>174</v>
      </c>
      <c r="G210" s="3">
        <v>11359.0</v>
      </c>
      <c r="H210" s="8" t="str">
        <f t="shared" si="1"/>
        <v>#N/A</v>
      </c>
      <c r="I210" s="8" t="e">
        <v>#N/A</v>
      </c>
      <c r="J210" s="108" t="str">
        <f t="shared" si="2"/>
        <v>#N/A</v>
      </c>
    </row>
    <row r="211">
      <c r="A211" s="10"/>
      <c r="B211" s="10"/>
      <c r="C211" s="10"/>
      <c r="D211" s="10"/>
      <c r="E211" s="3"/>
      <c r="F211" s="103" t="s">
        <v>174</v>
      </c>
      <c r="G211" s="3">
        <v>11360.0</v>
      </c>
      <c r="H211" s="5">
        <f t="shared" si="1"/>
        <v>0.07968333333</v>
      </c>
      <c r="I211" s="5">
        <v>0.07968333333333334</v>
      </c>
      <c r="J211" s="3">
        <f t="shared" si="2"/>
        <v>19361.4</v>
      </c>
    </row>
    <row r="212">
      <c r="A212" s="10"/>
      <c r="B212" s="10"/>
      <c r="C212" s="10"/>
      <c r="D212" s="10"/>
      <c r="E212" s="3"/>
      <c r="F212" s="103" t="s">
        <v>174</v>
      </c>
      <c r="G212" s="3">
        <v>11361.0</v>
      </c>
      <c r="H212" s="5">
        <f t="shared" si="1"/>
        <v>0.08662</v>
      </c>
      <c r="I212" s="5">
        <v>0.08662</v>
      </c>
      <c r="J212" s="3">
        <f t="shared" si="2"/>
        <v>44297.5</v>
      </c>
    </row>
    <row r="213">
      <c r="A213" s="10"/>
      <c r="B213" s="10"/>
      <c r="C213" s="10"/>
      <c r="D213" s="10"/>
      <c r="E213" s="3"/>
      <c r="F213" s="103" t="s">
        <v>174</v>
      </c>
      <c r="G213" s="3">
        <v>11362.0</v>
      </c>
      <c r="H213" s="8" t="str">
        <f t="shared" si="1"/>
        <v>#N/A</v>
      </c>
      <c r="I213" s="8" t="e">
        <v>#N/A</v>
      </c>
      <c r="J213" s="108" t="str">
        <f t="shared" si="2"/>
        <v>#N/A</v>
      </c>
    </row>
    <row r="214">
      <c r="A214" s="10"/>
      <c r="B214" s="10"/>
      <c r="C214" s="10"/>
      <c r="D214" s="10"/>
      <c r="E214" s="3"/>
      <c r="F214" s="103" t="s">
        <v>174</v>
      </c>
      <c r="G214" s="3">
        <v>11363.0</v>
      </c>
      <c r="H214" s="8" t="str">
        <f t="shared" si="1"/>
        <v>#N/A</v>
      </c>
      <c r="I214" s="8" t="e">
        <v>#N/A</v>
      </c>
      <c r="J214" s="108" t="str">
        <f t="shared" si="2"/>
        <v>#N/A</v>
      </c>
    </row>
    <row r="215">
      <c r="A215" s="10"/>
      <c r="B215" s="10"/>
      <c r="C215" s="10"/>
      <c r="D215" s="10"/>
      <c r="E215" s="3"/>
      <c r="F215" s="103" t="s">
        <v>174</v>
      </c>
      <c r="G215" s="3">
        <v>11364.0</v>
      </c>
      <c r="H215" s="5">
        <f t="shared" si="1"/>
        <v>0.08471875</v>
      </c>
      <c r="I215" s="5">
        <v>0.08471875000000001</v>
      </c>
      <c r="J215" s="3">
        <f t="shared" si="2"/>
        <v>45856.1</v>
      </c>
    </row>
    <row r="216">
      <c r="A216" s="10"/>
      <c r="B216" s="10"/>
      <c r="C216" s="10"/>
      <c r="D216" s="10"/>
      <c r="E216" s="3"/>
      <c r="F216" s="103" t="s">
        <v>174</v>
      </c>
      <c r="G216" s="3">
        <v>11365.0</v>
      </c>
      <c r="H216" s="8" t="str">
        <f t="shared" si="1"/>
        <v>#N/A</v>
      </c>
      <c r="I216" s="8" t="e">
        <v>#N/A</v>
      </c>
      <c r="J216" s="108" t="str">
        <f t="shared" si="2"/>
        <v>#N/A</v>
      </c>
    </row>
    <row r="217">
      <c r="A217" s="10"/>
      <c r="B217" s="10"/>
      <c r="C217" s="10"/>
      <c r="D217" s="10"/>
      <c r="E217" s="3"/>
      <c r="F217" s="103" t="s">
        <v>174</v>
      </c>
      <c r="G217" s="3">
        <v>11366.0</v>
      </c>
      <c r="H217" s="8" t="str">
        <f t="shared" si="1"/>
        <v>#N/A</v>
      </c>
      <c r="I217" s="8" t="e">
        <v>#N/A</v>
      </c>
      <c r="J217" s="108" t="str">
        <f t="shared" si="2"/>
        <v>#N/A</v>
      </c>
    </row>
    <row r="218">
      <c r="A218" s="10"/>
      <c r="B218" s="10"/>
      <c r="C218" s="10"/>
      <c r="D218" s="10"/>
      <c r="E218" s="3"/>
      <c r="F218" s="103" t="s">
        <v>174</v>
      </c>
      <c r="G218" s="3">
        <v>11367.0</v>
      </c>
      <c r="H218" s="8" t="str">
        <f t="shared" si="1"/>
        <v>#N/A</v>
      </c>
      <c r="I218" s="8" t="e">
        <v>#N/A</v>
      </c>
      <c r="J218" s="108" t="str">
        <f t="shared" si="2"/>
        <v>#N/A</v>
      </c>
    </row>
    <row r="219">
      <c r="A219" s="10"/>
      <c r="B219" s="10"/>
      <c r="C219" s="10"/>
      <c r="D219" s="10"/>
      <c r="E219" s="3"/>
      <c r="F219" s="103" t="s">
        <v>174</v>
      </c>
      <c r="G219" s="3">
        <v>11368.0</v>
      </c>
      <c r="H219" s="8" t="str">
        <f t="shared" si="1"/>
        <v>#N/A</v>
      </c>
      <c r="I219" s="8" t="e">
        <v>#N/A</v>
      </c>
      <c r="J219" s="108" t="str">
        <f t="shared" si="2"/>
        <v>#N/A</v>
      </c>
    </row>
    <row r="220">
      <c r="A220" s="10"/>
      <c r="B220" s="10"/>
      <c r="C220" s="10"/>
      <c r="D220" s="10"/>
      <c r="E220" s="3"/>
      <c r="F220" s="103" t="s">
        <v>174</v>
      </c>
      <c r="G220" s="3">
        <v>11369.0</v>
      </c>
      <c r="H220" s="8" t="str">
        <f t="shared" si="1"/>
        <v>#N/A</v>
      </c>
      <c r="I220" s="8" t="e">
        <v>#N/A</v>
      </c>
      <c r="J220" s="108" t="str">
        <f t="shared" si="2"/>
        <v>#N/A</v>
      </c>
    </row>
    <row r="221">
      <c r="A221" s="10"/>
      <c r="B221" s="10"/>
      <c r="C221" s="10"/>
      <c r="D221" s="10"/>
      <c r="E221" s="3"/>
      <c r="F221" s="103" t="s">
        <v>174</v>
      </c>
      <c r="G221" s="3">
        <v>11370.0</v>
      </c>
      <c r="H221" s="8" t="str">
        <f t="shared" si="1"/>
        <v>#N/A</v>
      </c>
      <c r="I221" s="8" t="e">
        <v>#N/A</v>
      </c>
      <c r="J221" s="108" t="str">
        <f t="shared" si="2"/>
        <v>#N/A</v>
      </c>
    </row>
    <row r="222">
      <c r="A222" s="10"/>
      <c r="B222" s="10"/>
      <c r="C222" s="10"/>
      <c r="D222" s="10"/>
      <c r="E222" s="3"/>
      <c r="F222" s="103" t="s">
        <v>174</v>
      </c>
      <c r="G222" s="3">
        <v>11370.0</v>
      </c>
      <c r="H222" s="8" t="str">
        <f t="shared" si="1"/>
        <v>#N/A</v>
      </c>
      <c r="I222" s="8" t="e">
        <v>#N/A</v>
      </c>
      <c r="J222" s="108" t="str">
        <f t="shared" si="2"/>
        <v>#N/A</v>
      </c>
    </row>
    <row r="223">
      <c r="A223" s="10"/>
      <c r="B223" s="10"/>
      <c r="C223" s="10"/>
      <c r="D223" s="10"/>
      <c r="E223" s="3"/>
      <c r="F223" s="103" t="s">
        <v>174</v>
      </c>
      <c r="G223" s="3">
        <v>11371.0</v>
      </c>
      <c r="H223" s="8" t="str">
        <f t="shared" si="1"/>
        <v>#N/A</v>
      </c>
      <c r="I223" s="8" t="e">
        <v>#N/A</v>
      </c>
      <c r="J223" s="108" t="str">
        <f t="shared" si="2"/>
        <v>#N/A</v>
      </c>
    </row>
    <row r="224">
      <c r="A224" s="10"/>
      <c r="B224" s="10"/>
      <c r="C224" s="10"/>
      <c r="D224" s="10"/>
      <c r="E224" s="3"/>
      <c r="F224" s="103" t="s">
        <v>174</v>
      </c>
      <c r="G224" s="3">
        <v>11372.0</v>
      </c>
      <c r="H224" s="5">
        <f t="shared" si="1"/>
        <v>0.097852</v>
      </c>
      <c r="I224" s="5">
        <v>0.09785200000000004</v>
      </c>
      <c r="J224" s="3">
        <f t="shared" si="2"/>
        <v>113978.4</v>
      </c>
    </row>
    <row r="225">
      <c r="A225" s="10"/>
      <c r="B225" s="10"/>
      <c r="C225" s="10"/>
      <c r="D225" s="10"/>
      <c r="E225" s="3"/>
      <c r="F225" s="103" t="s">
        <v>174</v>
      </c>
      <c r="G225" s="3">
        <v>11373.0</v>
      </c>
      <c r="H225" s="5">
        <f t="shared" si="1"/>
        <v>0.09988571429</v>
      </c>
      <c r="I225" s="5">
        <v>0.09988571428571431</v>
      </c>
      <c r="J225" s="3">
        <f t="shared" si="2"/>
        <v>114336.9</v>
      </c>
    </row>
    <row r="226">
      <c r="A226" s="10"/>
      <c r="B226" s="10"/>
      <c r="C226" s="10"/>
      <c r="D226" s="10"/>
      <c r="E226" s="3"/>
      <c r="F226" s="103" t="s">
        <v>174</v>
      </c>
      <c r="G226" s="3">
        <v>11374.0</v>
      </c>
      <c r="H226" s="5">
        <f t="shared" si="1"/>
        <v>0.08212941176</v>
      </c>
      <c r="I226" s="5">
        <v>0.08212941176470588</v>
      </c>
      <c r="J226" s="3">
        <f t="shared" si="2"/>
        <v>60408</v>
      </c>
    </row>
    <row r="227">
      <c r="A227" s="10"/>
      <c r="B227" s="10"/>
      <c r="C227" s="10"/>
      <c r="D227" s="10"/>
      <c r="E227" s="3"/>
      <c r="F227" s="103" t="s">
        <v>174</v>
      </c>
      <c r="G227" s="3">
        <v>11375.0</v>
      </c>
      <c r="H227" s="5">
        <f t="shared" si="1"/>
        <v>0.071848</v>
      </c>
      <c r="I227" s="5">
        <v>0.071848</v>
      </c>
      <c r="J227" s="3">
        <f t="shared" si="2"/>
        <v>79046</v>
      </c>
    </row>
    <row r="228">
      <c r="A228" s="10"/>
      <c r="B228" s="10"/>
      <c r="C228" s="10"/>
      <c r="D228" s="10"/>
      <c r="E228" s="3"/>
      <c r="F228" s="103" t="s">
        <v>174</v>
      </c>
      <c r="G228" s="3">
        <v>11377.0</v>
      </c>
      <c r="H228" s="5">
        <f t="shared" si="1"/>
        <v>0.1094</v>
      </c>
      <c r="I228" s="5">
        <v>0.10940000000000001</v>
      </c>
      <c r="J228" s="3">
        <f t="shared" si="2"/>
        <v>115464.4</v>
      </c>
    </row>
    <row r="229">
      <c r="A229" s="10"/>
      <c r="B229" s="10"/>
      <c r="C229" s="10"/>
      <c r="D229" s="10"/>
      <c r="E229" s="3"/>
      <c r="F229" s="103" t="s">
        <v>174</v>
      </c>
      <c r="G229" s="3">
        <v>11378.0</v>
      </c>
      <c r="H229" s="8" t="str">
        <f t="shared" si="1"/>
        <v>#N/A</v>
      </c>
      <c r="I229" s="8" t="e">
        <v>#N/A</v>
      </c>
      <c r="J229" s="108" t="str">
        <f t="shared" si="2"/>
        <v>#N/A</v>
      </c>
    </row>
    <row r="230">
      <c r="A230" s="10"/>
      <c r="B230" s="10"/>
      <c r="C230" s="10"/>
      <c r="D230" s="10"/>
      <c r="E230" s="3"/>
      <c r="F230" s="103" t="s">
        <v>174</v>
      </c>
      <c r="G230" s="3">
        <v>11379.0</v>
      </c>
      <c r="H230" s="5">
        <f t="shared" si="1"/>
        <v>0.10557</v>
      </c>
      <c r="I230" s="5">
        <v>0.10557000000000001</v>
      </c>
      <c r="J230" s="3">
        <f t="shared" si="2"/>
        <v>41977.6</v>
      </c>
    </row>
    <row r="231">
      <c r="A231" s="10"/>
      <c r="B231" s="10"/>
      <c r="C231" s="10"/>
      <c r="D231" s="10"/>
      <c r="E231" s="3"/>
      <c r="F231" s="103" t="s">
        <v>174</v>
      </c>
      <c r="G231" s="3">
        <v>11385.0</v>
      </c>
      <c r="H231" s="5">
        <f t="shared" si="1"/>
        <v>0.09784864865</v>
      </c>
      <c r="I231" s="5">
        <v>0.09784864864864865</v>
      </c>
      <c r="J231" s="3">
        <f t="shared" si="2"/>
        <v>100185</v>
      </c>
    </row>
    <row r="232">
      <c r="A232" s="10"/>
      <c r="B232" s="10"/>
      <c r="C232" s="10"/>
      <c r="D232" s="10"/>
      <c r="E232" s="3"/>
      <c r="F232" s="103" t="s">
        <v>174</v>
      </c>
      <c r="G232" s="3">
        <v>11411.0</v>
      </c>
      <c r="H232" s="8" t="str">
        <f t="shared" si="1"/>
        <v>#N/A</v>
      </c>
      <c r="I232" s="8" t="e">
        <v>#N/A</v>
      </c>
      <c r="J232" s="108" t="str">
        <f t="shared" si="2"/>
        <v>#N/A</v>
      </c>
    </row>
    <row r="233">
      <c r="A233" s="10"/>
      <c r="B233" s="10"/>
      <c r="C233" s="10"/>
      <c r="D233" s="10"/>
      <c r="E233" s="3"/>
      <c r="F233" s="103" t="s">
        <v>174</v>
      </c>
      <c r="G233" s="3">
        <v>11412.0</v>
      </c>
      <c r="H233" s="8" t="str">
        <f t="shared" si="1"/>
        <v>#N/A</v>
      </c>
      <c r="I233" s="8" t="e">
        <v>#N/A</v>
      </c>
      <c r="J233" s="108" t="str">
        <f t="shared" si="2"/>
        <v>#N/A</v>
      </c>
    </row>
    <row r="234">
      <c r="A234" s="10"/>
      <c r="B234" s="10"/>
      <c r="C234" s="10"/>
      <c r="D234" s="10"/>
      <c r="E234" s="3"/>
      <c r="F234" s="103" t="s">
        <v>174</v>
      </c>
      <c r="G234" s="3">
        <v>11413.0</v>
      </c>
      <c r="H234" s="8" t="str">
        <f t="shared" si="1"/>
        <v>#N/A</v>
      </c>
      <c r="I234" s="8" t="e">
        <v>#N/A</v>
      </c>
      <c r="J234" s="108" t="str">
        <f t="shared" si="2"/>
        <v>#N/A</v>
      </c>
    </row>
    <row r="235">
      <c r="A235" s="10"/>
      <c r="B235" s="10"/>
      <c r="C235" s="10"/>
      <c r="D235" s="10"/>
      <c r="E235" s="3"/>
      <c r="F235" s="103" t="s">
        <v>174</v>
      </c>
      <c r="G235" s="3">
        <v>11414.0</v>
      </c>
      <c r="H235" s="8" t="str">
        <f t="shared" si="1"/>
        <v>#N/A</v>
      </c>
      <c r="I235" s="8" t="e">
        <v>#N/A</v>
      </c>
      <c r="J235" s="108" t="str">
        <f t="shared" si="2"/>
        <v>#N/A</v>
      </c>
    </row>
    <row r="236">
      <c r="A236" s="10"/>
      <c r="B236" s="10"/>
      <c r="C236" s="10"/>
      <c r="D236" s="10"/>
      <c r="E236" s="3"/>
      <c r="F236" s="103" t="s">
        <v>174</v>
      </c>
      <c r="G236" s="3">
        <v>11415.0</v>
      </c>
      <c r="H236" s="8" t="str">
        <f t="shared" si="1"/>
        <v>#N/A</v>
      </c>
      <c r="I236" s="8" t="e">
        <v>#N/A</v>
      </c>
      <c r="J236" s="108" t="str">
        <f t="shared" si="2"/>
        <v>#N/A</v>
      </c>
    </row>
    <row r="237">
      <c r="A237" s="10"/>
      <c r="B237" s="10"/>
      <c r="C237" s="10"/>
      <c r="D237" s="10"/>
      <c r="E237" s="3"/>
      <c r="F237" s="103" t="s">
        <v>174</v>
      </c>
      <c r="G237" s="3">
        <v>11416.0</v>
      </c>
      <c r="H237" s="8" t="str">
        <f t="shared" si="1"/>
        <v>#N/A</v>
      </c>
      <c r="I237" s="8" t="e">
        <v>#N/A</v>
      </c>
      <c r="J237" s="108" t="str">
        <f t="shared" si="2"/>
        <v>#N/A</v>
      </c>
    </row>
    <row r="238">
      <c r="A238" s="10"/>
      <c r="B238" s="10"/>
      <c r="C238" s="10"/>
      <c r="D238" s="10"/>
      <c r="E238" s="3"/>
      <c r="F238" s="103" t="s">
        <v>174</v>
      </c>
      <c r="G238" s="3">
        <v>11417.0</v>
      </c>
      <c r="H238" s="8" t="str">
        <f t="shared" si="1"/>
        <v>#N/A</v>
      </c>
      <c r="I238" s="8" t="e">
        <v>#N/A</v>
      </c>
      <c r="J238" s="108" t="str">
        <f t="shared" si="2"/>
        <v>#N/A</v>
      </c>
    </row>
    <row r="239">
      <c r="A239" s="10"/>
      <c r="B239" s="10"/>
      <c r="C239" s="10"/>
      <c r="D239" s="10"/>
      <c r="E239" s="3"/>
      <c r="F239" s="103" t="s">
        <v>174</v>
      </c>
      <c r="G239" s="3">
        <v>11418.0</v>
      </c>
      <c r="H239" s="8" t="str">
        <f t="shared" si="1"/>
        <v>#N/A</v>
      </c>
      <c r="I239" s="8" t="e">
        <v>#N/A</v>
      </c>
      <c r="J239" s="108" t="str">
        <f t="shared" si="2"/>
        <v>#N/A</v>
      </c>
    </row>
    <row r="240">
      <c r="A240" s="10"/>
      <c r="B240" s="10"/>
      <c r="C240" s="10"/>
      <c r="D240" s="10"/>
      <c r="E240" s="3"/>
      <c r="F240" s="103" t="s">
        <v>174</v>
      </c>
      <c r="G240" s="3">
        <v>11419.0</v>
      </c>
      <c r="H240" s="8" t="str">
        <f t="shared" si="1"/>
        <v>#N/A</v>
      </c>
      <c r="I240" s="8" t="e">
        <v>#N/A</v>
      </c>
      <c r="J240" s="108" t="str">
        <f t="shared" si="2"/>
        <v>#N/A</v>
      </c>
    </row>
    <row r="241">
      <c r="A241" s="10"/>
      <c r="B241" s="10"/>
      <c r="C241" s="10"/>
      <c r="D241" s="10"/>
      <c r="E241" s="3"/>
      <c r="F241" s="103" t="s">
        <v>174</v>
      </c>
      <c r="G241" s="3">
        <v>11420.0</v>
      </c>
      <c r="H241" s="8" t="str">
        <f t="shared" si="1"/>
        <v>#N/A</v>
      </c>
      <c r="I241" s="8" t="e">
        <v>#N/A</v>
      </c>
      <c r="J241" s="108" t="str">
        <f t="shared" si="2"/>
        <v>#N/A</v>
      </c>
    </row>
    <row r="242">
      <c r="A242" s="10"/>
      <c r="B242" s="10"/>
      <c r="C242" s="10"/>
      <c r="D242" s="10"/>
      <c r="E242" s="3"/>
      <c r="F242" s="103" t="s">
        <v>174</v>
      </c>
      <c r="G242" s="3">
        <v>11421.0</v>
      </c>
      <c r="H242" s="8" t="str">
        <f t="shared" si="1"/>
        <v>#N/A</v>
      </c>
      <c r="I242" s="8" t="e">
        <v>#N/A</v>
      </c>
      <c r="J242" s="108" t="str">
        <f t="shared" si="2"/>
        <v>#N/A</v>
      </c>
    </row>
    <row r="243">
      <c r="A243" s="10"/>
      <c r="B243" s="10"/>
      <c r="C243" s="10"/>
      <c r="D243" s="10"/>
      <c r="E243" s="3"/>
      <c r="F243" s="103" t="s">
        <v>174</v>
      </c>
      <c r="G243" s="3">
        <v>11422.0</v>
      </c>
      <c r="H243" s="8" t="str">
        <f t="shared" si="1"/>
        <v>#N/A</v>
      </c>
      <c r="I243" s="8" t="e">
        <v>#N/A</v>
      </c>
      <c r="J243" s="108" t="str">
        <f t="shared" si="2"/>
        <v>#N/A</v>
      </c>
    </row>
    <row r="244">
      <c r="A244" s="10"/>
      <c r="B244" s="10"/>
      <c r="C244" s="10"/>
      <c r="D244" s="10"/>
      <c r="E244" s="3"/>
      <c r="F244" s="103" t="s">
        <v>174</v>
      </c>
      <c r="G244" s="3">
        <v>11423.0</v>
      </c>
      <c r="H244" s="8" t="str">
        <f t="shared" si="1"/>
        <v>#N/A</v>
      </c>
      <c r="I244" s="8" t="e">
        <v>#N/A</v>
      </c>
      <c r="J244" s="108" t="str">
        <f t="shared" si="2"/>
        <v>#N/A</v>
      </c>
    </row>
    <row r="245">
      <c r="A245" s="10"/>
      <c r="B245" s="10"/>
      <c r="C245" s="10"/>
      <c r="D245" s="10"/>
      <c r="E245" s="3"/>
      <c r="F245" s="103" t="s">
        <v>174</v>
      </c>
      <c r="G245" s="3">
        <v>11426.0</v>
      </c>
      <c r="H245" s="8" t="str">
        <f t="shared" si="1"/>
        <v>#N/A</v>
      </c>
      <c r="I245" s="8" t="e">
        <v>#N/A</v>
      </c>
      <c r="J245" s="108" t="str">
        <f t="shared" si="2"/>
        <v>#N/A</v>
      </c>
    </row>
    <row r="246">
      <c r="A246" s="10"/>
      <c r="B246" s="10"/>
      <c r="C246" s="10"/>
      <c r="D246" s="10"/>
      <c r="E246" s="3"/>
      <c r="F246" s="103" t="s">
        <v>174</v>
      </c>
      <c r="G246" s="3">
        <v>11427.0</v>
      </c>
      <c r="H246" s="8" t="str">
        <f t="shared" si="1"/>
        <v>#N/A</v>
      </c>
      <c r="I246" s="8" t="e">
        <v>#N/A</v>
      </c>
      <c r="J246" s="108" t="str">
        <f t="shared" si="2"/>
        <v>#N/A</v>
      </c>
    </row>
    <row r="247">
      <c r="A247" s="10"/>
      <c r="B247" s="10"/>
      <c r="C247" s="10"/>
      <c r="D247" s="10"/>
      <c r="E247" s="3"/>
      <c r="F247" s="103" t="s">
        <v>174</v>
      </c>
      <c r="G247" s="3">
        <v>11428.0</v>
      </c>
      <c r="H247" s="8" t="str">
        <f t="shared" si="1"/>
        <v>#N/A</v>
      </c>
      <c r="I247" s="8" t="e">
        <v>#N/A</v>
      </c>
      <c r="J247" s="108" t="str">
        <f t="shared" si="2"/>
        <v>#N/A</v>
      </c>
    </row>
    <row r="248">
      <c r="A248" s="10"/>
      <c r="B248" s="10"/>
      <c r="C248" s="10"/>
      <c r="D248" s="10"/>
      <c r="E248" s="3"/>
      <c r="F248" s="103" t="s">
        <v>174</v>
      </c>
      <c r="G248" s="3">
        <v>11429.0</v>
      </c>
      <c r="H248" s="8" t="str">
        <f t="shared" si="1"/>
        <v>#N/A</v>
      </c>
      <c r="I248" s="8" t="e">
        <v>#N/A</v>
      </c>
      <c r="J248" s="108" t="str">
        <f t="shared" si="2"/>
        <v>#N/A</v>
      </c>
    </row>
    <row r="249">
      <c r="A249" s="10"/>
      <c r="B249" s="10"/>
      <c r="C249" s="10"/>
      <c r="D249" s="10"/>
      <c r="E249" s="3"/>
      <c r="F249" s="103" t="s">
        <v>174</v>
      </c>
      <c r="G249" s="3">
        <v>11430.0</v>
      </c>
      <c r="H249" s="8" t="str">
        <f t="shared" si="1"/>
        <v>#N/A</v>
      </c>
      <c r="I249" s="8" t="e">
        <v>#N/A</v>
      </c>
      <c r="J249" s="108" t="str">
        <f t="shared" si="2"/>
        <v>#N/A</v>
      </c>
    </row>
    <row r="250">
      <c r="A250" s="10"/>
      <c r="B250" s="10"/>
      <c r="C250" s="10"/>
      <c r="D250" s="10"/>
      <c r="E250" s="3"/>
      <c r="F250" s="103" t="s">
        <v>174</v>
      </c>
      <c r="G250" s="3">
        <v>11432.0</v>
      </c>
      <c r="H250" s="5">
        <f t="shared" si="1"/>
        <v>0.1352833333</v>
      </c>
      <c r="I250" s="5">
        <v>0.13528333333333334</v>
      </c>
      <c r="J250" s="3">
        <f t="shared" si="2"/>
        <v>67514.4</v>
      </c>
    </row>
    <row r="251">
      <c r="A251" s="10"/>
      <c r="B251" s="10"/>
      <c r="C251" s="10"/>
      <c r="D251" s="10"/>
      <c r="E251" s="3"/>
      <c r="F251" s="103" t="s">
        <v>174</v>
      </c>
      <c r="G251" s="3">
        <v>11433.0</v>
      </c>
      <c r="H251" s="8" t="str">
        <f t="shared" si="1"/>
        <v>#N/A</v>
      </c>
      <c r="I251" s="8" t="e">
        <v>#N/A</v>
      </c>
      <c r="J251" s="108" t="str">
        <f t="shared" si="2"/>
        <v>#N/A</v>
      </c>
    </row>
    <row r="252">
      <c r="A252" s="10"/>
      <c r="B252" s="10"/>
      <c r="C252" s="10"/>
      <c r="D252" s="10"/>
      <c r="E252" s="3"/>
      <c r="F252" s="103" t="s">
        <v>174</v>
      </c>
      <c r="G252" s="3">
        <v>11434.0</v>
      </c>
      <c r="H252" s="8" t="str">
        <f t="shared" si="1"/>
        <v>#N/A</v>
      </c>
      <c r="I252" s="8" t="e">
        <v>#N/A</v>
      </c>
      <c r="J252" s="108" t="str">
        <f t="shared" si="2"/>
        <v>#N/A</v>
      </c>
    </row>
    <row r="253">
      <c r="A253" s="10"/>
      <c r="B253" s="10"/>
      <c r="C253" s="10"/>
      <c r="D253" s="10"/>
      <c r="E253" s="3"/>
      <c r="F253" s="103" t="s">
        <v>174</v>
      </c>
      <c r="G253" s="3">
        <v>11435.0</v>
      </c>
      <c r="H253" s="5">
        <f t="shared" si="1"/>
        <v>0.1668478261</v>
      </c>
      <c r="I253" s="5">
        <v>0.1668478260869565</v>
      </c>
      <c r="J253" s="3">
        <f t="shared" si="2"/>
        <v>70998.7</v>
      </c>
    </row>
    <row r="254">
      <c r="A254" s="10"/>
      <c r="B254" s="10"/>
      <c r="C254" s="10"/>
      <c r="D254" s="10"/>
      <c r="E254" s="3"/>
      <c r="F254" s="103" t="s">
        <v>174</v>
      </c>
      <c r="G254" s="3">
        <v>11436.0</v>
      </c>
      <c r="H254" s="8" t="str">
        <f t="shared" si="1"/>
        <v>#N/A</v>
      </c>
      <c r="I254" s="8" t="e">
        <v>#N/A</v>
      </c>
      <c r="J254" s="108" t="str">
        <f t="shared" si="2"/>
        <v>#N/A</v>
      </c>
    </row>
    <row r="255">
      <c r="A255" s="10"/>
      <c r="B255" s="10"/>
      <c r="C255" s="10"/>
      <c r="D255" s="10"/>
      <c r="E255" s="3"/>
      <c r="F255" s="103" t="s">
        <v>174</v>
      </c>
      <c r="G255" s="3">
        <v>11451.0</v>
      </c>
      <c r="H255" s="8" t="str">
        <f t="shared" si="1"/>
        <v>#N/A</v>
      </c>
      <c r="I255" s="8" t="e">
        <v>#N/A</v>
      </c>
      <c r="J255" s="108" t="str">
        <f t="shared" si="2"/>
        <v>#N/A</v>
      </c>
    </row>
    <row r="256">
      <c r="A256" s="10"/>
      <c r="B256" s="10"/>
      <c r="C256" s="10"/>
      <c r="D256" s="10"/>
      <c r="E256" s="3"/>
      <c r="F256" s="103" t="s">
        <v>174</v>
      </c>
      <c r="G256" s="3">
        <v>11691.0</v>
      </c>
      <c r="H256" s="8" t="str">
        <f t="shared" si="1"/>
        <v>#N/A</v>
      </c>
      <c r="I256" s="8" t="e">
        <v>#N/A</v>
      </c>
      <c r="J256" s="108" t="str">
        <f t="shared" si="2"/>
        <v>#N/A</v>
      </c>
    </row>
    <row r="257">
      <c r="A257" s="10"/>
      <c r="B257" s="10"/>
      <c r="C257" s="10"/>
      <c r="D257" s="10"/>
      <c r="E257" s="3"/>
      <c r="F257" s="103" t="s">
        <v>174</v>
      </c>
      <c r="G257" s="3">
        <v>11692.0</v>
      </c>
      <c r="H257" s="8" t="str">
        <f t="shared" si="1"/>
        <v>#N/A</v>
      </c>
      <c r="I257" s="8" t="e">
        <v>#N/A</v>
      </c>
      <c r="J257" s="108" t="str">
        <f t="shared" si="2"/>
        <v>#N/A</v>
      </c>
    </row>
    <row r="258">
      <c r="A258" s="10"/>
      <c r="B258" s="10"/>
      <c r="C258" s="10"/>
      <c r="D258" s="10"/>
      <c r="E258" s="3"/>
      <c r="F258" s="103" t="s">
        <v>174</v>
      </c>
      <c r="G258" s="3">
        <v>11693.0</v>
      </c>
      <c r="H258" s="8" t="str">
        <f t="shared" si="1"/>
        <v>#N/A</v>
      </c>
      <c r="I258" s="8" t="e">
        <v>#N/A</v>
      </c>
      <c r="J258" s="108" t="str">
        <f t="shared" si="2"/>
        <v>#N/A</v>
      </c>
    </row>
    <row r="259">
      <c r="A259" s="10"/>
      <c r="B259" s="10"/>
      <c r="C259" s="10"/>
      <c r="D259" s="10"/>
      <c r="E259" s="3"/>
      <c r="F259" s="103" t="s">
        <v>174</v>
      </c>
      <c r="G259" s="3">
        <v>11693.0</v>
      </c>
      <c r="H259" s="8" t="str">
        <f t="shared" si="1"/>
        <v>#N/A</v>
      </c>
      <c r="I259" s="8" t="e">
        <v>#N/A</v>
      </c>
      <c r="J259" s="108" t="str">
        <f t="shared" si="2"/>
        <v>#N/A</v>
      </c>
    </row>
    <row r="260">
      <c r="A260" s="10"/>
      <c r="B260" s="10"/>
      <c r="C260" s="10"/>
      <c r="D260" s="10"/>
      <c r="E260" s="3"/>
      <c r="F260" s="103" t="s">
        <v>174</v>
      </c>
      <c r="G260" s="3">
        <v>11693.0</v>
      </c>
      <c r="H260" s="8" t="str">
        <f t="shared" si="1"/>
        <v>#N/A</v>
      </c>
      <c r="I260" s="8" t="e">
        <v>#N/A</v>
      </c>
      <c r="J260" s="108" t="str">
        <f t="shared" si="2"/>
        <v>#N/A</v>
      </c>
    </row>
    <row r="261">
      <c r="A261" s="10"/>
      <c r="B261" s="10"/>
      <c r="C261" s="10"/>
      <c r="D261" s="10"/>
      <c r="E261" s="3"/>
      <c r="F261" s="103" t="s">
        <v>174</v>
      </c>
      <c r="G261" s="3">
        <v>11693.0</v>
      </c>
      <c r="H261" s="8" t="str">
        <f t="shared" si="1"/>
        <v>#N/A</v>
      </c>
      <c r="I261" s="8" t="e">
        <v>#N/A</v>
      </c>
      <c r="J261" s="108" t="str">
        <f t="shared" si="2"/>
        <v>#N/A</v>
      </c>
    </row>
    <row r="262">
      <c r="A262" s="10"/>
      <c r="B262" s="10"/>
      <c r="C262" s="10"/>
      <c r="D262" s="10"/>
      <c r="E262" s="3"/>
      <c r="F262" s="103" t="s">
        <v>174</v>
      </c>
      <c r="G262" s="3">
        <v>11694.0</v>
      </c>
      <c r="H262" s="8" t="str">
        <f t="shared" si="1"/>
        <v>#N/A</v>
      </c>
      <c r="I262" s="8" t="e">
        <v>#N/A</v>
      </c>
      <c r="J262" s="108" t="str">
        <f t="shared" si="2"/>
        <v>#N/A</v>
      </c>
    </row>
    <row r="263">
      <c r="A263" s="10"/>
      <c r="B263" s="10"/>
      <c r="C263" s="10"/>
      <c r="D263" s="10"/>
      <c r="E263" s="3"/>
      <c r="F263" s="103" t="s">
        <v>174</v>
      </c>
      <c r="G263" s="3">
        <v>11697.0</v>
      </c>
      <c r="H263" s="8" t="str">
        <f t="shared" si="1"/>
        <v>#N/A</v>
      </c>
      <c r="I263" s="8" t="e">
        <v>#N/A</v>
      </c>
      <c r="J263" s="108" t="str">
        <f t="shared" si="2"/>
        <v>#N/A</v>
      </c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</row>
    <row r="100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</row>
    <row r="1006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</row>
    <row r="1007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</row>
    <row r="1008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</row>
    <row r="1009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</row>
    <row r="1010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</row>
    <row r="1011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</row>
    <row r="101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</row>
    <row r="1013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</row>
    <row r="1014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</row>
    <row r="101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</row>
    <row r="1016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</row>
    <row r="1017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</row>
    <row r="1018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</row>
    <row r="1019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</row>
    <row r="1020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</row>
    <row r="1021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</row>
    <row r="1022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</row>
    <row r="1023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</row>
    <row r="1024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</row>
    <row r="102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</row>
    <row r="1026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</row>
    <row r="1027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</row>
    <row r="1028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</row>
    <row r="1029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</row>
    <row r="1030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</row>
    <row r="1031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</row>
    <row r="1032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</row>
    <row r="1033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</row>
    <row r="1034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</row>
    <row r="103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</row>
    <row r="1036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</row>
    <row r="1037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</row>
    <row r="1038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</row>
    <row r="1039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</row>
    <row r="1040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</row>
    <row r="1041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</row>
    <row r="1042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</row>
    <row r="1043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</row>
    <row r="1044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</row>
    <row r="104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</row>
    <row r="1046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</row>
    <row r="1047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</row>
    <row r="1048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</row>
    <row r="1049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</row>
    <row r="1050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</row>
    <row r="1051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</row>
    <row r="1052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</row>
    <row r="1053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</row>
    <row r="1054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</row>
    <row r="105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</row>
    <row r="1056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</row>
    <row r="1057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</row>
    <row r="1058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</row>
    <row r="1059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</row>
    <row r="1060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</row>
    <row r="1061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</row>
    <row r="1062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</row>
    <row r="1063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</row>
    <row r="1064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</row>
    <row r="106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</row>
    <row r="1066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</row>
    <row r="1067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</row>
    <row r="1068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</row>
    <row r="1069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</row>
    <row r="1070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</row>
    <row r="1071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</row>
    <row r="1072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</row>
    <row r="1073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</row>
    <row r="1074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</row>
    <row r="107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</row>
    <row r="1076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</row>
    <row r="1077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</row>
    <row r="1078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</row>
    <row r="1079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</row>
    <row r="1080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</row>
    <row r="1081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</row>
    <row r="1082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</row>
    <row r="1083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</row>
    <row r="1084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</row>
    <row r="108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</row>
    <row r="1086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</row>
    <row r="1087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</row>
    <row r="1088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</row>
    <row r="1089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</row>
    <row r="1090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</row>
    <row r="1091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</row>
    <row r="1092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</row>
    <row r="1093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</row>
    <row r="1094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</row>
    <row r="109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</row>
    <row r="1096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</row>
    <row r="1097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</row>
    <row r="1098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</row>
    <row r="1099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</row>
    <row r="1100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</row>
    <row r="1101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</row>
    <row r="1102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</row>
    <row r="1103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</row>
    <row r="1104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</row>
    <row r="110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</row>
    <row r="1106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</row>
    <row r="1107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</row>
    <row r="1108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</row>
    <row r="1109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</row>
    <row r="1110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</row>
    <row r="1111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</row>
    <row r="1112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</row>
    <row r="1113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</row>
    <row r="1114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</row>
    <row r="111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</row>
    <row r="1116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</row>
    <row r="1117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</row>
    <row r="1118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</row>
    <row r="1119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</row>
    <row r="1120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</row>
    <row r="1121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</row>
    <row r="1122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</row>
    <row r="1123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</row>
    <row r="1124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</row>
    <row r="1125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</row>
    <row r="1126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</row>
    <row r="1127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</row>
    <row r="1128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</row>
    <row r="1129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</row>
    <row r="1130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</row>
    <row r="1131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</row>
    <row r="1132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</row>
    <row r="1133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</row>
    <row r="1134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</row>
    <row r="1135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</row>
    <row r="1136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</row>
    <row r="1137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</row>
    <row r="1138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</row>
    <row r="1139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</row>
    <row r="1140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</row>
    <row r="1141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</row>
    <row r="1142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</row>
    <row r="1143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</row>
    <row r="1144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</row>
    <row r="1145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</row>
    <row r="1146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</row>
    <row r="1147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</row>
    <row r="1148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</row>
    <row r="1149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</row>
    <row r="1150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</row>
    <row r="1151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</row>
    <row r="1152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</row>
    <row r="1153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</row>
    <row r="1154">
      <c r="A1154" s="10"/>
      <c r="B1154" s="10"/>
      <c r="C1154" s="10"/>
      <c r="D1154" s="10"/>
      <c r="E1154" s="10"/>
      <c r="F1154" s="10"/>
      <c r="G1154" s="10"/>
      <c r="H1154" s="10"/>
      <c r="I1154" s="10"/>
      <c r="J1154" s="10"/>
    </row>
    <row r="1155">
      <c r="A1155" s="10"/>
      <c r="B1155" s="10"/>
      <c r="C1155" s="10"/>
      <c r="D1155" s="10"/>
      <c r="E1155" s="10"/>
      <c r="F1155" s="10"/>
      <c r="G1155" s="10"/>
      <c r="H1155" s="10"/>
      <c r="I1155" s="10"/>
      <c r="J1155" s="10"/>
    </row>
    <row r="1156">
      <c r="A1156" s="10"/>
      <c r="B1156" s="10"/>
      <c r="C1156" s="10"/>
      <c r="D1156" s="10"/>
      <c r="E1156" s="10"/>
      <c r="F1156" s="10"/>
      <c r="G1156" s="10"/>
      <c r="H1156" s="10"/>
      <c r="I1156" s="10"/>
      <c r="J1156" s="10"/>
    </row>
    <row r="1157">
      <c r="A1157" s="10"/>
      <c r="B1157" s="10"/>
      <c r="C1157" s="10"/>
      <c r="D1157" s="10"/>
      <c r="E1157" s="10"/>
      <c r="F1157" s="10"/>
      <c r="G1157" s="10"/>
      <c r="H1157" s="10"/>
      <c r="I1157" s="10"/>
      <c r="J1157" s="10"/>
    </row>
    <row r="1158">
      <c r="A1158" s="10"/>
      <c r="B1158" s="10"/>
      <c r="C1158" s="10"/>
      <c r="D1158" s="10"/>
      <c r="E1158" s="10"/>
      <c r="F1158" s="10"/>
      <c r="G1158" s="10"/>
      <c r="H1158" s="10"/>
      <c r="I1158" s="10"/>
      <c r="J1158" s="10"/>
    </row>
    <row r="1159">
      <c r="A1159" s="10"/>
      <c r="B1159" s="10"/>
      <c r="C1159" s="10"/>
      <c r="D1159" s="10"/>
      <c r="E1159" s="10"/>
      <c r="F1159" s="10"/>
      <c r="G1159" s="10"/>
      <c r="H1159" s="10"/>
      <c r="I1159" s="10"/>
      <c r="J1159" s="10"/>
    </row>
    <row r="1160">
      <c r="A1160" s="10"/>
      <c r="B1160" s="10"/>
      <c r="C1160" s="10"/>
      <c r="D1160" s="10"/>
      <c r="E1160" s="10"/>
      <c r="F1160" s="10"/>
      <c r="G1160" s="10"/>
      <c r="H1160" s="10"/>
      <c r="I1160" s="10"/>
      <c r="J1160" s="10"/>
    </row>
    <row r="1161">
      <c r="A1161" s="10"/>
      <c r="B1161" s="10"/>
      <c r="C1161" s="10"/>
      <c r="D1161" s="10"/>
      <c r="E1161" s="10"/>
      <c r="F1161" s="10"/>
      <c r="G1161" s="10"/>
      <c r="H1161" s="10"/>
      <c r="I1161" s="10"/>
      <c r="J1161" s="10"/>
    </row>
    <row r="1162">
      <c r="A1162" s="10"/>
      <c r="B1162" s="10"/>
      <c r="C1162" s="10"/>
      <c r="D1162" s="10"/>
      <c r="E1162" s="10"/>
      <c r="F1162" s="10"/>
      <c r="G1162" s="10"/>
      <c r="H1162" s="10"/>
      <c r="I1162" s="10"/>
      <c r="J1162" s="10"/>
    </row>
    <row r="1163">
      <c r="A1163" s="10"/>
      <c r="B1163" s="10"/>
      <c r="C1163" s="10"/>
      <c r="D1163" s="10"/>
      <c r="E1163" s="10"/>
      <c r="F1163" s="10"/>
      <c r="G1163" s="10"/>
      <c r="H1163" s="10"/>
      <c r="I1163" s="10"/>
      <c r="J1163" s="10"/>
    </row>
    <row r="1164">
      <c r="A1164" s="10"/>
      <c r="B1164" s="10"/>
      <c r="C1164" s="10"/>
      <c r="D1164" s="10"/>
      <c r="E1164" s="10"/>
      <c r="F1164" s="10"/>
      <c r="G1164" s="10"/>
      <c r="H1164" s="10"/>
      <c r="I1164" s="10"/>
      <c r="J1164" s="10"/>
    </row>
    <row r="1165">
      <c r="A1165" s="10"/>
      <c r="B1165" s="10"/>
      <c r="C1165" s="10"/>
      <c r="D1165" s="10"/>
      <c r="E1165" s="10"/>
      <c r="F1165" s="10"/>
      <c r="G1165" s="10"/>
      <c r="H1165" s="10"/>
      <c r="I1165" s="10"/>
      <c r="J1165" s="10"/>
    </row>
    <row r="1166">
      <c r="A1166" s="10"/>
      <c r="B1166" s="10"/>
      <c r="C1166" s="10"/>
      <c r="D1166" s="10"/>
      <c r="E1166" s="10"/>
      <c r="F1166" s="10"/>
      <c r="G1166" s="10"/>
      <c r="H1166" s="10"/>
      <c r="I1166" s="10"/>
      <c r="J1166" s="10"/>
    </row>
    <row r="1167">
      <c r="A1167" s="10"/>
      <c r="B1167" s="10"/>
      <c r="C1167" s="10"/>
      <c r="D1167" s="10"/>
      <c r="E1167" s="10"/>
      <c r="F1167" s="10"/>
      <c r="G1167" s="10"/>
      <c r="H1167" s="10"/>
      <c r="I1167" s="10"/>
      <c r="J1167" s="10"/>
    </row>
    <row r="1168">
      <c r="A1168" s="10"/>
      <c r="B1168" s="10"/>
      <c r="C1168" s="10"/>
      <c r="D1168" s="10"/>
      <c r="E1168" s="10"/>
      <c r="F1168" s="10"/>
      <c r="G1168" s="10"/>
      <c r="H1168" s="10"/>
      <c r="I1168" s="10"/>
      <c r="J1168" s="10"/>
    </row>
    <row r="1169">
      <c r="A1169" s="10"/>
      <c r="B1169" s="10"/>
      <c r="C1169" s="10"/>
      <c r="D1169" s="10"/>
      <c r="E1169" s="10"/>
      <c r="F1169" s="10"/>
      <c r="G1169" s="10"/>
      <c r="H1169" s="10"/>
      <c r="I1169" s="10"/>
      <c r="J1169" s="10"/>
    </row>
    <row r="1170">
      <c r="A1170" s="10"/>
      <c r="B1170" s="10"/>
      <c r="C1170" s="10"/>
      <c r="D1170" s="10"/>
      <c r="E1170" s="10"/>
      <c r="F1170" s="10"/>
      <c r="G1170" s="10"/>
      <c r="H1170" s="10"/>
      <c r="I1170" s="10"/>
      <c r="J1170" s="10"/>
    </row>
    <row r="1171">
      <c r="A1171" s="10"/>
      <c r="B1171" s="10"/>
      <c r="C1171" s="10"/>
      <c r="D1171" s="10"/>
      <c r="E1171" s="10"/>
      <c r="F1171" s="10"/>
      <c r="G1171" s="10"/>
      <c r="H1171" s="10"/>
      <c r="I1171" s="10"/>
      <c r="J1171" s="10"/>
    </row>
    <row r="1172">
      <c r="A1172" s="10"/>
      <c r="B1172" s="10"/>
      <c r="C1172" s="10"/>
      <c r="D1172" s="10"/>
      <c r="E1172" s="10"/>
      <c r="F1172" s="10"/>
      <c r="G1172" s="10"/>
      <c r="H1172" s="10"/>
      <c r="I1172" s="10"/>
      <c r="J1172" s="10"/>
    </row>
    <row r="1173">
      <c r="A1173" s="10"/>
      <c r="B1173" s="10"/>
      <c r="C1173" s="10"/>
      <c r="D1173" s="10"/>
      <c r="E1173" s="10"/>
      <c r="F1173" s="10"/>
      <c r="G1173" s="10"/>
      <c r="H1173" s="10"/>
      <c r="I1173" s="10"/>
      <c r="J1173" s="10"/>
    </row>
    <row r="1174">
      <c r="A1174" s="10"/>
      <c r="B1174" s="10"/>
      <c r="C1174" s="10"/>
      <c r="D1174" s="10"/>
      <c r="E1174" s="10"/>
      <c r="F1174" s="10"/>
      <c r="G1174" s="10"/>
      <c r="H1174" s="10"/>
      <c r="I1174" s="10"/>
      <c r="J1174" s="10"/>
    </row>
    <row r="1175">
      <c r="A1175" s="10"/>
      <c r="B1175" s="10"/>
      <c r="C1175" s="10"/>
      <c r="D1175" s="10"/>
      <c r="E1175" s="10"/>
      <c r="F1175" s="10"/>
      <c r="G1175" s="10"/>
      <c r="H1175" s="10"/>
      <c r="I1175" s="10"/>
      <c r="J1175" s="10"/>
    </row>
    <row r="1176">
      <c r="A1176" s="10"/>
      <c r="B1176" s="10"/>
      <c r="C1176" s="10"/>
      <c r="D1176" s="10"/>
      <c r="E1176" s="10"/>
      <c r="F1176" s="10"/>
      <c r="G1176" s="10"/>
      <c r="H1176" s="10"/>
      <c r="I1176" s="10"/>
      <c r="J1176" s="10"/>
    </row>
    <row r="1177">
      <c r="A1177" s="10"/>
      <c r="B1177" s="10"/>
      <c r="C1177" s="10"/>
      <c r="D1177" s="10"/>
      <c r="E1177" s="10"/>
      <c r="F1177" s="10"/>
      <c r="G1177" s="10"/>
      <c r="H1177" s="10"/>
      <c r="I1177" s="10"/>
      <c r="J1177" s="10"/>
    </row>
    <row r="1178">
      <c r="A1178" s="10"/>
      <c r="B1178" s="10"/>
      <c r="C1178" s="10"/>
      <c r="D1178" s="10"/>
      <c r="E1178" s="10"/>
      <c r="F1178" s="10"/>
      <c r="G1178" s="10"/>
      <c r="H1178" s="10"/>
      <c r="I1178" s="10"/>
      <c r="J1178" s="10"/>
    </row>
    <row r="1179">
      <c r="A1179" s="10"/>
      <c r="B1179" s="10"/>
      <c r="C1179" s="10"/>
      <c r="D1179" s="10"/>
      <c r="E1179" s="10"/>
      <c r="F1179" s="10"/>
      <c r="G1179" s="10"/>
      <c r="H1179" s="10"/>
      <c r="I1179" s="10"/>
      <c r="J1179" s="10"/>
    </row>
    <row r="1180">
      <c r="A1180" s="10"/>
      <c r="B1180" s="10"/>
      <c r="C1180" s="10"/>
      <c r="D1180" s="10"/>
      <c r="E1180" s="10"/>
      <c r="F1180" s="10"/>
      <c r="G1180" s="10"/>
      <c r="H1180" s="10"/>
      <c r="I1180" s="10"/>
      <c r="J1180" s="10"/>
    </row>
    <row r="1181">
      <c r="A1181" s="10"/>
      <c r="B1181" s="10"/>
      <c r="C1181" s="10"/>
      <c r="D1181" s="10"/>
      <c r="E1181" s="10"/>
      <c r="F1181" s="10"/>
      <c r="G1181" s="10"/>
      <c r="H1181" s="10"/>
      <c r="I1181" s="10"/>
      <c r="J1181" s="10"/>
    </row>
    <row r="1182">
      <c r="A1182" s="10"/>
      <c r="B1182" s="10"/>
      <c r="C1182" s="10"/>
      <c r="D1182" s="10"/>
      <c r="E1182" s="10"/>
      <c r="F1182" s="10"/>
      <c r="G1182" s="10"/>
      <c r="H1182" s="10"/>
      <c r="I1182" s="10"/>
      <c r="J1182" s="10"/>
    </row>
    <row r="1183">
      <c r="A1183" s="10"/>
      <c r="B1183" s="10"/>
      <c r="C1183" s="10"/>
      <c r="D1183" s="10"/>
      <c r="E1183" s="10"/>
      <c r="F1183" s="10"/>
      <c r="G1183" s="10"/>
      <c r="H1183" s="10"/>
      <c r="I1183" s="10"/>
      <c r="J1183" s="10"/>
    </row>
    <row r="1184">
      <c r="A1184" s="10"/>
      <c r="B1184" s="10"/>
      <c r="C1184" s="10"/>
      <c r="D1184" s="10"/>
      <c r="E1184" s="10"/>
      <c r="F1184" s="10"/>
      <c r="G1184" s="10"/>
      <c r="H1184" s="10"/>
      <c r="I1184" s="10"/>
      <c r="J1184" s="10"/>
    </row>
    <row r="1185">
      <c r="A1185" s="10"/>
      <c r="B1185" s="10"/>
      <c r="C1185" s="10"/>
      <c r="D1185" s="10"/>
      <c r="E1185" s="10"/>
      <c r="F1185" s="10"/>
      <c r="G1185" s="10"/>
      <c r="H1185" s="10"/>
      <c r="I1185" s="10"/>
      <c r="J1185" s="10"/>
    </row>
    <row r="1186">
      <c r="A1186" s="10"/>
      <c r="B1186" s="10"/>
      <c r="C1186" s="10"/>
      <c r="D1186" s="10"/>
      <c r="E1186" s="10"/>
      <c r="F1186" s="10"/>
      <c r="G1186" s="10"/>
      <c r="H1186" s="10"/>
      <c r="I1186" s="10"/>
      <c r="J1186" s="10"/>
    </row>
    <row r="1187">
      <c r="A1187" s="10"/>
      <c r="B1187" s="10"/>
      <c r="C1187" s="10"/>
      <c r="D1187" s="10"/>
      <c r="E1187" s="10"/>
      <c r="F1187" s="10"/>
      <c r="G1187" s="10"/>
      <c r="H1187" s="10"/>
      <c r="I1187" s="10"/>
      <c r="J1187" s="10"/>
    </row>
    <row r="1188">
      <c r="A1188" s="10"/>
      <c r="B1188" s="10"/>
      <c r="C1188" s="10"/>
      <c r="D1188" s="10"/>
      <c r="E1188" s="10"/>
      <c r="F1188" s="10"/>
      <c r="G1188" s="10"/>
      <c r="H1188" s="10"/>
      <c r="I1188" s="10"/>
      <c r="J1188" s="10"/>
    </row>
    <row r="1189">
      <c r="A1189" s="10"/>
      <c r="B1189" s="10"/>
      <c r="C1189" s="10"/>
      <c r="D1189" s="10"/>
      <c r="E1189" s="10"/>
      <c r="F1189" s="10"/>
      <c r="G1189" s="10"/>
      <c r="H1189" s="10"/>
      <c r="I1189" s="10"/>
      <c r="J1189" s="10"/>
    </row>
    <row r="1190">
      <c r="A1190" s="10"/>
      <c r="B1190" s="10"/>
      <c r="C1190" s="10"/>
      <c r="D1190" s="10"/>
      <c r="E1190" s="10"/>
      <c r="F1190" s="10"/>
      <c r="G1190" s="10"/>
      <c r="H1190" s="10"/>
      <c r="I1190" s="10"/>
      <c r="J1190" s="10"/>
    </row>
    <row r="1191">
      <c r="A1191" s="10"/>
      <c r="B1191" s="10"/>
      <c r="C1191" s="10"/>
      <c r="D1191" s="10"/>
      <c r="E1191" s="10"/>
      <c r="F1191" s="10"/>
      <c r="G1191" s="10"/>
      <c r="H1191" s="10"/>
      <c r="I1191" s="10"/>
      <c r="J1191" s="10"/>
    </row>
    <row r="1192">
      <c r="A1192" s="10"/>
      <c r="B1192" s="10"/>
      <c r="C1192" s="10"/>
      <c r="D1192" s="10"/>
      <c r="E1192" s="10"/>
      <c r="F1192" s="10"/>
      <c r="G1192" s="10"/>
      <c r="H1192" s="10"/>
      <c r="I1192" s="10"/>
      <c r="J1192" s="10"/>
    </row>
    <row r="1193">
      <c r="A1193" s="10"/>
      <c r="B1193" s="10"/>
      <c r="C1193" s="10"/>
      <c r="D1193" s="10"/>
      <c r="E1193" s="10"/>
      <c r="F1193" s="10"/>
      <c r="G1193" s="10"/>
      <c r="H1193" s="10"/>
      <c r="I1193" s="10"/>
      <c r="J1193" s="10"/>
    </row>
    <row r="1194">
      <c r="A1194" s="10"/>
      <c r="B1194" s="10"/>
      <c r="C1194" s="10"/>
      <c r="D1194" s="10"/>
      <c r="E1194" s="10"/>
      <c r="F1194" s="10"/>
      <c r="G1194" s="10"/>
      <c r="H1194" s="10"/>
      <c r="I1194" s="10"/>
      <c r="J1194" s="10"/>
    </row>
    <row r="1195">
      <c r="A1195" s="10"/>
      <c r="B1195" s="10"/>
      <c r="C1195" s="10"/>
      <c r="D1195" s="10"/>
      <c r="E1195" s="10"/>
      <c r="F1195" s="10"/>
      <c r="G1195" s="10"/>
      <c r="H1195" s="10"/>
      <c r="I1195" s="10"/>
      <c r="J1195" s="10"/>
    </row>
    <row r="1196">
      <c r="A1196" s="10"/>
      <c r="B1196" s="10"/>
      <c r="C1196" s="10"/>
      <c r="D1196" s="10"/>
      <c r="E1196" s="10"/>
      <c r="F1196" s="10"/>
      <c r="G1196" s="10"/>
      <c r="H1196" s="10"/>
      <c r="I1196" s="10"/>
      <c r="J1196" s="10"/>
    </row>
    <row r="1197">
      <c r="A1197" s="10"/>
      <c r="B1197" s="10"/>
      <c r="C1197" s="10"/>
      <c r="D1197" s="10"/>
      <c r="E1197" s="10"/>
      <c r="F1197" s="10"/>
      <c r="G1197" s="10"/>
      <c r="H1197" s="10"/>
      <c r="I1197" s="10"/>
      <c r="J1197" s="10"/>
    </row>
    <row r="1198">
      <c r="A1198" s="10"/>
      <c r="B1198" s="10"/>
      <c r="C1198" s="10"/>
      <c r="D1198" s="10"/>
      <c r="E1198" s="10"/>
      <c r="F1198" s="10"/>
      <c r="G1198" s="10"/>
      <c r="H1198" s="10"/>
      <c r="I1198" s="10"/>
      <c r="J1198" s="10"/>
    </row>
    <row r="1199">
      <c r="A1199" s="10"/>
      <c r="B1199" s="10"/>
      <c r="C1199" s="10"/>
      <c r="D1199" s="10"/>
      <c r="E1199" s="10"/>
      <c r="F1199" s="10"/>
      <c r="G1199" s="10"/>
      <c r="H1199" s="10"/>
      <c r="I1199" s="10"/>
      <c r="J1199" s="10"/>
    </row>
    <row r="1200">
      <c r="A1200" s="10"/>
      <c r="B1200" s="10"/>
      <c r="C1200" s="10"/>
      <c r="D1200" s="10"/>
      <c r="E1200" s="10"/>
      <c r="F1200" s="10"/>
      <c r="G1200" s="10"/>
      <c r="H1200" s="10"/>
      <c r="I1200" s="10"/>
      <c r="J1200" s="10"/>
    </row>
    <row r="1201">
      <c r="A1201" s="10"/>
      <c r="B1201" s="10"/>
      <c r="C1201" s="10"/>
      <c r="D1201" s="10"/>
      <c r="E1201" s="10"/>
      <c r="F1201" s="10"/>
      <c r="G1201" s="10"/>
      <c r="H1201" s="10"/>
      <c r="I1201" s="10"/>
      <c r="J1201" s="10"/>
    </row>
    <row r="1202">
      <c r="A1202" s="10"/>
      <c r="B1202" s="10"/>
      <c r="C1202" s="10"/>
      <c r="D1202" s="10"/>
      <c r="E1202" s="10"/>
      <c r="F1202" s="10"/>
      <c r="G1202" s="10"/>
      <c r="H1202" s="10"/>
      <c r="I1202" s="10"/>
      <c r="J1202" s="10"/>
    </row>
    <row r="1203">
      <c r="A1203" s="10"/>
      <c r="B1203" s="10"/>
      <c r="C1203" s="10"/>
      <c r="D1203" s="10"/>
      <c r="E1203" s="10"/>
      <c r="F1203" s="10"/>
      <c r="G1203" s="10"/>
      <c r="H1203" s="10"/>
      <c r="I1203" s="10"/>
      <c r="J1203" s="10"/>
    </row>
    <row r="1204">
      <c r="A1204" s="10"/>
      <c r="B1204" s="10"/>
      <c r="C1204" s="10"/>
      <c r="D1204" s="10"/>
      <c r="E1204" s="10"/>
      <c r="F1204" s="10"/>
      <c r="G1204" s="10"/>
      <c r="H1204" s="10"/>
      <c r="I1204" s="10"/>
      <c r="J1204" s="10"/>
    </row>
    <row r="1205">
      <c r="A1205" s="10"/>
      <c r="B1205" s="10"/>
      <c r="C1205" s="10"/>
      <c r="D1205" s="10"/>
      <c r="E1205" s="10"/>
      <c r="F1205" s="10"/>
      <c r="G1205" s="10"/>
      <c r="H1205" s="10"/>
      <c r="I1205" s="10"/>
      <c r="J1205" s="10"/>
    </row>
    <row r="1206">
      <c r="A1206" s="10"/>
      <c r="B1206" s="10"/>
      <c r="C1206" s="10"/>
      <c r="D1206" s="10"/>
      <c r="E1206" s="10"/>
      <c r="F1206" s="10"/>
      <c r="G1206" s="10"/>
      <c r="H1206" s="10"/>
      <c r="I1206" s="10"/>
      <c r="J1206" s="10"/>
    </row>
    <row r="1207">
      <c r="A1207" s="10"/>
      <c r="B1207" s="10"/>
      <c r="C1207" s="10"/>
      <c r="D1207" s="10"/>
      <c r="E1207" s="10"/>
      <c r="F1207" s="10"/>
      <c r="G1207" s="10"/>
      <c r="H1207" s="10"/>
      <c r="I1207" s="10"/>
      <c r="J1207" s="10"/>
    </row>
    <row r="1208">
      <c r="A1208" s="10"/>
      <c r="B1208" s="10"/>
      <c r="C1208" s="10"/>
      <c r="D1208" s="10"/>
      <c r="E1208" s="10"/>
      <c r="F1208" s="10"/>
      <c r="G1208" s="10"/>
      <c r="H1208" s="10"/>
      <c r="I1208" s="10"/>
      <c r="J1208" s="10"/>
    </row>
    <row r="1209">
      <c r="A1209" s="10"/>
      <c r="B1209" s="10"/>
      <c r="C1209" s="10"/>
      <c r="D1209" s="10"/>
      <c r="E1209" s="10"/>
      <c r="F1209" s="10"/>
      <c r="G1209" s="10"/>
      <c r="H1209" s="10"/>
      <c r="I1209" s="10"/>
      <c r="J1209" s="10"/>
    </row>
    <row r="1210">
      <c r="A1210" s="10"/>
      <c r="B1210" s="10"/>
      <c r="C1210" s="10"/>
      <c r="D1210" s="10"/>
      <c r="E1210" s="10"/>
      <c r="F1210" s="10"/>
      <c r="G1210" s="10"/>
      <c r="H1210" s="10"/>
      <c r="I1210" s="10"/>
      <c r="J1210" s="10"/>
    </row>
    <row r="1211">
      <c r="A1211" s="10"/>
      <c r="B1211" s="10"/>
      <c r="C1211" s="10"/>
      <c r="D1211" s="10"/>
      <c r="E1211" s="10"/>
      <c r="F1211" s="10"/>
      <c r="G1211" s="10"/>
      <c r="H1211" s="10"/>
      <c r="I1211" s="10"/>
      <c r="J1211" s="10"/>
    </row>
    <row r="1212">
      <c r="A1212" s="10"/>
      <c r="B1212" s="10"/>
      <c r="C1212" s="10"/>
      <c r="D1212" s="10"/>
      <c r="E1212" s="10"/>
      <c r="F1212" s="10"/>
      <c r="G1212" s="10"/>
      <c r="H1212" s="10"/>
      <c r="I1212" s="10"/>
      <c r="J1212" s="10"/>
    </row>
    <row r="1213">
      <c r="A1213" s="10"/>
      <c r="B1213" s="10"/>
      <c r="C1213" s="10"/>
      <c r="D1213" s="10"/>
      <c r="E1213" s="10"/>
      <c r="F1213" s="10"/>
      <c r="G1213" s="10"/>
      <c r="H1213" s="10"/>
      <c r="I1213" s="10"/>
      <c r="J1213" s="10"/>
    </row>
    <row r="1214">
      <c r="A1214" s="10"/>
      <c r="B1214" s="10"/>
      <c r="C1214" s="10"/>
      <c r="D1214" s="10"/>
      <c r="E1214" s="10"/>
      <c r="F1214" s="10"/>
      <c r="G1214" s="10"/>
      <c r="H1214" s="10"/>
      <c r="I1214" s="10"/>
      <c r="J1214" s="10"/>
    </row>
    <row r="1215">
      <c r="A1215" s="10"/>
      <c r="B1215" s="10"/>
      <c r="C1215" s="10"/>
      <c r="D1215" s="10"/>
      <c r="E1215" s="10"/>
      <c r="F1215" s="10"/>
      <c r="G1215" s="10"/>
      <c r="H1215" s="10"/>
      <c r="I1215" s="10"/>
      <c r="J1215" s="10"/>
    </row>
    <row r="1216">
      <c r="A1216" s="10"/>
      <c r="B1216" s="10"/>
      <c r="C1216" s="10"/>
      <c r="D1216" s="10"/>
      <c r="E1216" s="10"/>
      <c r="F1216" s="10"/>
      <c r="G1216" s="10"/>
      <c r="H1216" s="10"/>
      <c r="I1216" s="10"/>
      <c r="J1216" s="10"/>
    </row>
    <row r="1217">
      <c r="A1217" s="10"/>
      <c r="B1217" s="10"/>
      <c r="C1217" s="10"/>
      <c r="D1217" s="10"/>
      <c r="E1217" s="10"/>
      <c r="F1217" s="10"/>
      <c r="G1217" s="10"/>
      <c r="H1217" s="10"/>
      <c r="I1217" s="10"/>
      <c r="J1217" s="10"/>
    </row>
    <row r="1218">
      <c r="A1218" s="10"/>
      <c r="B1218" s="10"/>
      <c r="C1218" s="10"/>
      <c r="D1218" s="10"/>
      <c r="E1218" s="10"/>
      <c r="F1218" s="10"/>
      <c r="G1218" s="10"/>
      <c r="H1218" s="10"/>
      <c r="I1218" s="10"/>
      <c r="J1218" s="10"/>
    </row>
    <row r="1219">
      <c r="A1219" s="10"/>
      <c r="B1219" s="10"/>
      <c r="C1219" s="10"/>
      <c r="D1219" s="10"/>
      <c r="E1219" s="10"/>
      <c r="F1219" s="10"/>
      <c r="G1219" s="10"/>
      <c r="H1219" s="10"/>
      <c r="I1219" s="10"/>
      <c r="J1219" s="10"/>
    </row>
    <row r="1220">
      <c r="A1220" s="10"/>
      <c r="B1220" s="10"/>
      <c r="C1220" s="10"/>
      <c r="D1220" s="10"/>
      <c r="E1220" s="10"/>
      <c r="F1220" s="10"/>
      <c r="G1220" s="10"/>
      <c r="H1220" s="10"/>
      <c r="I1220" s="10"/>
      <c r="J1220" s="10"/>
    </row>
    <row r="1221">
      <c r="A1221" s="10"/>
      <c r="B1221" s="10"/>
      <c r="C1221" s="10"/>
      <c r="D1221" s="10"/>
      <c r="E1221" s="10"/>
      <c r="F1221" s="10"/>
      <c r="G1221" s="10"/>
      <c r="H1221" s="10"/>
      <c r="I1221" s="10"/>
      <c r="J1221" s="10"/>
    </row>
    <row r="1222">
      <c r="A1222" s="10"/>
      <c r="B1222" s="10"/>
      <c r="C1222" s="10"/>
      <c r="D1222" s="10"/>
      <c r="E1222" s="10"/>
      <c r="F1222" s="10"/>
      <c r="G1222" s="10"/>
      <c r="H1222" s="10"/>
      <c r="I1222" s="10"/>
      <c r="J1222" s="10"/>
    </row>
    <row r="1223">
      <c r="A1223" s="10"/>
      <c r="B1223" s="10"/>
      <c r="C1223" s="10"/>
      <c r="D1223" s="10"/>
      <c r="E1223" s="10"/>
      <c r="F1223" s="10"/>
      <c r="G1223" s="10"/>
      <c r="H1223" s="10"/>
      <c r="I1223" s="10"/>
      <c r="J1223" s="10"/>
    </row>
    <row r="1224">
      <c r="A1224" s="10"/>
      <c r="B1224" s="10"/>
      <c r="C1224" s="10"/>
      <c r="D1224" s="10"/>
      <c r="E1224" s="10"/>
      <c r="F1224" s="10"/>
      <c r="G1224" s="10"/>
      <c r="H1224" s="10"/>
      <c r="I1224" s="10"/>
      <c r="J1224" s="10"/>
    </row>
    <row r="1225">
      <c r="A1225" s="10"/>
      <c r="B1225" s="10"/>
      <c r="C1225" s="10"/>
      <c r="D1225" s="10"/>
      <c r="E1225" s="10"/>
      <c r="F1225" s="10"/>
      <c r="G1225" s="10"/>
      <c r="H1225" s="10"/>
      <c r="I1225" s="10"/>
      <c r="J1225" s="10"/>
    </row>
    <row r="1226">
      <c r="A1226" s="10"/>
      <c r="B1226" s="10"/>
      <c r="C1226" s="10"/>
      <c r="D1226" s="10"/>
      <c r="E1226" s="10"/>
      <c r="F1226" s="10"/>
      <c r="G1226" s="10"/>
      <c r="H1226" s="10"/>
      <c r="I1226" s="10"/>
      <c r="J1226" s="10"/>
    </row>
    <row r="1227">
      <c r="A1227" s="10"/>
      <c r="B1227" s="10"/>
      <c r="C1227" s="10"/>
      <c r="D1227" s="10"/>
      <c r="E1227" s="10"/>
      <c r="F1227" s="10"/>
      <c r="G1227" s="10"/>
      <c r="H1227" s="10"/>
      <c r="I1227" s="10"/>
      <c r="J1227" s="10"/>
    </row>
    <row r="1228">
      <c r="A1228" s="10"/>
      <c r="B1228" s="10"/>
      <c r="C1228" s="10"/>
      <c r="D1228" s="10"/>
      <c r="E1228" s="10"/>
      <c r="F1228" s="10"/>
      <c r="G1228" s="10"/>
      <c r="H1228" s="10"/>
      <c r="I1228" s="10"/>
      <c r="J1228" s="10"/>
    </row>
    <row r="1229">
      <c r="A1229" s="10"/>
      <c r="B1229" s="10"/>
      <c r="C1229" s="10"/>
      <c r="D1229" s="10"/>
      <c r="E1229" s="10"/>
      <c r="F1229" s="10"/>
      <c r="G1229" s="10"/>
      <c r="H1229" s="10"/>
      <c r="I1229" s="10"/>
      <c r="J1229" s="10"/>
    </row>
    <row r="1230">
      <c r="A1230" s="10"/>
      <c r="B1230" s="10"/>
      <c r="C1230" s="10"/>
      <c r="D1230" s="10"/>
      <c r="E1230" s="10"/>
      <c r="F1230" s="10"/>
      <c r="G1230" s="10"/>
      <c r="H1230" s="10"/>
      <c r="I1230" s="10"/>
      <c r="J1230" s="10"/>
    </row>
    <row r="1231">
      <c r="A1231" s="10"/>
      <c r="B1231" s="10"/>
      <c r="C1231" s="10"/>
      <c r="D1231" s="10"/>
      <c r="E1231" s="10"/>
      <c r="F1231" s="10"/>
      <c r="G1231" s="10"/>
      <c r="H1231" s="10"/>
      <c r="I1231" s="10"/>
      <c r="J1231" s="10"/>
    </row>
    <row r="1232">
      <c r="A1232" s="10"/>
      <c r="B1232" s="10"/>
      <c r="C1232" s="10"/>
      <c r="D1232" s="10"/>
      <c r="E1232" s="10"/>
      <c r="F1232" s="10"/>
      <c r="G1232" s="10"/>
      <c r="H1232" s="10"/>
      <c r="I1232" s="10"/>
      <c r="J1232" s="10"/>
    </row>
    <row r="1233">
      <c r="A1233" s="10"/>
      <c r="B1233" s="10"/>
      <c r="C1233" s="10"/>
      <c r="D1233" s="10"/>
      <c r="E1233" s="10"/>
      <c r="F1233" s="10"/>
      <c r="G1233" s="10"/>
      <c r="H1233" s="10"/>
      <c r="I1233" s="10"/>
      <c r="J1233" s="10"/>
    </row>
    <row r="1234">
      <c r="A1234" s="10"/>
      <c r="B1234" s="10"/>
      <c r="C1234" s="10"/>
      <c r="D1234" s="10"/>
      <c r="E1234" s="10"/>
      <c r="F1234" s="10"/>
      <c r="G1234" s="10"/>
      <c r="H1234" s="10"/>
      <c r="I1234" s="10"/>
      <c r="J1234" s="10"/>
    </row>
    <row r="1235">
      <c r="A1235" s="10"/>
      <c r="B1235" s="10"/>
      <c r="C1235" s="10"/>
      <c r="D1235" s="10"/>
      <c r="E1235" s="10"/>
      <c r="F1235" s="10"/>
      <c r="G1235" s="10"/>
      <c r="H1235" s="10"/>
      <c r="I1235" s="10"/>
      <c r="J1235" s="10"/>
    </row>
    <row r="1236">
      <c r="A1236" s="10"/>
      <c r="B1236" s="10"/>
      <c r="C1236" s="10"/>
      <c r="D1236" s="10"/>
      <c r="E1236" s="10"/>
      <c r="F1236" s="10"/>
      <c r="G1236" s="10"/>
      <c r="H1236" s="10"/>
      <c r="I1236" s="10"/>
      <c r="J1236" s="10"/>
    </row>
    <row r="1237">
      <c r="A1237" s="10"/>
      <c r="B1237" s="10"/>
      <c r="C1237" s="10"/>
      <c r="D1237" s="10"/>
      <c r="E1237" s="10"/>
      <c r="F1237" s="10"/>
      <c r="G1237" s="10"/>
      <c r="H1237" s="10"/>
      <c r="I1237" s="10"/>
      <c r="J1237" s="10"/>
    </row>
    <row r="1238">
      <c r="A1238" s="10"/>
      <c r="B1238" s="10"/>
      <c r="C1238" s="10"/>
      <c r="D1238" s="10"/>
      <c r="E1238" s="10"/>
      <c r="F1238" s="10"/>
      <c r="G1238" s="10"/>
      <c r="H1238" s="10"/>
      <c r="I1238" s="10"/>
      <c r="J1238" s="10"/>
    </row>
    <row r="1239">
      <c r="A1239" s="10"/>
      <c r="B1239" s="10"/>
      <c r="C1239" s="10"/>
      <c r="D1239" s="10"/>
      <c r="E1239" s="10"/>
      <c r="F1239" s="10"/>
      <c r="G1239" s="10"/>
      <c r="H1239" s="10"/>
      <c r="I1239" s="10"/>
      <c r="J1239" s="10"/>
    </row>
    <row r="1240">
      <c r="A1240" s="10"/>
      <c r="B1240" s="10"/>
      <c r="C1240" s="10"/>
      <c r="D1240" s="10"/>
      <c r="E1240" s="10"/>
      <c r="F1240" s="10"/>
      <c r="G1240" s="10"/>
      <c r="H1240" s="10"/>
      <c r="I1240" s="10"/>
      <c r="J1240" s="10"/>
    </row>
    <row r="1241">
      <c r="A1241" s="10"/>
      <c r="B1241" s="10"/>
      <c r="C1241" s="10"/>
      <c r="D1241" s="10"/>
      <c r="E1241" s="10"/>
      <c r="F1241" s="10"/>
      <c r="G1241" s="10"/>
      <c r="H1241" s="10"/>
      <c r="I1241" s="10"/>
      <c r="J1241" s="10"/>
    </row>
    <row r="1242">
      <c r="A1242" s="10"/>
      <c r="B1242" s="10"/>
      <c r="C1242" s="10"/>
      <c r="D1242" s="10"/>
      <c r="E1242" s="10"/>
      <c r="F1242" s="10"/>
      <c r="G1242" s="10"/>
      <c r="H1242" s="10"/>
      <c r="I1242" s="10"/>
      <c r="J1242" s="10"/>
    </row>
    <row r="1243">
      <c r="A1243" s="10"/>
      <c r="B1243" s="10"/>
      <c r="C1243" s="10"/>
      <c r="D1243" s="10"/>
      <c r="E1243" s="10"/>
      <c r="F1243" s="10"/>
      <c r="G1243" s="10"/>
      <c r="H1243" s="10"/>
      <c r="I1243" s="10"/>
      <c r="J1243" s="10"/>
    </row>
    <row r="1244">
      <c r="A1244" s="10"/>
      <c r="B1244" s="10"/>
      <c r="C1244" s="10"/>
      <c r="D1244" s="10"/>
      <c r="E1244" s="10"/>
      <c r="F1244" s="10"/>
      <c r="G1244" s="10"/>
      <c r="H1244" s="10"/>
      <c r="I1244" s="10"/>
      <c r="J1244" s="10"/>
    </row>
    <row r="1245">
      <c r="A1245" s="10"/>
      <c r="B1245" s="10"/>
      <c r="C1245" s="10"/>
      <c r="D1245" s="10"/>
      <c r="E1245" s="10"/>
      <c r="F1245" s="10"/>
      <c r="G1245" s="10"/>
      <c r="H1245" s="10"/>
      <c r="I1245" s="10"/>
      <c r="J1245" s="10"/>
    </row>
    <row r="1246">
      <c r="A1246" s="10"/>
      <c r="B1246" s="10"/>
      <c r="C1246" s="10"/>
      <c r="D1246" s="10"/>
      <c r="E1246" s="10"/>
      <c r="F1246" s="10"/>
      <c r="G1246" s="10"/>
      <c r="H1246" s="10"/>
      <c r="I1246" s="10"/>
      <c r="J1246" s="10"/>
    </row>
    <row r="1247">
      <c r="A1247" s="10"/>
      <c r="B1247" s="10"/>
      <c r="C1247" s="10"/>
      <c r="D1247" s="10"/>
      <c r="E1247" s="10"/>
      <c r="F1247" s="10"/>
      <c r="G1247" s="10"/>
      <c r="H1247" s="10"/>
      <c r="I1247" s="10"/>
      <c r="J1247" s="10"/>
    </row>
    <row r="1248">
      <c r="A1248" s="10"/>
      <c r="B1248" s="10"/>
      <c r="C1248" s="10"/>
      <c r="D1248" s="10"/>
      <c r="E1248" s="10"/>
      <c r="F1248" s="10"/>
      <c r="G1248" s="10"/>
      <c r="H1248" s="10"/>
      <c r="I1248" s="10"/>
      <c r="J1248" s="10"/>
    </row>
    <row r="1249">
      <c r="A1249" s="10"/>
      <c r="B1249" s="10"/>
      <c r="C1249" s="10"/>
      <c r="D1249" s="10"/>
      <c r="E1249" s="10"/>
      <c r="F1249" s="10"/>
      <c r="G1249" s="10"/>
      <c r="H1249" s="10"/>
      <c r="I1249" s="10"/>
      <c r="J1249" s="10"/>
    </row>
    <row r="1250">
      <c r="A1250" s="10"/>
      <c r="B1250" s="10"/>
      <c r="C1250" s="10"/>
      <c r="D1250" s="10"/>
      <c r="E1250" s="10"/>
      <c r="F1250" s="10"/>
      <c r="G1250" s="10"/>
      <c r="H1250" s="10"/>
      <c r="I1250" s="10"/>
      <c r="J1250" s="10"/>
    </row>
    <row r="1251">
      <c r="A1251" s="10"/>
      <c r="B1251" s="10"/>
      <c r="C1251" s="10"/>
      <c r="D1251" s="10"/>
      <c r="E1251" s="10"/>
      <c r="F1251" s="10"/>
      <c r="G1251" s="10"/>
      <c r="H1251" s="10"/>
      <c r="I1251" s="10"/>
      <c r="J1251" s="10"/>
    </row>
    <row r="1252">
      <c r="A1252" s="10"/>
      <c r="B1252" s="10"/>
      <c r="C1252" s="10"/>
      <c r="D1252" s="10"/>
      <c r="E1252" s="10"/>
      <c r="F1252" s="10"/>
      <c r="G1252" s="10"/>
      <c r="H1252" s="10"/>
      <c r="I1252" s="10"/>
      <c r="J1252" s="10"/>
    </row>
    <row r="1253">
      <c r="A1253" s="10"/>
      <c r="B1253" s="10"/>
      <c r="C1253" s="10"/>
      <c r="D1253" s="10"/>
      <c r="E1253" s="10"/>
      <c r="F1253" s="10"/>
      <c r="G1253" s="10"/>
      <c r="H1253" s="10"/>
      <c r="I1253" s="10"/>
      <c r="J1253" s="10"/>
    </row>
    <row r="1254">
      <c r="A1254" s="10"/>
      <c r="B1254" s="10"/>
      <c r="C1254" s="10"/>
      <c r="D1254" s="10"/>
      <c r="E1254" s="10"/>
      <c r="F1254" s="10"/>
      <c r="G1254" s="10"/>
      <c r="H1254" s="10"/>
      <c r="I1254" s="10"/>
      <c r="J1254" s="10"/>
    </row>
    <row r="1255">
      <c r="A1255" s="10"/>
      <c r="B1255" s="10"/>
      <c r="C1255" s="10"/>
      <c r="D1255" s="10"/>
      <c r="E1255" s="10"/>
      <c r="F1255" s="10"/>
      <c r="G1255" s="10"/>
      <c r="H1255" s="10"/>
      <c r="I1255" s="10"/>
      <c r="J1255" s="10"/>
    </row>
    <row r="1256">
      <c r="A1256" s="10"/>
      <c r="B1256" s="10"/>
      <c r="C1256" s="10"/>
      <c r="D1256" s="10"/>
      <c r="E1256" s="10"/>
      <c r="F1256" s="10"/>
      <c r="G1256" s="10"/>
      <c r="H1256" s="10"/>
      <c r="I1256" s="10"/>
      <c r="J1256" s="10"/>
    </row>
    <row r="1257">
      <c r="A1257" s="10"/>
      <c r="B1257" s="10"/>
      <c r="C1257" s="10"/>
      <c r="D1257" s="10"/>
      <c r="E1257" s="10"/>
      <c r="F1257" s="10"/>
      <c r="G1257" s="10"/>
      <c r="H1257" s="10"/>
      <c r="I1257" s="10"/>
      <c r="J1257" s="10"/>
    </row>
    <row r="1258">
      <c r="A1258" s="10"/>
      <c r="B1258" s="10"/>
      <c r="C1258" s="10"/>
      <c r="D1258" s="10"/>
      <c r="E1258" s="10"/>
      <c r="F1258" s="10"/>
      <c r="G1258" s="10"/>
      <c r="H1258" s="10"/>
      <c r="I1258" s="10"/>
      <c r="J1258" s="10"/>
    </row>
    <row r="1259">
      <c r="A1259" s="10"/>
      <c r="B1259" s="10"/>
      <c r="C1259" s="10"/>
      <c r="D1259" s="10"/>
      <c r="E1259" s="10"/>
      <c r="F1259" s="10"/>
      <c r="G1259" s="10"/>
      <c r="H1259" s="10"/>
      <c r="I1259" s="10"/>
      <c r="J1259" s="10"/>
    </row>
    <row r="1260">
      <c r="A1260" s="10"/>
      <c r="B1260" s="10"/>
      <c r="C1260" s="10"/>
      <c r="D1260" s="10"/>
      <c r="E1260" s="10"/>
      <c r="F1260" s="10"/>
      <c r="G1260" s="10"/>
      <c r="H1260" s="10"/>
      <c r="I1260" s="10"/>
      <c r="J1260" s="10"/>
    </row>
    <row r="1261">
      <c r="A1261" s="10"/>
      <c r="B1261" s="10"/>
      <c r="C1261" s="10"/>
      <c r="D1261" s="10"/>
      <c r="E1261" s="10"/>
      <c r="F1261" s="10"/>
      <c r="G1261" s="10"/>
      <c r="H1261" s="10"/>
      <c r="I1261" s="10"/>
      <c r="J1261" s="10"/>
    </row>
    <row r="1262">
      <c r="A1262" s="10"/>
      <c r="B1262" s="10"/>
      <c r="C1262" s="10"/>
      <c r="D1262" s="10"/>
      <c r="E1262" s="10"/>
      <c r="F1262" s="10"/>
      <c r="G1262" s="10"/>
      <c r="H1262" s="10"/>
      <c r="I1262" s="10"/>
      <c r="J1262" s="10"/>
    </row>
    <row r="1263">
      <c r="A1263" s="10"/>
      <c r="B1263" s="10"/>
      <c r="C1263" s="10"/>
      <c r="D1263" s="10"/>
      <c r="E1263" s="10"/>
      <c r="F1263" s="10"/>
      <c r="G1263" s="10"/>
      <c r="H1263" s="10"/>
      <c r="I1263" s="10"/>
      <c r="J1263" s="10"/>
    </row>
    <row r="1264">
      <c r="A1264" s="10"/>
      <c r="B1264" s="10"/>
      <c r="C1264" s="10"/>
      <c r="D1264" s="10"/>
      <c r="E1264" s="10"/>
      <c r="F1264" s="10"/>
      <c r="G1264" s="10"/>
      <c r="H1264" s="10"/>
      <c r="I1264" s="10"/>
      <c r="J1264" s="10"/>
    </row>
    <row r="1265">
      <c r="A1265" s="10"/>
      <c r="B1265" s="10"/>
      <c r="C1265" s="10"/>
      <c r="D1265" s="10"/>
      <c r="E1265" s="10"/>
      <c r="F1265" s="10"/>
      <c r="G1265" s="10"/>
      <c r="H1265" s="10"/>
      <c r="I1265" s="10"/>
      <c r="J1265" s="10"/>
    </row>
    <row r="1266">
      <c r="A1266" s="10"/>
      <c r="B1266" s="10"/>
      <c r="C1266" s="10"/>
      <c r="D1266" s="10"/>
      <c r="E1266" s="10"/>
      <c r="F1266" s="10"/>
      <c r="G1266" s="10"/>
      <c r="H1266" s="10"/>
      <c r="I1266" s="10"/>
      <c r="J1266" s="10"/>
    </row>
    <row r="1267">
      <c r="A1267" s="10"/>
      <c r="B1267" s="10"/>
      <c r="C1267" s="10"/>
      <c r="D1267" s="10"/>
      <c r="E1267" s="10"/>
      <c r="F1267" s="10"/>
      <c r="G1267" s="10"/>
      <c r="H1267" s="10"/>
      <c r="I1267" s="10"/>
      <c r="J1267" s="10"/>
    </row>
    <row r="1268">
      <c r="A1268" s="10"/>
      <c r="B1268" s="10"/>
      <c r="C1268" s="10"/>
      <c r="D1268" s="10"/>
      <c r="E1268" s="10"/>
      <c r="F1268" s="10"/>
      <c r="G1268" s="10"/>
      <c r="H1268" s="10"/>
      <c r="I1268" s="10"/>
      <c r="J1268" s="10"/>
    </row>
    <row r="1269">
      <c r="A1269" s="10"/>
      <c r="B1269" s="10"/>
      <c r="C1269" s="10"/>
      <c r="D1269" s="10"/>
      <c r="E1269" s="10"/>
      <c r="F1269" s="10"/>
      <c r="G1269" s="10"/>
      <c r="H1269" s="10"/>
      <c r="I1269" s="10"/>
      <c r="J1269" s="10"/>
    </row>
    <row r="1270">
      <c r="A1270" s="10"/>
      <c r="B1270" s="10"/>
      <c r="C1270" s="10"/>
      <c r="D1270" s="10"/>
      <c r="E1270" s="10"/>
      <c r="F1270" s="10"/>
      <c r="G1270" s="10"/>
      <c r="H1270" s="10"/>
      <c r="I1270" s="10"/>
      <c r="J1270" s="10"/>
    </row>
    <row r="1271">
      <c r="A1271" s="10"/>
      <c r="B1271" s="10"/>
      <c r="C1271" s="10"/>
      <c r="D1271" s="10"/>
      <c r="E1271" s="10"/>
      <c r="F1271" s="10"/>
      <c r="G1271" s="10"/>
      <c r="H1271" s="10"/>
      <c r="I1271" s="10"/>
      <c r="J1271" s="10"/>
    </row>
    <row r="1272">
      <c r="A1272" s="10"/>
      <c r="B1272" s="10"/>
      <c r="C1272" s="10"/>
      <c r="D1272" s="10"/>
      <c r="E1272" s="10"/>
      <c r="F1272" s="10"/>
      <c r="G1272" s="10"/>
      <c r="H1272" s="10"/>
      <c r="I1272" s="10"/>
      <c r="J1272" s="10"/>
    </row>
    <row r="1273">
      <c r="A1273" s="10"/>
      <c r="B1273" s="10"/>
      <c r="C1273" s="10"/>
      <c r="D1273" s="10"/>
      <c r="E1273" s="10"/>
      <c r="F1273" s="10"/>
      <c r="G1273" s="10"/>
      <c r="H1273" s="10"/>
      <c r="I1273" s="10"/>
      <c r="J1273" s="10"/>
    </row>
    <row r="1274">
      <c r="A1274" s="10"/>
      <c r="B1274" s="10"/>
      <c r="C1274" s="10"/>
      <c r="D1274" s="10"/>
      <c r="E1274" s="10"/>
      <c r="F1274" s="10"/>
      <c r="G1274" s="10"/>
      <c r="H1274" s="10"/>
      <c r="I1274" s="10"/>
      <c r="J1274" s="10"/>
    </row>
    <row r="1275">
      <c r="A1275" s="10"/>
      <c r="B1275" s="10"/>
      <c r="C1275" s="10"/>
      <c r="D1275" s="10"/>
      <c r="E1275" s="10"/>
      <c r="F1275" s="10"/>
      <c r="G1275" s="10"/>
      <c r="H1275" s="10"/>
      <c r="I1275" s="10"/>
      <c r="J1275" s="10"/>
    </row>
    <row r="1276">
      <c r="A1276" s="10"/>
      <c r="B1276" s="10"/>
      <c r="C1276" s="10"/>
      <c r="D1276" s="10"/>
      <c r="E1276" s="10"/>
      <c r="F1276" s="10"/>
      <c r="G1276" s="10"/>
      <c r="H1276" s="10"/>
      <c r="I1276" s="10"/>
      <c r="J1276" s="10"/>
    </row>
    <row r="1277">
      <c r="A1277" s="10"/>
      <c r="B1277" s="10"/>
      <c r="C1277" s="10"/>
      <c r="D1277" s="10"/>
      <c r="E1277" s="10"/>
      <c r="F1277" s="10"/>
      <c r="G1277" s="10"/>
      <c r="H1277" s="10"/>
      <c r="I1277" s="10"/>
      <c r="J1277" s="10"/>
    </row>
    <row r="1278">
      <c r="A1278" s="10"/>
      <c r="B1278" s="10"/>
      <c r="C1278" s="10"/>
      <c r="D1278" s="10"/>
      <c r="E1278" s="10"/>
      <c r="F1278" s="10"/>
      <c r="G1278" s="10"/>
      <c r="H1278" s="10"/>
      <c r="I1278" s="10"/>
      <c r="J1278" s="10"/>
    </row>
    <row r="1279">
      <c r="A1279" s="10"/>
      <c r="B1279" s="10"/>
      <c r="C1279" s="10"/>
      <c r="D1279" s="10"/>
      <c r="E1279" s="10"/>
      <c r="F1279" s="10"/>
      <c r="G1279" s="10"/>
      <c r="H1279" s="10"/>
      <c r="I1279" s="10"/>
      <c r="J1279" s="10"/>
    </row>
    <row r="1280">
      <c r="A1280" s="10"/>
      <c r="B1280" s="10"/>
      <c r="C1280" s="10"/>
      <c r="D1280" s="10"/>
      <c r="E1280" s="10"/>
      <c r="F1280" s="10"/>
      <c r="G1280" s="10"/>
      <c r="H1280" s="10"/>
      <c r="I1280" s="10"/>
      <c r="J1280" s="10"/>
    </row>
    <row r="1281">
      <c r="A1281" s="10"/>
      <c r="B1281" s="10"/>
      <c r="C1281" s="10"/>
      <c r="D1281" s="10"/>
      <c r="E1281" s="10"/>
      <c r="F1281" s="10"/>
      <c r="G1281" s="10"/>
      <c r="H1281" s="10"/>
      <c r="I1281" s="10"/>
      <c r="J1281" s="10"/>
    </row>
    <row r="1282">
      <c r="A1282" s="10"/>
      <c r="B1282" s="10"/>
      <c r="C1282" s="10"/>
      <c r="D1282" s="10"/>
      <c r="E1282" s="10"/>
      <c r="F1282" s="10"/>
      <c r="G1282" s="10"/>
      <c r="H1282" s="10"/>
      <c r="I1282" s="10"/>
      <c r="J1282" s="10"/>
    </row>
    <row r="1283">
      <c r="A1283" s="10"/>
      <c r="B1283" s="10"/>
      <c r="C1283" s="10"/>
      <c r="D1283" s="10"/>
      <c r="E1283" s="10"/>
      <c r="F1283" s="10"/>
      <c r="G1283" s="10"/>
      <c r="H1283" s="10"/>
      <c r="I1283" s="10"/>
      <c r="J1283" s="10"/>
    </row>
    <row r="1284">
      <c r="A1284" s="10"/>
      <c r="B1284" s="10"/>
      <c r="C1284" s="10"/>
      <c r="D1284" s="10"/>
      <c r="E1284" s="10"/>
      <c r="F1284" s="10"/>
      <c r="G1284" s="10"/>
      <c r="H1284" s="10"/>
      <c r="I1284" s="10"/>
      <c r="J1284" s="10"/>
    </row>
    <row r="1285">
      <c r="A1285" s="10"/>
      <c r="B1285" s="10"/>
      <c r="C1285" s="10"/>
      <c r="D1285" s="10"/>
      <c r="E1285" s="10"/>
      <c r="F1285" s="10"/>
      <c r="G1285" s="10"/>
      <c r="H1285" s="10"/>
      <c r="I1285" s="10"/>
      <c r="J1285" s="10"/>
    </row>
    <row r="1286">
      <c r="A1286" s="10"/>
      <c r="B1286" s="10"/>
      <c r="C1286" s="10"/>
      <c r="D1286" s="10"/>
      <c r="E1286" s="10"/>
      <c r="F1286" s="10"/>
      <c r="G1286" s="10"/>
      <c r="H1286" s="10"/>
      <c r="I1286" s="10"/>
      <c r="J1286" s="10"/>
    </row>
    <row r="1287">
      <c r="A1287" s="10"/>
      <c r="B1287" s="10"/>
      <c r="C1287" s="10"/>
      <c r="D1287" s="10"/>
      <c r="E1287" s="10"/>
      <c r="F1287" s="10"/>
      <c r="G1287" s="10"/>
      <c r="H1287" s="10"/>
      <c r="I1287" s="10"/>
      <c r="J1287" s="10"/>
    </row>
    <row r="1288">
      <c r="A1288" s="10"/>
      <c r="B1288" s="10"/>
      <c r="C1288" s="10"/>
      <c r="D1288" s="10"/>
      <c r="E1288" s="10"/>
      <c r="F1288" s="10"/>
      <c r="G1288" s="10"/>
      <c r="H1288" s="10"/>
      <c r="I1288" s="10"/>
      <c r="J1288" s="10"/>
    </row>
    <row r="1289">
      <c r="A1289" s="10"/>
      <c r="B1289" s="10"/>
      <c r="C1289" s="10"/>
      <c r="D1289" s="10"/>
      <c r="E1289" s="10"/>
      <c r="F1289" s="10"/>
      <c r="G1289" s="10"/>
      <c r="H1289" s="10"/>
      <c r="I1289" s="10"/>
      <c r="J1289" s="10"/>
    </row>
    <row r="1290">
      <c r="A1290" s="10"/>
      <c r="B1290" s="10"/>
      <c r="C1290" s="10"/>
      <c r="D1290" s="10"/>
      <c r="E1290" s="10"/>
      <c r="F1290" s="10"/>
      <c r="G1290" s="10"/>
      <c r="H1290" s="10"/>
      <c r="I1290" s="10"/>
      <c r="J1290" s="10"/>
    </row>
    <row r="1291">
      <c r="A1291" s="10"/>
      <c r="B1291" s="10"/>
      <c r="C1291" s="10"/>
      <c r="D1291" s="10"/>
      <c r="E1291" s="10"/>
      <c r="F1291" s="10"/>
      <c r="G1291" s="10"/>
      <c r="H1291" s="10"/>
      <c r="I1291" s="10"/>
      <c r="J1291" s="10"/>
    </row>
    <row r="1292">
      <c r="A1292" s="10"/>
      <c r="B1292" s="10"/>
      <c r="C1292" s="10"/>
      <c r="D1292" s="10"/>
      <c r="E1292" s="10"/>
      <c r="F1292" s="10"/>
      <c r="G1292" s="10"/>
      <c r="H1292" s="10"/>
      <c r="I1292" s="10"/>
      <c r="J1292" s="10"/>
    </row>
    <row r="1293">
      <c r="A1293" s="10"/>
      <c r="B1293" s="10"/>
      <c r="C1293" s="10"/>
      <c r="D1293" s="10"/>
      <c r="E1293" s="10"/>
      <c r="F1293" s="10"/>
      <c r="G1293" s="10"/>
      <c r="H1293" s="10"/>
      <c r="I1293" s="10"/>
      <c r="J1293" s="10"/>
    </row>
    <row r="1294">
      <c r="A1294" s="10"/>
      <c r="B1294" s="10"/>
      <c r="C1294" s="10"/>
      <c r="D1294" s="10"/>
      <c r="E1294" s="10"/>
      <c r="F1294" s="10"/>
      <c r="G1294" s="10"/>
      <c r="H1294" s="10"/>
      <c r="I1294" s="10"/>
      <c r="J1294" s="10"/>
    </row>
    <row r="1295">
      <c r="A1295" s="10"/>
      <c r="B1295" s="10"/>
      <c r="C1295" s="10"/>
      <c r="D1295" s="10"/>
      <c r="E1295" s="10"/>
      <c r="F1295" s="10"/>
      <c r="G1295" s="10"/>
      <c r="H1295" s="10"/>
      <c r="I1295" s="10"/>
      <c r="J1295" s="10"/>
    </row>
    <row r="1296">
      <c r="A1296" s="10"/>
      <c r="B1296" s="10"/>
      <c r="C1296" s="10"/>
      <c r="D1296" s="10"/>
      <c r="E1296" s="10"/>
      <c r="F1296" s="10"/>
      <c r="G1296" s="10"/>
      <c r="H1296" s="10"/>
      <c r="I1296" s="10"/>
      <c r="J1296" s="10"/>
    </row>
    <row r="1297">
      <c r="A1297" s="10"/>
      <c r="B1297" s="10"/>
      <c r="C1297" s="10"/>
      <c r="D1297" s="10"/>
      <c r="E1297" s="10"/>
      <c r="F1297" s="10"/>
      <c r="G1297" s="10"/>
      <c r="H1297" s="10"/>
      <c r="I1297" s="10"/>
      <c r="J1297" s="10"/>
    </row>
    <row r="1298">
      <c r="A1298" s="10"/>
      <c r="B1298" s="10"/>
      <c r="C1298" s="10"/>
      <c r="D1298" s="10"/>
      <c r="E1298" s="10"/>
      <c r="F1298" s="10"/>
      <c r="G1298" s="10"/>
      <c r="H1298" s="10"/>
      <c r="I1298" s="10"/>
      <c r="J1298" s="10"/>
    </row>
    <row r="1299">
      <c r="A1299" s="10"/>
      <c r="B1299" s="10"/>
      <c r="C1299" s="10"/>
      <c r="D1299" s="10"/>
      <c r="E1299" s="10"/>
      <c r="F1299" s="10"/>
      <c r="G1299" s="10"/>
      <c r="H1299" s="10"/>
      <c r="I1299" s="10"/>
      <c r="J1299" s="10"/>
    </row>
    <row r="1300">
      <c r="A1300" s="10"/>
      <c r="B1300" s="10"/>
      <c r="C1300" s="10"/>
      <c r="D1300" s="10"/>
      <c r="E1300" s="10"/>
      <c r="F1300" s="10"/>
      <c r="G1300" s="10"/>
      <c r="H1300" s="10"/>
      <c r="I1300" s="10"/>
      <c r="J1300" s="10"/>
    </row>
    <row r="1301">
      <c r="A1301" s="10"/>
      <c r="B1301" s="10"/>
      <c r="C1301" s="10"/>
      <c r="D1301" s="10"/>
      <c r="E1301" s="10"/>
      <c r="F1301" s="10"/>
      <c r="G1301" s="10"/>
      <c r="H1301" s="10"/>
      <c r="I1301" s="10"/>
      <c r="J1301" s="10"/>
    </row>
    <row r="1302">
      <c r="A1302" s="10"/>
      <c r="B1302" s="10"/>
      <c r="C1302" s="10"/>
      <c r="D1302" s="10"/>
      <c r="E1302" s="10"/>
      <c r="F1302" s="10"/>
      <c r="G1302" s="10"/>
      <c r="H1302" s="10"/>
      <c r="I1302" s="10"/>
      <c r="J1302" s="10"/>
    </row>
    <row r="1303">
      <c r="A1303" s="10"/>
      <c r="B1303" s="10"/>
      <c r="C1303" s="10"/>
      <c r="D1303" s="10"/>
      <c r="E1303" s="10"/>
      <c r="F1303" s="10"/>
      <c r="G1303" s="10"/>
      <c r="H1303" s="10"/>
      <c r="I1303" s="10"/>
      <c r="J1303" s="10"/>
    </row>
    <row r="1304">
      <c r="A1304" s="10"/>
      <c r="B1304" s="10"/>
      <c r="C1304" s="10"/>
      <c r="D1304" s="10"/>
      <c r="E1304" s="10"/>
      <c r="F1304" s="10"/>
      <c r="G1304" s="10"/>
      <c r="H1304" s="10"/>
      <c r="I1304" s="10"/>
      <c r="J1304" s="10"/>
    </row>
    <row r="1305">
      <c r="A1305" s="10"/>
      <c r="B1305" s="10"/>
      <c r="C1305" s="10"/>
      <c r="D1305" s="10"/>
      <c r="E1305" s="10"/>
      <c r="F1305" s="10"/>
      <c r="G1305" s="10"/>
      <c r="H1305" s="10"/>
      <c r="I1305" s="10"/>
      <c r="J1305" s="10"/>
    </row>
    <row r="1306">
      <c r="A1306" s="10"/>
      <c r="B1306" s="10"/>
      <c r="C1306" s="10"/>
      <c r="D1306" s="10"/>
      <c r="E1306" s="10"/>
      <c r="F1306" s="10"/>
      <c r="G1306" s="10"/>
      <c r="H1306" s="10"/>
      <c r="I1306" s="10"/>
      <c r="J1306" s="10"/>
    </row>
    <row r="1307">
      <c r="A1307" s="10"/>
      <c r="B1307" s="10"/>
      <c r="C1307" s="10"/>
      <c r="D1307" s="10"/>
      <c r="E1307" s="10"/>
      <c r="F1307" s="10"/>
      <c r="G1307" s="10"/>
      <c r="H1307" s="10"/>
      <c r="I1307" s="10"/>
      <c r="J1307" s="10"/>
    </row>
    <row r="1308">
      <c r="A1308" s="10"/>
      <c r="B1308" s="10"/>
      <c r="C1308" s="10"/>
      <c r="D1308" s="10"/>
      <c r="E1308" s="10"/>
      <c r="F1308" s="10"/>
      <c r="G1308" s="10"/>
      <c r="H1308" s="10"/>
      <c r="I1308" s="10"/>
      <c r="J1308" s="10"/>
    </row>
    <row r="1309">
      <c r="A1309" s="10"/>
      <c r="B1309" s="10"/>
      <c r="C1309" s="10"/>
      <c r="D1309" s="10"/>
      <c r="E1309" s="10"/>
      <c r="F1309" s="10"/>
      <c r="G1309" s="10"/>
      <c r="H1309" s="10"/>
      <c r="I1309" s="10"/>
      <c r="J1309" s="10"/>
    </row>
    <row r="1310">
      <c r="A1310" s="10"/>
      <c r="B1310" s="10"/>
      <c r="C1310" s="10"/>
      <c r="D1310" s="10"/>
      <c r="E1310" s="10"/>
      <c r="F1310" s="10"/>
      <c r="G1310" s="10"/>
      <c r="H1310" s="10"/>
      <c r="I1310" s="10"/>
      <c r="J1310" s="10"/>
    </row>
    <row r="1311">
      <c r="A1311" s="10"/>
      <c r="B1311" s="10"/>
      <c r="C1311" s="10"/>
      <c r="D1311" s="10"/>
      <c r="E1311" s="10"/>
      <c r="F1311" s="10"/>
      <c r="G1311" s="10"/>
      <c r="H1311" s="10"/>
      <c r="I1311" s="10"/>
      <c r="J1311" s="10"/>
    </row>
    <row r="1312">
      <c r="A1312" s="10"/>
      <c r="B1312" s="10"/>
      <c r="C1312" s="10"/>
      <c r="D1312" s="10"/>
      <c r="E1312" s="10"/>
      <c r="F1312" s="10"/>
      <c r="G1312" s="10"/>
      <c r="H1312" s="10"/>
      <c r="I1312" s="10"/>
      <c r="J1312" s="10"/>
    </row>
    <row r="1313">
      <c r="A1313" s="10"/>
      <c r="B1313" s="10"/>
      <c r="C1313" s="10"/>
      <c r="D1313" s="10"/>
      <c r="E1313" s="10"/>
      <c r="F1313" s="10"/>
      <c r="G1313" s="10"/>
      <c r="H1313" s="10"/>
      <c r="I1313" s="10"/>
      <c r="J1313" s="10"/>
    </row>
    <row r="1314">
      <c r="A1314" s="10"/>
      <c r="B1314" s="10"/>
      <c r="C1314" s="10"/>
      <c r="D1314" s="10"/>
      <c r="E1314" s="10"/>
      <c r="F1314" s="10"/>
      <c r="G1314" s="10"/>
      <c r="H1314" s="10"/>
      <c r="I1314" s="10"/>
      <c r="J1314" s="10"/>
    </row>
    <row r="1315">
      <c r="A1315" s="10"/>
      <c r="B1315" s="10"/>
      <c r="C1315" s="10"/>
      <c r="D1315" s="10"/>
      <c r="E1315" s="10"/>
      <c r="F1315" s="10"/>
      <c r="G1315" s="10"/>
      <c r="H1315" s="10"/>
      <c r="I1315" s="10"/>
      <c r="J1315" s="10"/>
    </row>
    <row r="1316">
      <c r="A1316" s="10"/>
      <c r="B1316" s="10"/>
      <c r="C1316" s="10"/>
      <c r="D1316" s="10"/>
      <c r="E1316" s="10"/>
      <c r="F1316" s="10"/>
      <c r="G1316" s="10"/>
      <c r="H1316" s="10"/>
      <c r="I1316" s="10"/>
      <c r="J1316" s="10"/>
    </row>
    <row r="1317">
      <c r="A1317" s="10"/>
      <c r="B1317" s="10"/>
      <c r="C1317" s="10"/>
      <c r="D1317" s="10"/>
      <c r="E1317" s="10"/>
      <c r="F1317" s="10"/>
      <c r="G1317" s="10"/>
      <c r="H1317" s="10"/>
      <c r="I1317" s="10"/>
      <c r="J1317" s="10"/>
    </row>
    <row r="1318">
      <c r="A1318" s="10"/>
      <c r="B1318" s="10"/>
      <c r="C1318" s="10"/>
      <c r="D1318" s="10"/>
      <c r="E1318" s="10"/>
      <c r="F1318" s="10"/>
      <c r="G1318" s="10"/>
      <c r="H1318" s="10"/>
      <c r="I1318" s="10"/>
      <c r="J1318" s="10"/>
    </row>
    <row r="1319">
      <c r="A1319" s="10"/>
      <c r="B1319" s="10"/>
      <c r="C1319" s="10"/>
      <c r="D1319" s="10"/>
      <c r="E1319" s="10"/>
      <c r="F1319" s="10"/>
      <c r="G1319" s="10"/>
      <c r="H1319" s="10"/>
      <c r="I1319" s="10"/>
      <c r="J1319" s="10"/>
    </row>
    <row r="1320">
      <c r="A1320" s="10"/>
      <c r="B1320" s="10"/>
      <c r="C1320" s="10"/>
      <c r="D1320" s="10"/>
      <c r="E1320" s="10"/>
      <c r="F1320" s="10"/>
      <c r="G1320" s="10"/>
      <c r="H1320" s="10"/>
      <c r="I1320" s="10"/>
      <c r="J1320" s="10"/>
    </row>
    <row r="1321">
      <c r="A1321" s="10"/>
      <c r="B1321" s="10"/>
      <c r="C1321" s="10"/>
      <c r="D1321" s="10"/>
      <c r="E1321" s="10"/>
      <c r="F1321" s="10"/>
      <c r="G1321" s="10"/>
      <c r="H1321" s="10"/>
      <c r="I1321" s="10"/>
      <c r="J1321" s="10"/>
    </row>
    <row r="1322">
      <c r="A1322" s="10"/>
      <c r="B1322" s="10"/>
      <c r="C1322" s="10"/>
      <c r="D1322" s="10"/>
      <c r="E1322" s="10"/>
      <c r="F1322" s="10"/>
      <c r="G1322" s="10"/>
      <c r="H1322" s="10"/>
      <c r="I1322" s="10"/>
      <c r="J1322" s="10"/>
    </row>
    <row r="1323">
      <c r="A1323" s="10"/>
      <c r="B1323" s="10"/>
      <c r="C1323" s="10"/>
      <c r="D1323" s="10"/>
      <c r="E1323" s="10"/>
      <c r="F1323" s="10"/>
      <c r="G1323" s="10"/>
      <c r="H1323" s="10"/>
      <c r="I1323" s="10"/>
      <c r="J1323" s="10"/>
    </row>
    <row r="1324">
      <c r="A1324" s="10"/>
      <c r="B1324" s="10"/>
      <c r="C1324" s="10"/>
      <c r="D1324" s="10"/>
      <c r="E1324" s="10"/>
      <c r="F1324" s="10"/>
      <c r="G1324" s="10"/>
      <c r="H1324" s="10"/>
      <c r="I1324" s="10"/>
      <c r="J1324" s="10"/>
    </row>
    <row r="1325">
      <c r="A1325" s="10"/>
      <c r="B1325" s="10"/>
      <c r="C1325" s="10"/>
      <c r="D1325" s="10"/>
      <c r="E1325" s="10"/>
      <c r="F1325" s="10"/>
      <c r="G1325" s="10"/>
      <c r="H1325" s="10"/>
      <c r="I1325" s="10"/>
      <c r="J1325" s="10"/>
    </row>
    <row r="1326">
      <c r="A1326" s="10"/>
      <c r="B1326" s="10"/>
      <c r="C1326" s="10"/>
      <c r="D1326" s="10"/>
      <c r="E1326" s="10"/>
      <c r="F1326" s="10"/>
      <c r="G1326" s="10"/>
      <c r="H1326" s="10"/>
      <c r="I1326" s="10"/>
      <c r="J1326" s="10"/>
    </row>
    <row r="1327">
      <c r="A1327" s="10"/>
      <c r="B1327" s="10"/>
      <c r="C1327" s="10"/>
      <c r="D1327" s="10"/>
      <c r="E1327" s="10"/>
      <c r="F1327" s="10"/>
      <c r="G1327" s="10"/>
      <c r="H1327" s="10"/>
      <c r="I1327" s="10"/>
      <c r="J1327" s="10"/>
    </row>
    <row r="1328">
      <c r="A1328" s="10"/>
      <c r="B1328" s="10"/>
      <c r="C1328" s="10"/>
      <c r="D1328" s="10"/>
      <c r="E1328" s="10"/>
      <c r="F1328" s="10"/>
      <c r="G1328" s="10"/>
      <c r="H1328" s="10"/>
      <c r="I1328" s="10"/>
      <c r="J1328" s="10"/>
    </row>
    <row r="1329">
      <c r="A1329" s="10"/>
      <c r="B1329" s="10"/>
      <c r="C1329" s="10"/>
      <c r="D1329" s="10"/>
      <c r="E1329" s="10"/>
      <c r="F1329" s="10"/>
      <c r="G1329" s="10"/>
      <c r="H1329" s="10"/>
      <c r="I1329" s="10"/>
      <c r="J1329" s="10"/>
    </row>
    <row r="1330">
      <c r="A1330" s="10"/>
      <c r="B1330" s="10"/>
      <c r="C1330" s="10"/>
      <c r="D1330" s="10"/>
      <c r="E1330" s="10"/>
      <c r="F1330" s="10"/>
      <c r="G1330" s="10"/>
      <c r="H1330" s="10"/>
      <c r="I1330" s="10"/>
      <c r="J1330" s="10"/>
    </row>
    <row r="1331">
      <c r="A1331" s="10"/>
      <c r="B1331" s="10"/>
      <c r="C1331" s="10"/>
      <c r="D1331" s="10"/>
      <c r="E1331" s="10"/>
      <c r="F1331" s="10"/>
      <c r="G1331" s="10"/>
      <c r="H1331" s="10"/>
      <c r="I1331" s="10"/>
      <c r="J1331" s="10"/>
    </row>
    <row r="1332">
      <c r="A1332" s="10"/>
      <c r="B1332" s="10"/>
      <c r="C1332" s="10"/>
      <c r="D1332" s="10"/>
      <c r="E1332" s="10"/>
      <c r="F1332" s="10"/>
      <c r="G1332" s="10"/>
      <c r="H1332" s="10"/>
      <c r="I1332" s="10"/>
      <c r="J1332" s="10"/>
    </row>
    <row r="1333">
      <c r="A1333" s="10"/>
      <c r="B1333" s="10"/>
      <c r="C1333" s="10"/>
      <c r="D1333" s="10"/>
      <c r="E1333" s="10"/>
      <c r="F1333" s="10"/>
      <c r="G1333" s="10"/>
      <c r="H1333" s="10"/>
      <c r="I1333" s="10"/>
      <c r="J1333" s="10"/>
    </row>
    <row r="1334">
      <c r="A1334" s="10"/>
      <c r="B1334" s="10"/>
      <c r="C1334" s="10"/>
      <c r="D1334" s="10"/>
      <c r="E1334" s="10"/>
      <c r="F1334" s="10"/>
      <c r="G1334" s="10"/>
      <c r="H1334" s="10"/>
      <c r="I1334" s="10"/>
      <c r="J1334" s="10"/>
    </row>
    <row r="1335">
      <c r="A1335" s="10"/>
      <c r="B1335" s="10"/>
      <c r="C1335" s="10"/>
      <c r="D1335" s="10"/>
      <c r="E1335" s="10"/>
      <c r="F1335" s="10"/>
      <c r="G1335" s="10"/>
      <c r="H1335" s="10"/>
      <c r="I1335" s="10"/>
      <c r="J1335" s="10"/>
    </row>
    <row r="1336">
      <c r="A1336" s="10"/>
      <c r="B1336" s="10"/>
      <c r="C1336" s="10"/>
      <c r="D1336" s="10"/>
      <c r="E1336" s="10"/>
      <c r="F1336" s="10"/>
      <c r="G1336" s="10"/>
      <c r="H1336" s="10"/>
      <c r="I1336" s="10"/>
      <c r="J1336" s="10"/>
    </row>
    <row r="1337">
      <c r="A1337" s="10"/>
      <c r="B1337" s="10"/>
      <c r="C1337" s="10"/>
      <c r="D1337" s="10"/>
      <c r="E1337" s="10"/>
      <c r="F1337" s="10"/>
      <c r="G1337" s="10"/>
      <c r="H1337" s="10"/>
      <c r="I1337" s="10"/>
      <c r="J1337" s="10"/>
    </row>
    <row r="1338">
      <c r="A1338" s="10"/>
      <c r="B1338" s="10"/>
      <c r="C1338" s="10"/>
      <c r="D1338" s="10"/>
      <c r="E1338" s="10"/>
      <c r="F1338" s="10"/>
      <c r="G1338" s="10"/>
      <c r="H1338" s="10"/>
      <c r="I1338" s="10"/>
      <c r="J1338" s="10"/>
    </row>
    <row r="1339">
      <c r="A1339" s="10"/>
      <c r="B1339" s="10"/>
      <c r="C1339" s="10"/>
      <c r="D1339" s="10"/>
      <c r="E1339" s="10"/>
      <c r="F1339" s="10"/>
      <c r="G1339" s="10"/>
      <c r="H1339" s="10"/>
      <c r="I1339" s="10"/>
      <c r="J1339" s="10"/>
    </row>
    <row r="1340">
      <c r="A1340" s="10"/>
      <c r="B1340" s="10"/>
      <c r="C1340" s="10"/>
      <c r="D1340" s="10"/>
      <c r="E1340" s="10"/>
      <c r="F1340" s="10"/>
      <c r="G1340" s="10"/>
      <c r="H1340" s="10"/>
      <c r="I1340" s="10"/>
      <c r="J1340" s="10"/>
    </row>
    <row r="1341">
      <c r="A1341" s="10"/>
      <c r="B1341" s="10"/>
      <c r="C1341" s="10"/>
      <c r="D1341" s="10"/>
      <c r="E1341" s="10"/>
      <c r="F1341" s="10"/>
      <c r="G1341" s="10"/>
      <c r="H1341" s="10"/>
      <c r="I1341" s="10"/>
      <c r="J1341" s="10"/>
    </row>
    <row r="1342">
      <c r="A1342" s="10"/>
      <c r="B1342" s="10"/>
      <c r="C1342" s="10"/>
      <c r="D1342" s="10"/>
      <c r="E1342" s="10"/>
      <c r="F1342" s="10"/>
      <c r="G1342" s="10"/>
      <c r="H1342" s="10"/>
      <c r="I1342" s="10"/>
      <c r="J1342" s="10"/>
    </row>
    <row r="1343">
      <c r="A1343" s="10"/>
      <c r="B1343" s="10"/>
      <c r="C1343" s="10"/>
      <c r="D1343" s="10"/>
      <c r="E1343" s="10"/>
      <c r="F1343" s="10"/>
      <c r="G1343" s="10"/>
      <c r="H1343" s="10"/>
      <c r="I1343" s="10"/>
      <c r="J1343" s="10"/>
    </row>
    <row r="1344">
      <c r="A1344" s="10"/>
      <c r="B1344" s="10"/>
      <c r="C1344" s="10"/>
      <c r="D1344" s="10"/>
      <c r="E1344" s="10"/>
      <c r="F1344" s="10"/>
      <c r="G1344" s="10"/>
      <c r="H1344" s="10"/>
      <c r="I1344" s="10"/>
      <c r="J1344" s="10"/>
    </row>
    <row r="1345">
      <c r="A1345" s="10"/>
      <c r="B1345" s="10"/>
      <c r="C1345" s="10"/>
      <c r="D1345" s="10"/>
      <c r="E1345" s="10"/>
      <c r="F1345" s="10"/>
      <c r="G1345" s="10"/>
      <c r="H1345" s="10"/>
      <c r="I1345" s="10"/>
      <c r="J1345" s="10"/>
    </row>
    <row r="1346">
      <c r="A1346" s="10"/>
      <c r="B1346" s="10"/>
      <c r="C1346" s="10"/>
      <c r="D1346" s="10"/>
      <c r="E1346" s="10"/>
      <c r="F1346" s="10"/>
      <c r="G1346" s="10"/>
      <c r="H1346" s="10"/>
      <c r="I1346" s="10"/>
      <c r="J1346" s="10"/>
    </row>
    <row r="1347">
      <c r="A1347" s="10"/>
      <c r="B1347" s="10"/>
      <c r="C1347" s="10"/>
      <c r="D1347" s="10"/>
      <c r="E1347" s="10"/>
      <c r="F1347" s="10"/>
      <c r="G1347" s="10"/>
      <c r="H1347" s="10"/>
      <c r="I1347" s="10"/>
      <c r="J1347" s="10"/>
    </row>
    <row r="1348">
      <c r="A1348" s="10"/>
      <c r="B1348" s="10"/>
      <c r="C1348" s="10"/>
      <c r="D1348" s="10"/>
      <c r="E1348" s="10"/>
      <c r="F1348" s="10"/>
      <c r="G1348" s="10"/>
      <c r="H1348" s="10"/>
      <c r="I1348" s="10"/>
      <c r="J1348" s="10"/>
    </row>
    <row r="1349">
      <c r="A1349" s="10"/>
      <c r="B1349" s="10"/>
      <c r="C1349" s="10"/>
      <c r="D1349" s="10"/>
      <c r="E1349" s="10"/>
      <c r="F1349" s="10"/>
      <c r="G1349" s="10"/>
      <c r="H1349" s="10"/>
      <c r="I1349" s="10"/>
      <c r="J1349" s="10"/>
    </row>
    <row r="1350">
      <c r="A1350" s="10"/>
      <c r="B1350" s="10"/>
      <c r="C1350" s="10"/>
      <c r="D1350" s="10"/>
      <c r="E1350" s="10"/>
      <c r="F1350" s="10"/>
      <c r="G1350" s="10"/>
      <c r="H1350" s="10"/>
      <c r="I1350" s="10"/>
      <c r="J1350" s="10"/>
    </row>
    <row r="1351">
      <c r="A1351" s="10"/>
      <c r="B1351" s="10"/>
      <c r="C1351" s="10"/>
      <c r="D1351" s="10"/>
      <c r="E1351" s="10"/>
      <c r="F1351" s="10"/>
      <c r="G1351" s="10"/>
      <c r="H1351" s="10"/>
      <c r="I1351" s="10"/>
      <c r="J1351" s="10"/>
    </row>
    <row r="1352">
      <c r="A1352" s="10"/>
      <c r="B1352" s="10"/>
      <c r="C1352" s="10"/>
      <c r="D1352" s="10"/>
      <c r="E1352" s="10"/>
      <c r="F1352" s="10"/>
      <c r="G1352" s="10"/>
      <c r="H1352" s="10"/>
      <c r="I1352" s="10"/>
      <c r="J1352" s="10"/>
    </row>
    <row r="1353">
      <c r="A1353" s="10"/>
      <c r="B1353" s="10"/>
      <c r="C1353" s="10"/>
      <c r="D1353" s="10"/>
      <c r="E1353" s="10"/>
      <c r="F1353" s="10"/>
      <c r="G1353" s="10"/>
      <c r="H1353" s="10"/>
      <c r="I1353" s="10"/>
      <c r="J1353" s="10"/>
    </row>
    <row r="1354">
      <c r="A1354" s="10"/>
      <c r="B1354" s="10"/>
      <c r="C1354" s="10"/>
      <c r="D1354" s="10"/>
      <c r="E1354" s="10"/>
      <c r="F1354" s="10"/>
      <c r="G1354" s="10"/>
      <c r="H1354" s="10"/>
      <c r="I1354" s="10"/>
      <c r="J1354" s="10"/>
    </row>
    <row r="1355">
      <c r="A1355" s="10"/>
      <c r="B1355" s="10"/>
      <c r="C1355" s="10"/>
      <c r="D1355" s="10"/>
      <c r="E1355" s="10"/>
      <c r="F1355" s="10"/>
      <c r="G1355" s="10"/>
      <c r="H1355" s="10"/>
      <c r="I1355" s="10"/>
      <c r="J1355" s="10"/>
    </row>
    <row r="1356">
      <c r="A1356" s="10"/>
      <c r="B1356" s="10"/>
      <c r="C1356" s="10"/>
      <c r="D1356" s="10"/>
      <c r="E1356" s="10"/>
      <c r="F1356" s="10"/>
      <c r="G1356" s="10"/>
      <c r="H1356" s="10"/>
      <c r="I1356" s="10"/>
      <c r="J1356" s="10"/>
    </row>
    <row r="1357">
      <c r="A1357" s="10"/>
      <c r="B1357" s="10"/>
      <c r="C1357" s="10"/>
      <c r="D1357" s="10"/>
      <c r="E1357" s="10"/>
      <c r="F1357" s="10"/>
      <c r="G1357" s="10"/>
      <c r="H1357" s="10"/>
      <c r="I1357" s="10"/>
      <c r="J1357" s="10"/>
    </row>
    <row r="1358">
      <c r="A1358" s="10"/>
      <c r="B1358" s="10"/>
      <c r="C1358" s="10"/>
      <c r="D1358" s="10"/>
      <c r="E1358" s="10"/>
      <c r="F1358" s="10"/>
      <c r="G1358" s="10"/>
      <c r="H1358" s="10"/>
      <c r="I1358" s="10"/>
      <c r="J1358" s="10"/>
    </row>
    <row r="1359">
      <c r="A1359" s="10"/>
      <c r="B1359" s="10"/>
      <c r="C1359" s="10"/>
      <c r="D1359" s="10"/>
      <c r="E1359" s="10"/>
      <c r="F1359" s="10"/>
      <c r="G1359" s="10"/>
      <c r="H1359" s="10"/>
      <c r="I1359" s="10"/>
      <c r="J1359" s="10"/>
    </row>
    <row r="1360">
      <c r="A1360" s="10"/>
      <c r="B1360" s="10"/>
      <c r="C1360" s="10"/>
      <c r="D1360" s="10"/>
      <c r="E1360" s="10"/>
      <c r="F1360" s="10"/>
      <c r="G1360" s="10"/>
      <c r="H1360" s="10"/>
      <c r="I1360" s="10"/>
      <c r="J1360" s="10"/>
    </row>
    <row r="1361">
      <c r="A1361" s="10"/>
      <c r="B1361" s="10"/>
      <c r="C1361" s="10"/>
      <c r="D1361" s="10"/>
      <c r="E1361" s="10"/>
      <c r="F1361" s="10"/>
      <c r="G1361" s="10"/>
      <c r="H1361" s="10"/>
      <c r="I1361" s="10"/>
      <c r="J1361" s="10"/>
    </row>
    <row r="1362">
      <c r="A1362" s="10"/>
      <c r="B1362" s="10"/>
      <c r="C1362" s="10"/>
      <c r="D1362" s="10"/>
      <c r="E1362" s="10"/>
      <c r="F1362" s="10"/>
      <c r="G1362" s="10"/>
      <c r="H1362" s="10"/>
      <c r="I1362" s="10"/>
      <c r="J1362" s="10"/>
    </row>
    <row r="1363">
      <c r="A1363" s="10"/>
      <c r="B1363" s="10"/>
      <c r="C1363" s="10"/>
      <c r="D1363" s="10"/>
      <c r="E1363" s="10"/>
      <c r="F1363" s="10"/>
      <c r="G1363" s="10"/>
      <c r="H1363" s="10"/>
      <c r="I1363" s="10"/>
      <c r="J1363" s="10"/>
    </row>
    <row r="1364">
      <c r="A1364" s="10"/>
      <c r="B1364" s="10"/>
      <c r="C1364" s="10"/>
      <c r="D1364" s="10"/>
      <c r="E1364" s="10"/>
      <c r="F1364" s="10"/>
      <c r="G1364" s="10"/>
      <c r="H1364" s="10"/>
      <c r="I1364" s="10"/>
      <c r="J1364" s="10"/>
    </row>
    <row r="1365">
      <c r="A1365" s="10"/>
      <c r="B1365" s="10"/>
      <c r="C1365" s="10"/>
      <c r="D1365" s="10"/>
      <c r="E1365" s="10"/>
      <c r="F1365" s="10"/>
      <c r="G1365" s="10"/>
      <c r="H1365" s="10"/>
      <c r="I1365" s="10"/>
      <c r="J1365" s="10"/>
    </row>
    <row r="1366">
      <c r="A1366" s="10"/>
      <c r="B1366" s="10"/>
      <c r="C1366" s="10"/>
      <c r="D1366" s="10"/>
      <c r="E1366" s="10"/>
      <c r="F1366" s="10"/>
      <c r="G1366" s="10"/>
      <c r="H1366" s="10"/>
      <c r="I1366" s="10"/>
      <c r="J1366" s="10"/>
    </row>
    <row r="1367">
      <c r="A1367" s="10"/>
      <c r="B1367" s="10"/>
      <c r="C1367" s="10"/>
      <c r="D1367" s="10"/>
      <c r="E1367" s="10"/>
      <c r="F1367" s="10"/>
      <c r="G1367" s="10"/>
      <c r="H1367" s="10"/>
      <c r="I1367" s="10"/>
      <c r="J1367" s="10"/>
    </row>
    <row r="1368">
      <c r="A1368" s="10"/>
      <c r="B1368" s="10"/>
      <c r="C1368" s="10"/>
      <c r="D1368" s="10"/>
      <c r="E1368" s="10"/>
      <c r="F1368" s="10"/>
      <c r="G1368" s="10"/>
      <c r="H1368" s="10"/>
      <c r="I1368" s="10"/>
      <c r="J1368" s="10"/>
    </row>
    <row r="1369">
      <c r="A1369" s="10"/>
      <c r="B1369" s="10"/>
      <c r="C1369" s="10"/>
      <c r="D1369" s="10"/>
      <c r="E1369" s="10"/>
      <c r="F1369" s="10"/>
      <c r="G1369" s="10"/>
      <c r="H1369" s="10"/>
      <c r="I1369" s="10"/>
      <c r="J1369" s="10"/>
    </row>
    <row r="1370">
      <c r="A1370" s="10"/>
      <c r="B1370" s="10"/>
      <c r="C1370" s="10"/>
      <c r="D1370" s="10"/>
      <c r="E1370" s="10"/>
      <c r="F1370" s="10"/>
      <c r="G1370" s="10"/>
      <c r="H1370" s="10"/>
      <c r="I1370" s="10"/>
      <c r="J1370" s="10"/>
    </row>
    <row r="1371">
      <c r="A1371" s="10"/>
      <c r="B1371" s="10"/>
      <c r="C1371" s="10"/>
      <c r="D1371" s="10"/>
      <c r="E1371" s="10"/>
      <c r="F1371" s="10"/>
      <c r="G1371" s="10"/>
      <c r="H1371" s="10"/>
      <c r="I1371" s="10"/>
      <c r="J1371" s="10"/>
    </row>
    <row r="1372">
      <c r="A1372" s="10"/>
      <c r="B1372" s="10"/>
      <c r="C1372" s="10"/>
      <c r="D1372" s="10"/>
      <c r="E1372" s="10"/>
      <c r="F1372" s="10"/>
      <c r="G1372" s="10"/>
      <c r="H1372" s="10"/>
      <c r="I1372" s="10"/>
      <c r="J1372" s="10"/>
    </row>
    <row r="1373">
      <c r="A1373" s="10"/>
      <c r="B1373" s="10"/>
      <c r="C1373" s="10"/>
      <c r="D1373" s="10"/>
      <c r="E1373" s="10"/>
      <c r="F1373" s="10"/>
      <c r="G1373" s="10"/>
      <c r="H1373" s="10"/>
      <c r="I1373" s="10"/>
      <c r="J1373" s="10"/>
    </row>
    <row r="1374">
      <c r="A1374" s="10"/>
      <c r="B1374" s="10"/>
      <c r="C1374" s="10"/>
      <c r="D1374" s="10"/>
      <c r="E1374" s="10"/>
      <c r="F1374" s="10"/>
      <c r="G1374" s="10"/>
      <c r="H1374" s="10"/>
      <c r="I1374" s="10"/>
      <c r="J1374" s="10"/>
    </row>
    <row r="1375">
      <c r="A1375" s="10"/>
      <c r="B1375" s="10"/>
      <c r="C1375" s="10"/>
      <c r="D1375" s="10"/>
      <c r="E1375" s="10"/>
      <c r="F1375" s="10"/>
      <c r="G1375" s="10"/>
      <c r="H1375" s="10"/>
      <c r="I1375" s="10"/>
      <c r="J1375" s="10"/>
    </row>
    <row r="1376">
      <c r="A1376" s="10"/>
      <c r="B1376" s="10"/>
      <c r="C1376" s="10"/>
      <c r="D1376" s="10"/>
      <c r="E1376" s="10"/>
      <c r="F1376" s="10"/>
      <c r="G1376" s="10"/>
      <c r="H1376" s="10"/>
      <c r="I1376" s="10"/>
      <c r="J1376" s="10"/>
    </row>
    <row r="1377">
      <c r="A1377" s="10"/>
      <c r="B1377" s="10"/>
      <c r="C1377" s="10"/>
      <c r="D1377" s="10"/>
      <c r="E1377" s="10"/>
      <c r="F1377" s="10"/>
      <c r="G1377" s="10"/>
      <c r="H1377" s="10"/>
      <c r="I1377" s="10"/>
      <c r="J1377" s="10"/>
    </row>
    <row r="1378">
      <c r="A1378" s="10"/>
      <c r="B1378" s="10"/>
      <c r="C1378" s="10"/>
      <c r="D1378" s="10"/>
      <c r="E1378" s="10"/>
      <c r="F1378" s="10"/>
      <c r="G1378" s="10"/>
      <c r="H1378" s="10"/>
      <c r="I1378" s="10"/>
      <c r="J1378" s="10"/>
    </row>
    <row r="1379">
      <c r="A1379" s="10"/>
      <c r="B1379" s="10"/>
      <c r="C1379" s="10"/>
      <c r="D1379" s="10"/>
      <c r="E1379" s="10"/>
      <c r="F1379" s="10"/>
      <c r="G1379" s="10"/>
      <c r="H1379" s="10"/>
      <c r="I1379" s="10"/>
      <c r="J1379" s="10"/>
    </row>
    <row r="1380">
      <c r="A1380" s="10"/>
      <c r="B1380" s="10"/>
      <c r="C1380" s="10"/>
      <c r="D1380" s="10"/>
      <c r="E1380" s="10"/>
      <c r="F1380" s="10"/>
      <c r="G1380" s="10"/>
      <c r="H1380" s="10"/>
      <c r="I1380" s="10"/>
      <c r="J1380" s="10"/>
    </row>
    <row r="1381">
      <c r="A1381" s="10"/>
      <c r="B1381" s="10"/>
      <c r="C1381" s="10"/>
      <c r="D1381" s="10"/>
      <c r="E1381" s="10"/>
      <c r="F1381" s="10"/>
      <c r="G1381" s="10"/>
      <c r="H1381" s="10"/>
      <c r="I1381" s="10"/>
      <c r="J1381" s="10"/>
    </row>
    <row r="1382">
      <c r="A1382" s="10"/>
      <c r="B1382" s="10"/>
      <c r="C1382" s="10"/>
      <c r="D1382" s="10"/>
      <c r="E1382" s="10"/>
      <c r="F1382" s="10"/>
      <c r="G1382" s="10"/>
      <c r="H1382" s="10"/>
      <c r="I1382" s="10"/>
      <c r="J1382" s="10"/>
    </row>
    <row r="1383">
      <c r="A1383" s="10"/>
      <c r="B1383" s="10"/>
      <c r="C1383" s="10"/>
      <c r="D1383" s="10"/>
      <c r="E1383" s="10"/>
      <c r="F1383" s="10"/>
      <c r="G1383" s="10"/>
      <c r="H1383" s="10"/>
      <c r="I1383" s="10"/>
      <c r="J1383" s="10"/>
    </row>
    <row r="1384">
      <c r="A1384" s="10"/>
      <c r="B1384" s="10"/>
      <c r="C1384" s="10"/>
      <c r="D1384" s="10"/>
      <c r="E1384" s="10"/>
      <c r="F1384" s="10"/>
      <c r="G1384" s="10"/>
      <c r="H1384" s="10"/>
      <c r="I1384" s="10"/>
      <c r="J1384" s="10"/>
    </row>
    <row r="1385">
      <c r="A1385" s="10"/>
      <c r="B1385" s="10"/>
      <c r="C1385" s="10"/>
      <c r="D1385" s="10"/>
      <c r="E1385" s="10"/>
      <c r="F1385" s="10"/>
      <c r="G1385" s="10"/>
      <c r="H1385" s="10"/>
      <c r="I1385" s="10"/>
      <c r="J1385" s="10"/>
    </row>
    <row r="1386">
      <c r="A1386" s="10"/>
      <c r="B1386" s="10"/>
      <c r="C1386" s="10"/>
      <c r="D1386" s="10"/>
      <c r="E1386" s="10"/>
      <c r="F1386" s="10"/>
      <c r="G1386" s="10"/>
      <c r="H1386" s="10"/>
      <c r="I1386" s="10"/>
      <c r="J1386" s="10"/>
    </row>
    <row r="1387">
      <c r="A1387" s="10"/>
      <c r="B1387" s="10"/>
      <c r="C1387" s="10"/>
      <c r="D1387" s="10"/>
      <c r="E1387" s="10"/>
      <c r="F1387" s="10"/>
      <c r="G1387" s="10"/>
      <c r="H1387" s="10"/>
      <c r="I1387" s="10"/>
      <c r="J1387" s="10"/>
    </row>
    <row r="1388">
      <c r="A1388" s="10"/>
      <c r="B1388" s="10"/>
      <c r="C1388" s="10"/>
      <c r="D1388" s="10"/>
      <c r="E1388" s="10"/>
      <c r="F1388" s="10"/>
      <c r="G1388" s="10"/>
      <c r="H1388" s="10"/>
      <c r="I1388" s="10"/>
      <c r="J1388" s="10"/>
    </row>
    <row r="1389">
      <c r="A1389" s="10"/>
      <c r="B1389" s="10"/>
      <c r="C1389" s="10"/>
      <c r="D1389" s="10"/>
      <c r="E1389" s="10"/>
      <c r="F1389" s="10"/>
      <c r="G1389" s="10"/>
      <c r="H1389" s="10"/>
      <c r="I1389" s="10"/>
      <c r="J1389" s="10"/>
    </row>
    <row r="1390">
      <c r="A1390" s="10"/>
      <c r="B1390" s="10"/>
      <c r="C1390" s="10"/>
      <c r="D1390" s="10"/>
      <c r="E1390" s="10"/>
      <c r="F1390" s="10"/>
      <c r="G1390" s="10"/>
      <c r="H1390" s="10"/>
      <c r="I1390" s="10"/>
      <c r="J1390" s="10"/>
    </row>
    <row r="1391">
      <c r="A1391" s="10"/>
      <c r="B1391" s="10"/>
      <c r="C1391" s="10"/>
      <c r="D1391" s="10"/>
      <c r="E1391" s="10"/>
      <c r="F1391" s="10"/>
      <c r="G1391" s="10"/>
      <c r="H1391" s="10"/>
      <c r="I1391" s="10"/>
      <c r="J1391" s="10"/>
    </row>
    <row r="1392">
      <c r="A1392" s="10"/>
      <c r="B1392" s="10"/>
      <c r="C1392" s="10"/>
      <c r="D1392" s="10"/>
      <c r="E1392" s="10"/>
      <c r="F1392" s="10"/>
      <c r="G1392" s="10"/>
      <c r="H1392" s="10"/>
      <c r="I1392" s="10"/>
      <c r="J1392" s="10"/>
    </row>
    <row r="1393">
      <c r="A1393" s="10"/>
      <c r="B1393" s="10"/>
      <c r="C1393" s="10"/>
      <c r="D1393" s="10"/>
      <c r="E1393" s="10"/>
      <c r="F1393" s="10"/>
      <c r="G1393" s="10"/>
      <c r="H1393" s="10"/>
      <c r="I1393" s="10"/>
      <c r="J1393" s="10"/>
    </row>
    <row r="1394">
      <c r="A1394" s="10"/>
      <c r="B1394" s="10"/>
      <c r="C1394" s="10"/>
      <c r="D1394" s="10"/>
      <c r="E1394" s="10"/>
      <c r="F1394" s="10"/>
      <c r="G1394" s="10"/>
      <c r="H1394" s="10"/>
      <c r="I1394" s="10"/>
      <c r="J1394" s="10"/>
    </row>
    <row r="1395">
      <c r="A1395" s="10"/>
      <c r="B1395" s="10"/>
      <c r="C1395" s="10"/>
      <c r="D1395" s="10"/>
      <c r="E1395" s="10"/>
      <c r="F1395" s="10"/>
      <c r="G1395" s="10"/>
      <c r="H1395" s="10"/>
      <c r="I1395" s="10"/>
      <c r="J1395" s="10"/>
    </row>
    <row r="1396">
      <c r="A1396" s="10"/>
      <c r="B1396" s="10"/>
      <c r="C1396" s="10"/>
      <c r="D1396" s="10"/>
      <c r="E1396" s="10"/>
      <c r="F1396" s="10"/>
      <c r="G1396" s="10"/>
      <c r="H1396" s="10"/>
      <c r="I1396" s="10"/>
      <c r="J1396" s="10"/>
    </row>
    <row r="1397">
      <c r="A1397" s="10"/>
      <c r="B1397" s="10"/>
      <c r="C1397" s="10"/>
      <c r="D1397" s="10"/>
      <c r="E1397" s="10"/>
      <c r="F1397" s="10"/>
      <c r="G1397" s="10"/>
      <c r="H1397" s="10"/>
      <c r="I1397" s="10"/>
      <c r="J1397" s="10"/>
    </row>
    <row r="1398">
      <c r="A1398" s="10"/>
      <c r="B1398" s="10"/>
      <c r="C1398" s="10"/>
      <c r="D1398" s="10"/>
      <c r="E1398" s="10"/>
      <c r="F1398" s="10"/>
      <c r="G1398" s="10"/>
      <c r="H1398" s="10"/>
      <c r="I1398" s="10"/>
      <c r="J1398" s="10"/>
    </row>
    <row r="1399">
      <c r="A1399" s="10"/>
      <c r="B1399" s="10"/>
      <c r="C1399" s="10"/>
      <c r="D1399" s="10"/>
      <c r="E1399" s="10"/>
      <c r="F1399" s="10"/>
      <c r="G1399" s="10"/>
      <c r="H1399" s="10"/>
      <c r="I1399" s="10"/>
      <c r="J1399" s="10"/>
    </row>
    <row r="1400">
      <c r="A1400" s="10"/>
      <c r="B1400" s="10"/>
      <c r="C1400" s="10"/>
      <c r="D1400" s="10"/>
      <c r="E1400" s="10"/>
      <c r="F1400" s="10"/>
      <c r="G1400" s="10"/>
      <c r="H1400" s="10"/>
      <c r="I1400" s="10"/>
      <c r="J1400" s="10"/>
    </row>
    <row r="1401">
      <c r="A1401" s="10"/>
      <c r="B1401" s="10"/>
      <c r="C1401" s="10"/>
      <c r="D1401" s="10"/>
      <c r="E1401" s="10"/>
      <c r="F1401" s="10"/>
      <c r="G1401" s="10"/>
      <c r="H1401" s="10"/>
      <c r="I1401" s="10"/>
      <c r="J1401" s="10"/>
    </row>
    <row r="1402">
      <c r="A1402" s="10"/>
      <c r="B1402" s="10"/>
      <c r="C1402" s="10"/>
      <c r="D1402" s="10"/>
      <c r="E1402" s="10"/>
      <c r="F1402" s="10"/>
      <c r="G1402" s="10"/>
      <c r="H1402" s="10"/>
      <c r="I1402" s="10"/>
      <c r="J1402" s="10"/>
    </row>
    <row r="1403">
      <c r="A1403" s="10"/>
      <c r="B1403" s="10"/>
      <c r="C1403" s="10"/>
      <c r="D1403" s="10"/>
      <c r="E1403" s="10"/>
      <c r="F1403" s="10"/>
      <c r="G1403" s="10"/>
      <c r="H1403" s="10"/>
      <c r="I1403" s="10"/>
      <c r="J1403" s="10"/>
    </row>
    <row r="1404">
      <c r="A1404" s="10"/>
      <c r="B1404" s="10"/>
      <c r="C1404" s="10"/>
      <c r="D1404" s="10"/>
      <c r="E1404" s="10"/>
      <c r="F1404" s="10"/>
      <c r="G1404" s="10"/>
      <c r="H1404" s="10"/>
      <c r="I1404" s="10"/>
      <c r="J1404" s="10"/>
    </row>
    <row r="1405">
      <c r="A1405" s="10"/>
      <c r="B1405" s="10"/>
      <c r="C1405" s="10"/>
      <c r="D1405" s="10"/>
      <c r="E1405" s="10"/>
      <c r="F1405" s="10"/>
      <c r="G1405" s="10"/>
      <c r="H1405" s="10"/>
      <c r="I1405" s="10"/>
      <c r="J1405" s="10"/>
    </row>
    <row r="1406">
      <c r="A1406" s="10"/>
      <c r="B1406" s="10"/>
      <c r="C1406" s="10"/>
      <c r="D1406" s="10"/>
      <c r="E1406" s="10"/>
      <c r="F1406" s="10"/>
      <c r="G1406" s="10"/>
      <c r="H1406" s="10"/>
      <c r="I1406" s="10"/>
      <c r="J1406" s="10"/>
    </row>
  </sheetData>
  <hyperlinks>
    <hyperlink r:id="rId1" ref="L1"/>
  </hyperlinks>
  <drawing r:id="rId2"/>
</worksheet>
</file>