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beit\01 Studien\02 TrainStim 3\Manuskript\Response\"/>
    </mc:Choice>
  </mc:AlternateContent>
  <bookViews>
    <workbookView xWindow="0" yWindow="0" windowWidth="28800" windowHeight="14100" firstSheet="5" activeTab="12"/>
  </bookViews>
  <sheets>
    <sheet name="MainAnalyses" sheetId="4" r:id="rId1"/>
    <sheet name="Tab1_Demographic" sheetId="7" r:id="rId2"/>
    <sheet name="Fig2_WMmicrostructure" sheetId="9" r:id="rId3"/>
    <sheet name="Fig3_GMmicrostructure" sheetId="10" r:id="rId4"/>
    <sheet name="Fig4_FC" sheetId="11" r:id="rId5"/>
    <sheet name="Fig5_PrePost" sheetId="12" r:id="rId6"/>
    <sheet name="Tab2_QA" sheetId="8" r:id="rId7"/>
    <sheet name="Suppl_Tab1_AE" sheetId="15" r:id="rId8"/>
    <sheet name="Suppl_Tab2_BI" sheetId="16" r:id="rId9"/>
    <sheet name="Suppl_Fig1_TBSS" sheetId="18" r:id="rId10"/>
    <sheet name="Suppl_Fig3_TRACULA" sheetId="17" r:id="rId11"/>
    <sheet name="Suppl_Table4_LR" sheetId="19" r:id="rId12"/>
    <sheet name="Suppl_Fig4_Pr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4" l="1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2" i="4"/>
  <c r="L23" i="4"/>
  <c r="L24" i="4"/>
  <c r="L25" i="4"/>
  <c r="L26" i="4"/>
  <c r="L27" i="4"/>
  <c r="L28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2" i="4"/>
  <c r="Q49" i="4" l="1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</calcChain>
</file>

<file path=xl/sharedStrings.xml><?xml version="1.0" encoding="utf-8"?>
<sst xmlns="http://schemas.openxmlformats.org/spreadsheetml/2006/main" count="222" uniqueCount="72">
  <si>
    <t>id</t>
  </si>
  <si>
    <t>sex</t>
  </si>
  <si>
    <t>age</t>
  </si>
  <si>
    <t>stim</t>
  </si>
  <si>
    <t>nback_perccorr_diff_PostPre</t>
  </si>
  <si>
    <t>fa_pre10</t>
  </si>
  <si>
    <t>fa_post10</t>
  </si>
  <si>
    <t>diff_POSTMINUSPRE_fa10</t>
  </si>
  <si>
    <t>QA_conn_maxmotion</t>
  </si>
  <si>
    <t>QA_conn_meanmotion</t>
  </si>
  <si>
    <t>QA_conn_outlierscans</t>
  </si>
  <si>
    <t>gm_vol-rMFG_pre</t>
  </si>
  <si>
    <t>gm_vol-rMFG_post</t>
  </si>
  <si>
    <t>education</t>
  </si>
  <si>
    <t>QA_aSNR_pre</t>
  </si>
  <si>
    <t>QA_aSNR_post</t>
  </si>
  <si>
    <t>QA_DTI_trans_pre</t>
  </si>
  <si>
    <t>QA_DTI_trans_post</t>
  </si>
  <si>
    <t>QA_DTI_rotation_pre</t>
  </si>
  <si>
    <t>QA_DTI_rotation_post</t>
  </si>
  <si>
    <t>clusterPre</t>
  </si>
  <si>
    <t>clusterPost</t>
  </si>
  <si>
    <t>clusterPOSTminusPRE</t>
  </si>
  <si>
    <t>lMidFG_mul_cmfg_add_rmfg_post</t>
  </si>
  <si>
    <t>lMidFG_mul_cmfg_add_rmfg_pre</t>
  </si>
  <si>
    <t>lMidFG_mul_cmfg_add_rmfg_postMINUSpre1000</t>
  </si>
  <si>
    <t>Post_lMidFG_tractvol_10</t>
  </si>
  <si>
    <t>Pre_lMidFG_tractvol_10</t>
  </si>
  <si>
    <t>ApoE</t>
  </si>
  <si>
    <t>ApoE4</t>
  </si>
  <si>
    <t>GDS</t>
  </si>
  <si>
    <t>verbal_fluency</t>
  </si>
  <si>
    <t>BNT</t>
  </si>
  <si>
    <t>constructional_praxis_recall</t>
  </si>
  <si>
    <t>ε2/ε3</t>
  </si>
  <si>
    <t>ε3/ε3</t>
  </si>
  <si>
    <t>ε3/ε4</t>
  </si>
  <si>
    <t>ε2/ε4</t>
  </si>
  <si>
    <t>ε2/ε2</t>
  </si>
  <si>
    <t>CERAD_total_score</t>
  </si>
  <si>
    <t>learning</t>
  </si>
  <si>
    <t>recall</t>
  </si>
  <si>
    <t>recognition</t>
  </si>
  <si>
    <t>ID</t>
  </si>
  <si>
    <t>itching</t>
  </si>
  <si>
    <t>pain</t>
  </si>
  <si>
    <t>burn</t>
  </si>
  <si>
    <t>heat</t>
  </si>
  <si>
    <t>taste</t>
  </si>
  <si>
    <t>fatigue</t>
  </si>
  <si>
    <t>others</t>
  </si>
  <si>
    <t>period</t>
  </si>
  <si>
    <t>sum_ae</t>
  </si>
  <si>
    <t>opinion</t>
  </si>
  <si>
    <t>TS3-OG-009</t>
  </si>
  <si>
    <t>TS3-OG-091</t>
  </si>
  <si>
    <t>TS3-OG-166</t>
  </si>
  <si>
    <t>TS3-OG-078</t>
  </si>
  <si>
    <t>TS3-OG-082</t>
  </si>
  <si>
    <t>TS3-OG-196</t>
  </si>
  <si>
    <t>FA_Avg_cc.bodypf_pre</t>
  </si>
  <si>
    <t>FA_Avg_cc.bodypf_post</t>
  </si>
  <si>
    <t>FA_Avg_lh.slft1_pre</t>
  </si>
  <si>
    <t>FA_Avg_lh.slft1_post</t>
  </si>
  <si>
    <t>FA_Avg_lh.slft2_pre</t>
  </si>
  <si>
    <t>FA_Avg_lh.slft2_post</t>
  </si>
  <si>
    <t>LU_diff_PostPre</t>
  </si>
  <si>
    <t>LU_overall_acc_pre</t>
  </si>
  <si>
    <t>nback_perccorr_mean_Pre</t>
  </si>
  <si>
    <t>statsXskel_FA_pre</t>
  </si>
  <si>
    <t>statsXskel_FA_post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</si>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</sst>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#,##0.000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3" borderId="0" applyNumberFormat="0" applyBorder="0" applyAlignment="0" applyProtection="0"/>
    <xf numFmtId="0" fontId="5" fillId="0" borderId="0"/>
  </cellStyleXfs>
  <cellXfs count="35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 applyAlignment="1">
      <alignment wrapText="1"/>
    </xf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0" xfId="0" applyFill="1" applyAlignment="1">
      <alignment wrapText="1"/>
    </xf>
    <xf numFmtId="164" fontId="0" fillId="0" borderId="0" xfId="0" applyNumberFormat="1" applyFill="1"/>
    <xf numFmtId="165" fontId="0" fillId="0" borderId="0" xfId="0" applyNumberFormat="1" applyFill="1"/>
    <xf numFmtId="2" fontId="0" fillId="0" borderId="0" xfId="0" applyNumberFormat="1" applyFill="1"/>
    <xf numFmtId="167" fontId="0" fillId="0" borderId="0" xfId="0" applyNumberFormat="1" applyFill="1"/>
    <xf numFmtId="164" fontId="3" fillId="0" borderId="0" xfId="0" applyNumberFormat="1" applyFont="1" applyFill="1"/>
    <xf numFmtId="0" fontId="3" fillId="0" borderId="0" xfId="3" applyFont="1" applyFill="1" applyAlignment="1">
      <alignment wrapText="1"/>
    </xf>
    <xf numFmtId="0" fontId="3" fillId="0" borderId="0" xfId="3" applyFont="1" applyFill="1"/>
    <xf numFmtId="0" fontId="3" fillId="0" borderId="0" xfId="0" applyFont="1" applyFill="1"/>
    <xf numFmtId="1" fontId="3" fillId="0" borderId="0" xfId="0" applyNumberFormat="1" applyFont="1" applyFill="1"/>
    <xf numFmtId="2" fontId="3" fillId="0" borderId="0" xfId="0" applyNumberFormat="1" applyFont="1" applyFill="1"/>
    <xf numFmtId="167" fontId="3" fillId="0" borderId="0" xfId="0" applyNumberFormat="1" applyFont="1" applyFill="1"/>
    <xf numFmtId="0" fontId="3" fillId="0" borderId="0" xfId="1" applyFont="1" applyFill="1"/>
    <xf numFmtId="0" fontId="0" fillId="0" borderId="0" xfId="0"/>
    <xf numFmtId="0" fontId="1" fillId="2" borderId="0" xfId="1"/>
    <xf numFmtId="0" fontId="3" fillId="0" borderId="0" xfId="4" applyFont="1" applyFill="1"/>
    <xf numFmtId="2" fontId="0" fillId="0" borderId="0" xfId="0" applyNumberFormat="1" applyFill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Fill="1"/>
    <xf numFmtId="1" fontId="0" fillId="0" borderId="0" xfId="0" applyNumberFormat="1"/>
    <xf numFmtId="0" fontId="3" fillId="0" borderId="0" xfId="0" applyFont="1" applyFill="1" applyAlignment="1">
      <alignment wrapText="1"/>
    </xf>
    <xf numFmtId="166" fontId="3" fillId="0" borderId="0" xfId="0" applyNumberFormat="1" applyFont="1" applyFill="1"/>
    <xf numFmtId="0" fontId="5" fillId="0" borderId="0" xfId="4"/>
    <xf numFmtId="0" fontId="2" fillId="0" borderId="0" xfId="2"/>
  </cellXfs>
  <cellStyles count="5">
    <cellStyle name="Neutral" xfId="3" builtinId="28"/>
    <cellStyle name="Schlecht" xfId="1" builtinId="27"/>
    <cellStyle name="Standard" xfId="0" builtinId="0"/>
    <cellStyle name="Standard 2" xfId="2"/>
    <cellStyle name="Standard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zoomScale="70" zoomScaleNormal="70" workbookViewId="0">
      <pane xSplit="1" topLeftCell="B1" activePane="topRight" state="frozen"/>
      <selection pane="topRight" activeCell="E23" sqref="E23"/>
    </sheetView>
  </sheetViews>
  <sheetFormatPr baseColWidth="10" defaultRowHeight="15" x14ac:dyDescent="0.25"/>
  <cols>
    <col min="1" max="1" width="16.28515625" style="2" customWidth="1"/>
    <col min="2" max="7" width="11.42578125" style="2"/>
    <col min="8" max="8" width="26.85546875" style="2" customWidth="1"/>
    <col min="9" max="9" width="30.7109375" style="2" bestFit="1" customWidth="1"/>
    <col min="10" max="11" width="26.85546875" style="2" bestFit="1" customWidth="1"/>
    <col min="12" max="12" width="26.85546875" style="2" customWidth="1"/>
    <col min="13" max="14" width="12" bestFit="1" customWidth="1"/>
    <col min="15" max="17" width="13" style="2" customWidth="1"/>
    <col min="18" max="16384" width="11.42578125" style="2"/>
  </cols>
  <sheetData>
    <row r="1" spans="1:21" s="7" customFormat="1" ht="45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5</v>
      </c>
      <c r="F1" s="14" t="s">
        <v>6</v>
      </c>
      <c r="G1" s="13" t="s">
        <v>7</v>
      </c>
      <c r="H1" s="14" t="s">
        <v>27</v>
      </c>
      <c r="I1" s="14" t="s">
        <v>26</v>
      </c>
      <c r="J1" s="15" t="s">
        <v>24</v>
      </c>
      <c r="K1" s="15" t="s">
        <v>23</v>
      </c>
      <c r="L1" s="15" t="s">
        <v>25</v>
      </c>
      <c r="M1" s="7" t="s">
        <v>11</v>
      </c>
      <c r="N1" s="7" t="s">
        <v>12</v>
      </c>
      <c r="O1" s="13" t="s">
        <v>20</v>
      </c>
      <c r="P1" s="13" t="s">
        <v>21</v>
      </c>
      <c r="Q1" s="13" t="s">
        <v>22</v>
      </c>
      <c r="R1" s="13" t="s">
        <v>4</v>
      </c>
      <c r="S1" s="23" t="s">
        <v>68</v>
      </c>
      <c r="T1" s="24" t="s">
        <v>66</v>
      </c>
      <c r="U1" s="26" t="s">
        <v>67</v>
      </c>
    </row>
    <row r="2" spans="1:21" x14ac:dyDescent="0.25">
      <c r="A2" s="15">
        <v>1</v>
      </c>
      <c r="B2" s="16">
        <v>1</v>
      </c>
      <c r="C2" s="16">
        <v>71</v>
      </c>
      <c r="D2" s="15">
        <v>1</v>
      </c>
      <c r="E2" s="17">
        <v>0.35187800000000002</v>
      </c>
      <c r="F2" s="17">
        <v>0.348547</v>
      </c>
      <c r="G2" s="17">
        <v>-3.3310000000000284E-3</v>
      </c>
      <c r="H2" s="15">
        <v>2281</v>
      </c>
      <c r="I2" s="15">
        <v>2483</v>
      </c>
      <c r="J2" s="15">
        <v>1.073E-3</v>
      </c>
      <c r="K2" s="15">
        <v>1.0759999999999999E-3</v>
      </c>
      <c r="L2" s="12">
        <f t="shared" ref="L2:L20" si="0">(K2-J2)*1000</f>
        <v>2.9999999999999645E-3</v>
      </c>
      <c r="M2" s="2">
        <v>13768.7696662544</v>
      </c>
      <c r="N2" s="2">
        <v>13826.2660741868</v>
      </c>
      <c r="O2" s="12">
        <v>-0.16738500000000001</v>
      </c>
      <c r="P2" s="12">
        <v>0.15828200000000001</v>
      </c>
      <c r="Q2" s="12">
        <f>P2-O2</f>
        <v>0.32566700000000004</v>
      </c>
      <c r="R2" s="18">
        <v>2.2222222222222285</v>
      </c>
      <c r="S2" s="30">
        <v>90</v>
      </c>
      <c r="T2" s="25">
        <v>14</v>
      </c>
      <c r="U2" s="27">
        <v>3</v>
      </c>
    </row>
    <row r="3" spans="1:21" x14ac:dyDescent="0.25">
      <c r="A3" s="15">
        <v>2</v>
      </c>
      <c r="B3" s="15">
        <v>0</v>
      </c>
      <c r="C3" s="16">
        <v>69</v>
      </c>
      <c r="D3" s="15">
        <v>0</v>
      </c>
      <c r="E3" s="17">
        <v>0.360705</v>
      </c>
      <c r="F3" s="17">
        <v>0.33667799999999998</v>
      </c>
      <c r="G3" s="17">
        <v>-2.4027000000000021E-2</v>
      </c>
      <c r="H3" s="15">
        <v>4113</v>
      </c>
      <c r="I3" s="15">
        <v>5759</v>
      </c>
      <c r="J3" s="15">
        <v>1.122E-3</v>
      </c>
      <c r="K3" s="15">
        <v>1.0989999999999999E-3</v>
      </c>
      <c r="L3" s="12">
        <f t="shared" si="0"/>
        <v>-2.3000000000000017E-2</v>
      </c>
      <c r="M3" s="2">
        <v>14662.2169532715</v>
      </c>
      <c r="N3" s="2">
        <v>14988.3894304881</v>
      </c>
      <c r="O3" s="12">
        <v>0.15352499999999999</v>
      </c>
      <c r="P3" s="12">
        <v>0.102854</v>
      </c>
      <c r="Q3" s="12">
        <f t="shared" ref="Q3:Q49" si="1">P3-O3</f>
        <v>-5.0670999999999994E-2</v>
      </c>
      <c r="R3" s="18">
        <v>3.3333333333333286</v>
      </c>
      <c r="S3" s="30">
        <v>89.444444444444443</v>
      </c>
      <c r="T3" s="25">
        <v>4</v>
      </c>
      <c r="U3" s="27">
        <v>2</v>
      </c>
    </row>
    <row r="4" spans="1:21" x14ac:dyDescent="0.25">
      <c r="A4" s="15">
        <v>3</v>
      </c>
      <c r="B4" s="15">
        <v>0</v>
      </c>
      <c r="C4" s="16">
        <v>67</v>
      </c>
      <c r="D4" s="15">
        <v>0</v>
      </c>
      <c r="E4" s="17" t="s">
        <v>71</v>
      </c>
      <c r="F4" s="17">
        <v>0.35522399999999998</v>
      </c>
      <c r="G4" s="17" t="s">
        <v>71</v>
      </c>
      <c r="H4" s="19" t="s">
        <v>71</v>
      </c>
      <c r="I4" s="15">
        <v>5318</v>
      </c>
      <c r="J4" s="15">
        <v>9.9299999999999996E-4</v>
      </c>
      <c r="K4" s="15">
        <v>1.0150000000000001E-3</v>
      </c>
      <c r="L4" s="12">
        <f t="shared" si="0"/>
        <v>2.2000000000000103E-2</v>
      </c>
      <c r="M4" s="2">
        <v>14961.044602542301</v>
      </c>
      <c r="N4" s="2">
        <v>14675.6791796379</v>
      </c>
      <c r="O4" s="12">
        <v>0.26494499999999999</v>
      </c>
      <c r="P4" s="12">
        <v>5.2671999999999997E-2</v>
      </c>
      <c r="Q4" s="12">
        <f t="shared" si="1"/>
        <v>-0.21227299999999999</v>
      </c>
      <c r="R4" s="18">
        <v>0</v>
      </c>
      <c r="S4" s="30">
        <v>96.666666666666671</v>
      </c>
      <c r="T4" s="25">
        <v>6</v>
      </c>
      <c r="U4" s="27">
        <v>2</v>
      </c>
    </row>
    <row r="5" spans="1:21" x14ac:dyDescent="0.25">
      <c r="A5" s="15">
        <v>4</v>
      </c>
      <c r="B5" s="16">
        <v>1</v>
      </c>
      <c r="C5" s="16">
        <v>65</v>
      </c>
      <c r="D5" s="15">
        <v>1</v>
      </c>
      <c r="E5" s="17">
        <v>0.36213899999999999</v>
      </c>
      <c r="F5" s="17">
        <v>0.38233</v>
      </c>
      <c r="G5" s="17">
        <v>2.0191000000000014E-2</v>
      </c>
      <c r="H5" s="15">
        <v>4028</v>
      </c>
      <c r="I5" s="15">
        <v>3360</v>
      </c>
      <c r="J5" s="15">
        <v>1.0889999999999999E-3</v>
      </c>
      <c r="K5" s="15">
        <v>1.042E-3</v>
      </c>
      <c r="L5" s="12">
        <f t="shared" si="0"/>
        <v>-4.6999999999999952E-2</v>
      </c>
      <c r="M5" s="2">
        <v>14533.3077084284</v>
      </c>
      <c r="N5" s="2">
        <v>14424.268781335701</v>
      </c>
      <c r="O5" s="12">
        <v>0.14527999999999999</v>
      </c>
      <c r="P5" s="12">
        <v>0.18597</v>
      </c>
      <c r="Q5" s="12">
        <f t="shared" si="1"/>
        <v>4.0690000000000004E-2</v>
      </c>
      <c r="R5" s="18">
        <v>-1.1111111111111143</v>
      </c>
      <c r="S5" s="30">
        <v>96.111111111111114</v>
      </c>
      <c r="T5" s="25">
        <v>2</v>
      </c>
      <c r="U5" s="27">
        <v>6</v>
      </c>
    </row>
    <row r="6" spans="1:21" x14ac:dyDescent="0.25">
      <c r="A6" s="15">
        <v>5</v>
      </c>
      <c r="B6" s="15">
        <v>1</v>
      </c>
      <c r="C6" s="16">
        <v>70</v>
      </c>
      <c r="D6" s="15">
        <v>0</v>
      </c>
      <c r="E6" s="17">
        <v>0.34258699999999997</v>
      </c>
      <c r="F6" s="17">
        <v>0.35071200000000002</v>
      </c>
      <c r="G6" s="17">
        <v>8.1250000000000488E-3</v>
      </c>
      <c r="H6" s="15">
        <v>4152</v>
      </c>
      <c r="I6" s="15">
        <v>4157</v>
      </c>
      <c r="J6" s="15">
        <v>1.2899999999999999E-3</v>
      </c>
      <c r="K6" s="15">
        <v>1.044E-3</v>
      </c>
      <c r="L6" s="12">
        <f t="shared" si="0"/>
        <v>-0.24599999999999991</v>
      </c>
      <c r="M6" s="2">
        <v>11806.801264089299</v>
      </c>
      <c r="N6" s="2">
        <v>11835.0221455555</v>
      </c>
      <c r="O6" s="12">
        <v>0.17020099999999999</v>
      </c>
      <c r="P6" s="12">
        <v>0.32315199999999999</v>
      </c>
      <c r="Q6" s="12">
        <f t="shared" si="1"/>
        <v>0.152951</v>
      </c>
      <c r="R6" s="18">
        <v>0</v>
      </c>
      <c r="S6" s="30">
        <v>96.666666666666657</v>
      </c>
      <c r="T6" s="25">
        <v>4</v>
      </c>
      <c r="U6" s="27">
        <v>9</v>
      </c>
    </row>
    <row r="7" spans="1:21" x14ac:dyDescent="0.25">
      <c r="A7" s="15">
        <v>6</v>
      </c>
      <c r="B7" s="15">
        <v>0</v>
      </c>
      <c r="C7" s="16">
        <v>72</v>
      </c>
      <c r="D7" s="15">
        <v>0</v>
      </c>
      <c r="E7" s="17">
        <v>0.304786</v>
      </c>
      <c r="F7" s="17">
        <v>0.32420900000000002</v>
      </c>
      <c r="G7" s="17">
        <v>1.9423000000000024E-2</v>
      </c>
      <c r="H7" s="15">
        <v>3361</v>
      </c>
      <c r="I7" s="15">
        <v>2929</v>
      </c>
      <c r="J7" s="15">
        <v>1.091E-3</v>
      </c>
      <c r="K7" s="15">
        <v>1.08E-3</v>
      </c>
      <c r="L7" s="12">
        <f t="shared" si="0"/>
        <v>-1.0999999999999942E-2</v>
      </c>
      <c r="M7" s="2">
        <v>12393.916220143199</v>
      </c>
      <c r="N7" s="2">
        <v>12518.1793893796</v>
      </c>
      <c r="O7" s="12">
        <v>0.40031499999999998</v>
      </c>
      <c r="P7" s="12">
        <v>0.44733600000000001</v>
      </c>
      <c r="Q7" s="12">
        <f t="shared" si="1"/>
        <v>4.7021000000000035E-2</v>
      </c>
      <c r="R7" s="18">
        <v>1.1111111111111001</v>
      </c>
      <c r="S7" s="30">
        <v>95.555555555555557</v>
      </c>
      <c r="T7" s="25">
        <v>3</v>
      </c>
      <c r="U7" s="27">
        <v>2</v>
      </c>
    </row>
    <row r="8" spans="1:21" x14ac:dyDescent="0.25">
      <c r="A8" s="15">
        <v>7</v>
      </c>
      <c r="B8" s="16">
        <v>1</v>
      </c>
      <c r="C8" s="16">
        <v>66</v>
      </c>
      <c r="D8" s="15">
        <v>1</v>
      </c>
      <c r="E8" s="17">
        <v>0.327266</v>
      </c>
      <c r="F8" s="17">
        <v>0.33221200000000001</v>
      </c>
      <c r="G8" s="17">
        <v>4.9460000000000059E-3</v>
      </c>
      <c r="H8" s="15">
        <v>4379</v>
      </c>
      <c r="I8" s="15">
        <v>3774</v>
      </c>
      <c r="J8" s="15">
        <v>1.1410000000000001E-3</v>
      </c>
      <c r="K8" s="15">
        <v>1.101E-3</v>
      </c>
      <c r="L8" s="12">
        <f t="shared" si="0"/>
        <v>-4.0000000000000105E-2</v>
      </c>
      <c r="M8" s="2">
        <v>13525.7003786527</v>
      </c>
      <c r="N8" s="2">
        <v>13420.4202594525</v>
      </c>
      <c r="O8" s="12">
        <v>4.4366000000000003E-2</v>
      </c>
      <c r="P8" s="12">
        <v>0.18748100000000001</v>
      </c>
      <c r="Q8" s="12">
        <f t="shared" si="1"/>
        <v>0.14311499999999999</v>
      </c>
      <c r="R8" s="18">
        <v>17.222222222222214</v>
      </c>
      <c r="S8" s="30">
        <v>62.222222222222229</v>
      </c>
      <c r="T8" s="25">
        <v>-2</v>
      </c>
      <c r="U8" s="27">
        <v>5</v>
      </c>
    </row>
    <row r="9" spans="1:21" x14ac:dyDescent="0.25">
      <c r="A9" s="15">
        <v>8</v>
      </c>
      <c r="B9" s="16">
        <v>0</v>
      </c>
      <c r="C9" s="16">
        <v>66</v>
      </c>
      <c r="D9" s="15">
        <v>1</v>
      </c>
      <c r="E9" s="17">
        <v>0.34047300000000003</v>
      </c>
      <c r="F9" s="17">
        <v>0.32578600000000002</v>
      </c>
      <c r="G9" s="17">
        <v>-1.4687000000000006E-2</v>
      </c>
      <c r="H9" s="15">
        <v>4544</v>
      </c>
      <c r="I9" s="15">
        <v>4551</v>
      </c>
      <c r="J9" s="15">
        <v>1.0449999999999999E-3</v>
      </c>
      <c r="K9" s="15">
        <v>9.9299999999999996E-4</v>
      </c>
      <c r="L9" s="12">
        <f t="shared" si="0"/>
        <v>-5.1999999999999963E-2</v>
      </c>
      <c r="M9" s="2">
        <v>12424.9747479411</v>
      </c>
      <c r="N9" s="2">
        <v>12573.6684381139</v>
      </c>
      <c r="O9" s="12">
        <v>7.5290999999999997E-2</v>
      </c>
      <c r="P9" s="12">
        <v>0.233268</v>
      </c>
      <c r="Q9" s="12">
        <f t="shared" si="1"/>
        <v>0.15797700000000001</v>
      </c>
      <c r="R9" s="18">
        <v>-1.1111111111111001</v>
      </c>
      <c r="S9" s="30">
        <v>98.333333333333329</v>
      </c>
      <c r="T9" s="25">
        <v>3</v>
      </c>
      <c r="U9" s="27">
        <v>5</v>
      </c>
    </row>
    <row r="10" spans="1:21" x14ac:dyDescent="0.25">
      <c r="A10" s="15">
        <v>9</v>
      </c>
      <c r="B10" s="16">
        <v>0</v>
      </c>
      <c r="C10" s="16">
        <v>76</v>
      </c>
      <c r="D10" s="15">
        <v>1</v>
      </c>
      <c r="E10" s="17">
        <v>0.33100299999999999</v>
      </c>
      <c r="F10" s="17">
        <v>0.32906299999999999</v>
      </c>
      <c r="G10" s="17">
        <v>-1.9399999999999973E-3</v>
      </c>
      <c r="H10" s="15">
        <v>4317</v>
      </c>
      <c r="I10" s="15">
        <v>5021</v>
      </c>
      <c r="J10" s="15">
        <v>1.1039999999999999E-3</v>
      </c>
      <c r="K10" s="15">
        <v>1.1429999999999999E-3</v>
      </c>
      <c r="L10" s="12">
        <f t="shared" si="0"/>
        <v>3.8999999999999972E-2</v>
      </c>
      <c r="M10" s="2">
        <v>12094.127702158299</v>
      </c>
      <c r="N10" s="2">
        <v>11699.325451746799</v>
      </c>
      <c r="O10" s="12">
        <v>0.206118</v>
      </c>
      <c r="P10" s="12">
        <v>0.22340399999999999</v>
      </c>
      <c r="Q10" s="12">
        <f t="shared" si="1"/>
        <v>1.7285999999999996E-2</v>
      </c>
      <c r="R10" s="18">
        <v>-0.55555555555555713</v>
      </c>
      <c r="S10" s="30">
        <v>86.666666666666671</v>
      </c>
      <c r="T10" s="25">
        <v>2</v>
      </c>
      <c r="U10" s="27">
        <v>4</v>
      </c>
    </row>
    <row r="11" spans="1:21" x14ac:dyDescent="0.25">
      <c r="A11" s="15">
        <v>10</v>
      </c>
      <c r="B11" s="15">
        <v>0</v>
      </c>
      <c r="C11" s="16">
        <v>69</v>
      </c>
      <c r="D11" s="15">
        <v>0</v>
      </c>
      <c r="E11" s="17">
        <v>0.31852599999999998</v>
      </c>
      <c r="F11" s="17">
        <v>0.32091599999999998</v>
      </c>
      <c r="G11" s="17">
        <v>2.3900000000000032E-3</v>
      </c>
      <c r="H11" s="15">
        <v>3770</v>
      </c>
      <c r="I11" s="15">
        <v>3348</v>
      </c>
      <c r="J11" s="15">
        <v>1.07E-3</v>
      </c>
      <c r="K11" s="15">
        <v>1.3090000000000001E-3</v>
      </c>
      <c r="L11" s="12">
        <f t="shared" si="0"/>
        <v>0.23900000000000007</v>
      </c>
      <c r="M11" s="2">
        <v>14884.712379009299</v>
      </c>
      <c r="N11" s="2">
        <v>15589.193807351299</v>
      </c>
      <c r="O11" s="12">
        <v>0.230295</v>
      </c>
      <c r="P11" s="12">
        <v>-6.0749999999999997E-3</v>
      </c>
      <c r="Q11" s="12">
        <f t="shared" si="1"/>
        <v>-0.23637</v>
      </c>
      <c r="R11" s="18">
        <v>4.4444444444444429</v>
      </c>
      <c r="S11" s="30">
        <v>88.333333333333329</v>
      </c>
      <c r="T11" s="25">
        <v>1</v>
      </c>
      <c r="U11" s="27">
        <v>3</v>
      </c>
    </row>
    <row r="12" spans="1:21" x14ac:dyDescent="0.25">
      <c r="A12" s="15">
        <v>11</v>
      </c>
      <c r="B12" s="15">
        <v>0</v>
      </c>
      <c r="C12" s="16">
        <v>75</v>
      </c>
      <c r="D12" s="15">
        <v>0</v>
      </c>
      <c r="E12" s="17">
        <v>0.339814</v>
      </c>
      <c r="F12" s="17">
        <v>0.32789099999999999</v>
      </c>
      <c r="G12" s="17">
        <v>-1.1923000000000017E-2</v>
      </c>
      <c r="H12" s="15">
        <v>4433</v>
      </c>
      <c r="I12" s="15">
        <v>4259</v>
      </c>
      <c r="J12" s="15">
        <v>1.1119999999999999E-3</v>
      </c>
      <c r="K12" s="15">
        <v>1.1919999999999999E-3</v>
      </c>
      <c r="L12" s="12">
        <f t="shared" si="0"/>
        <v>7.9999999999999988E-2</v>
      </c>
      <c r="M12" s="2">
        <v>13168.5208954274</v>
      </c>
      <c r="N12" s="2">
        <v>13175.7471799293</v>
      </c>
      <c r="O12" s="12">
        <v>1.3039E-2</v>
      </c>
      <c r="P12" s="12">
        <v>-0.154721</v>
      </c>
      <c r="Q12" s="12">
        <f t="shared" si="1"/>
        <v>-0.16775999999999999</v>
      </c>
      <c r="R12" s="18">
        <v>-3.3333333333333286</v>
      </c>
      <c r="S12" s="30">
        <v>90</v>
      </c>
      <c r="T12" s="25">
        <v>5</v>
      </c>
      <c r="U12" s="27">
        <v>4</v>
      </c>
    </row>
    <row r="13" spans="1:21" x14ac:dyDescent="0.25">
      <c r="A13" s="15">
        <v>12</v>
      </c>
      <c r="B13" s="16">
        <v>1</v>
      </c>
      <c r="C13" s="16">
        <v>72</v>
      </c>
      <c r="D13" s="15">
        <v>1</v>
      </c>
      <c r="E13" s="17">
        <v>0.356962</v>
      </c>
      <c r="F13" s="17">
        <v>0.35450999999999999</v>
      </c>
      <c r="G13" s="17">
        <v>-2.4520000000000097E-3</v>
      </c>
      <c r="H13" s="15">
        <v>3524</v>
      </c>
      <c r="I13" s="15">
        <v>2943</v>
      </c>
      <c r="J13" s="15">
        <v>9.8799999999999995E-4</v>
      </c>
      <c r="K13" s="15">
        <v>1.047E-3</v>
      </c>
      <c r="L13" s="12">
        <f t="shared" si="0"/>
        <v>5.9000000000000025E-2</v>
      </c>
      <c r="M13" s="2">
        <v>11873.799314379199</v>
      </c>
      <c r="N13" s="2">
        <v>11829.489027281899</v>
      </c>
      <c r="O13" s="12">
        <v>-0.177421</v>
      </c>
      <c r="P13" s="12">
        <v>0.14051</v>
      </c>
      <c r="Q13" s="12">
        <f t="shared" si="1"/>
        <v>0.31793099999999996</v>
      </c>
      <c r="R13" s="18">
        <v>-1.1111111111111143</v>
      </c>
      <c r="S13" s="30">
        <v>91.111111111111114</v>
      </c>
      <c r="T13" s="25">
        <v>5</v>
      </c>
      <c r="U13" s="27">
        <v>4</v>
      </c>
    </row>
    <row r="14" spans="1:21" x14ac:dyDescent="0.25">
      <c r="A14" s="15">
        <v>13</v>
      </c>
      <c r="B14" s="16">
        <v>0</v>
      </c>
      <c r="C14" s="16">
        <v>71</v>
      </c>
      <c r="D14" s="15">
        <v>1</v>
      </c>
      <c r="E14" s="17">
        <v>0.40576400000000001</v>
      </c>
      <c r="F14" s="17">
        <v>0.38158199999999998</v>
      </c>
      <c r="G14" s="17">
        <v>-2.4182000000000037E-2</v>
      </c>
      <c r="H14" s="15">
        <v>3716</v>
      </c>
      <c r="I14" s="15">
        <v>4786</v>
      </c>
      <c r="J14" s="15">
        <v>1.1180000000000001E-3</v>
      </c>
      <c r="K14" s="15">
        <v>9.5699999999999995E-4</v>
      </c>
      <c r="L14" s="12">
        <f t="shared" si="0"/>
        <v>-0.16100000000000012</v>
      </c>
      <c r="M14" s="2">
        <v>15993.9351959012</v>
      </c>
      <c r="N14" s="2">
        <v>15922.9020712286</v>
      </c>
      <c r="O14" s="12">
        <v>0.196691</v>
      </c>
      <c r="P14" s="12">
        <v>0.36041200000000001</v>
      </c>
      <c r="Q14" s="12">
        <f t="shared" si="1"/>
        <v>0.16372100000000001</v>
      </c>
      <c r="R14" s="18">
        <v>7.7777777777777715</v>
      </c>
      <c r="S14" s="30">
        <v>90.555555555555557</v>
      </c>
      <c r="T14" s="25">
        <v>6</v>
      </c>
      <c r="U14" s="27">
        <v>9</v>
      </c>
    </row>
    <row r="15" spans="1:21" x14ac:dyDescent="0.25">
      <c r="A15" s="15">
        <v>14</v>
      </c>
      <c r="B15" s="15">
        <v>1</v>
      </c>
      <c r="C15" s="16">
        <v>67</v>
      </c>
      <c r="D15" s="15">
        <v>0</v>
      </c>
      <c r="E15" s="17">
        <v>0.32739800000000002</v>
      </c>
      <c r="F15" s="17">
        <v>0.32517699999999999</v>
      </c>
      <c r="G15" s="17">
        <v>-2.2210000000000285E-3</v>
      </c>
      <c r="H15" s="15">
        <v>4513</v>
      </c>
      <c r="I15" s="15">
        <v>4783</v>
      </c>
      <c r="J15" s="15">
        <v>1.0970000000000001E-3</v>
      </c>
      <c r="K15" s="15">
        <v>1.1969999999999999E-3</v>
      </c>
      <c r="L15" s="12">
        <f t="shared" si="0"/>
        <v>9.9999999999999825E-2</v>
      </c>
      <c r="M15" s="2">
        <v>13343.171260358</v>
      </c>
      <c r="N15" s="2">
        <v>13443.363447747401</v>
      </c>
      <c r="O15" s="12">
        <v>0.26818599999999998</v>
      </c>
      <c r="P15" s="12">
        <v>0.127911</v>
      </c>
      <c r="Q15" s="12">
        <f t="shared" si="1"/>
        <v>-0.14027499999999998</v>
      </c>
      <c r="R15" s="18">
        <v>1.6666666666666572</v>
      </c>
      <c r="S15" s="30">
        <v>95</v>
      </c>
      <c r="T15" s="25">
        <v>4</v>
      </c>
      <c r="U15" s="27">
        <v>4</v>
      </c>
    </row>
    <row r="16" spans="1:21" x14ac:dyDescent="0.25">
      <c r="A16" s="15">
        <v>15</v>
      </c>
      <c r="B16" s="15">
        <v>1</v>
      </c>
      <c r="C16" s="16">
        <v>67</v>
      </c>
      <c r="D16" s="15">
        <v>0</v>
      </c>
      <c r="E16" s="17">
        <v>0.33784999999999998</v>
      </c>
      <c r="F16" s="17">
        <v>0.33018199999999998</v>
      </c>
      <c r="G16" s="17">
        <v>-7.6680000000000081E-3</v>
      </c>
      <c r="H16" s="15">
        <v>3256</v>
      </c>
      <c r="I16" s="15">
        <v>3766</v>
      </c>
      <c r="J16" s="15">
        <v>1.0820000000000001E-3</v>
      </c>
      <c r="K16" s="15">
        <v>1.039E-3</v>
      </c>
      <c r="L16" s="12">
        <f t="shared" si="0"/>
        <v>-4.3000000000000066E-2</v>
      </c>
      <c r="M16" s="2">
        <v>13243.1989714678</v>
      </c>
      <c r="N16" s="2">
        <v>12940.575570356999</v>
      </c>
      <c r="O16" s="12" t="s">
        <v>71</v>
      </c>
      <c r="P16" s="12" t="s">
        <v>71</v>
      </c>
      <c r="Q16" s="12" t="s">
        <v>71</v>
      </c>
      <c r="R16" s="18">
        <v>1.1111111111111143</v>
      </c>
      <c r="S16" s="30">
        <v>80.555555555555543</v>
      </c>
      <c r="T16" s="25">
        <v>1</v>
      </c>
      <c r="U16" s="27">
        <v>2</v>
      </c>
    </row>
    <row r="17" spans="1:21" x14ac:dyDescent="0.25">
      <c r="A17" s="15">
        <v>16</v>
      </c>
      <c r="B17" s="16">
        <v>1</v>
      </c>
      <c r="C17" s="16">
        <v>69</v>
      </c>
      <c r="D17" s="15">
        <v>1</v>
      </c>
      <c r="E17" s="17">
        <v>0.35027000000000003</v>
      </c>
      <c r="F17" s="17">
        <v>0.35731800000000002</v>
      </c>
      <c r="G17" s="17">
        <v>7.0479999999999987E-3</v>
      </c>
      <c r="H17" s="15">
        <v>3839</v>
      </c>
      <c r="I17" s="15">
        <v>4071</v>
      </c>
      <c r="J17" s="15">
        <v>1.0610000000000001E-3</v>
      </c>
      <c r="K17" s="15">
        <v>1.073E-3</v>
      </c>
      <c r="L17" s="12">
        <f t="shared" si="0"/>
        <v>1.1999999999999858E-2</v>
      </c>
      <c r="M17" s="2">
        <v>13226.6314517097</v>
      </c>
      <c r="N17" s="2">
        <v>13462.353587854701</v>
      </c>
      <c r="O17" s="12">
        <v>0.13106100000000001</v>
      </c>
      <c r="P17" s="12">
        <v>0.215644</v>
      </c>
      <c r="Q17" s="12">
        <f t="shared" si="1"/>
        <v>8.4582999999999992E-2</v>
      </c>
      <c r="R17" s="18">
        <v>6.6666666666666714</v>
      </c>
      <c r="S17" s="30">
        <v>89.444444444444443</v>
      </c>
      <c r="T17" s="25">
        <v>7</v>
      </c>
      <c r="U17" s="27">
        <v>0</v>
      </c>
    </row>
    <row r="18" spans="1:21" x14ac:dyDescent="0.25">
      <c r="A18" s="15">
        <v>17</v>
      </c>
      <c r="B18" s="15">
        <v>1</v>
      </c>
      <c r="C18" s="16">
        <v>71</v>
      </c>
      <c r="D18" s="15">
        <v>0</v>
      </c>
      <c r="E18" s="17">
        <v>0.28882099999999999</v>
      </c>
      <c r="F18" s="17">
        <v>0.28944900000000001</v>
      </c>
      <c r="G18" s="17">
        <v>6.2800000000001743E-4</v>
      </c>
      <c r="H18" s="15">
        <v>3694</v>
      </c>
      <c r="I18" s="15">
        <v>3931</v>
      </c>
      <c r="J18" s="15">
        <v>1.1429999999999999E-3</v>
      </c>
      <c r="K18" s="15">
        <v>1.16E-3</v>
      </c>
      <c r="L18" s="12">
        <f t="shared" si="0"/>
        <v>1.7000000000000088E-2</v>
      </c>
      <c r="M18" s="2">
        <v>17367.902667596802</v>
      </c>
      <c r="N18" s="2">
        <v>17224.084347623899</v>
      </c>
      <c r="O18" s="12">
        <v>7.2548000000000001E-2</v>
      </c>
      <c r="P18" s="12">
        <v>3.0619E-2</v>
      </c>
      <c r="Q18" s="12">
        <f t="shared" si="1"/>
        <v>-4.1929000000000001E-2</v>
      </c>
      <c r="R18" s="18">
        <v>2.2222222222222285</v>
      </c>
      <c r="S18" s="30">
        <v>96.666666666666657</v>
      </c>
      <c r="T18" s="25">
        <v>9</v>
      </c>
      <c r="U18" s="27">
        <v>1</v>
      </c>
    </row>
    <row r="19" spans="1:21" x14ac:dyDescent="0.25">
      <c r="A19" s="15">
        <v>18</v>
      </c>
      <c r="B19" s="16">
        <v>0</v>
      </c>
      <c r="C19" s="16">
        <v>66</v>
      </c>
      <c r="D19" s="15">
        <v>1</v>
      </c>
      <c r="E19" s="17">
        <v>0.35366799999999998</v>
      </c>
      <c r="F19" s="17">
        <v>0.34239700000000001</v>
      </c>
      <c r="G19" s="17">
        <v>-1.1270999999999975E-2</v>
      </c>
      <c r="H19" s="15">
        <v>5205</v>
      </c>
      <c r="I19" s="15">
        <v>6050</v>
      </c>
      <c r="J19" s="15">
        <v>1.0740000000000001E-3</v>
      </c>
      <c r="K19" s="15">
        <v>1.2290000000000001E-3</v>
      </c>
      <c r="L19" s="12">
        <f t="shared" si="0"/>
        <v>0.15499999999999997</v>
      </c>
      <c r="M19" s="2">
        <v>16316.7915709964</v>
      </c>
      <c r="N19" s="2">
        <v>16327.339586523</v>
      </c>
      <c r="O19" s="12">
        <v>0.151335</v>
      </c>
      <c r="P19" s="12">
        <v>0.30003400000000002</v>
      </c>
      <c r="Q19" s="12">
        <f t="shared" si="1"/>
        <v>0.14869900000000003</v>
      </c>
      <c r="R19" s="18">
        <v>-2.7777777777777857</v>
      </c>
      <c r="S19" s="30">
        <v>91.666666666666671</v>
      </c>
      <c r="T19" s="25">
        <v>2</v>
      </c>
      <c r="U19" s="27">
        <v>4</v>
      </c>
    </row>
    <row r="20" spans="1:21" x14ac:dyDescent="0.25">
      <c r="A20" s="15">
        <v>19</v>
      </c>
      <c r="B20" s="15">
        <v>1</v>
      </c>
      <c r="C20" s="16">
        <v>66</v>
      </c>
      <c r="D20" s="15">
        <v>0</v>
      </c>
      <c r="E20" s="17">
        <v>0.34267599999999998</v>
      </c>
      <c r="F20" s="17">
        <v>0.33291300000000001</v>
      </c>
      <c r="G20" s="17">
        <v>-9.7629999999999661E-3</v>
      </c>
      <c r="H20" s="15">
        <v>3508</v>
      </c>
      <c r="I20" s="15">
        <v>3471</v>
      </c>
      <c r="J20" s="15">
        <v>1.126E-3</v>
      </c>
      <c r="K20" s="15">
        <v>1.14E-3</v>
      </c>
      <c r="L20" s="12">
        <f t="shared" si="0"/>
        <v>1.3999999999999907E-2</v>
      </c>
      <c r="M20" s="2">
        <v>13054.060356170199</v>
      </c>
      <c r="N20" s="2">
        <v>12954.0367305693</v>
      </c>
      <c r="O20" s="12">
        <v>0.29860999999999999</v>
      </c>
      <c r="P20" s="12">
        <v>4.9082000000000001E-2</v>
      </c>
      <c r="Q20" s="12">
        <f t="shared" si="1"/>
        <v>-0.24952799999999997</v>
      </c>
      <c r="R20" s="18">
        <v>-3.3333333333333428</v>
      </c>
      <c r="S20" s="30">
        <v>87.222222222222229</v>
      </c>
      <c r="T20" s="25">
        <v>0</v>
      </c>
      <c r="U20" s="27">
        <v>7</v>
      </c>
    </row>
    <row r="21" spans="1:21" x14ac:dyDescent="0.25">
      <c r="A21" s="15">
        <v>20</v>
      </c>
      <c r="B21" s="16">
        <v>1</v>
      </c>
      <c r="C21" s="16">
        <v>66</v>
      </c>
      <c r="D21" s="15">
        <v>1</v>
      </c>
      <c r="E21" s="17">
        <v>0.35754900000000001</v>
      </c>
      <c r="F21" s="17" t="s">
        <v>71</v>
      </c>
      <c r="G21" s="17" t="s">
        <v>71</v>
      </c>
      <c r="H21" s="15">
        <v>4244</v>
      </c>
      <c r="I21" s="15" t="s">
        <v>71</v>
      </c>
      <c r="J21" s="15">
        <v>1.1720000000000001E-3</v>
      </c>
      <c r="K21" s="19" t="s">
        <v>71</v>
      </c>
      <c r="L21" s="12" t="s">
        <v>71</v>
      </c>
      <c r="M21" s="2">
        <v>13593.208842883099</v>
      </c>
      <c r="N21" s="2">
        <v>13499.825983418301</v>
      </c>
      <c r="O21" s="12">
        <v>0.14004900000000001</v>
      </c>
      <c r="P21" s="12">
        <v>8.8173000000000001E-2</v>
      </c>
      <c r="Q21" s="12">
        <f t="shared" si="1"/>
        <v>-5.1876000000000005E-2</v>
      </c>
      <c r="R21" s="18">
        <v>-0.55555555555554292</v>
      </c>
      <c r="S21" s="30">
        <v>91.666666666666657</v>
      </c>
      <c r="T21" s="25">
        <v>1</v>
      </c>
      <c r="U21" s="27">
        <v>10</v>
      </c>
    </row>
    <row r="22" spans="1:21" x14ac:dyDescent="0.25">
      <c r="A22" s="15">
        <v>21</v>
      </c>
      <c r="B22" s="16">
        <v>1</v>
      </c>
      <c r="C22" s="16">
        <v>65</v>
      </c>
      <c r="D22" s="15">
        <v>1</v>
      </c>
      <c r="E22" s="17">
        <v>0.316442</v>
      </c>
      <c r="F22" s="17">
        <v>0.33448099999999997</v>
      </c>
      <c r="G22" s="17">
        <v>1.8038999999999972E-2</v>
      </c>
      <c r="H22" s="15">
        <v>4213</v>
      </c>
      <c r="I22" s="15">
        <v>3434</v>
      </c>
      <c r="J22" s="15">
        <v>1.0430000000000001E-3</v>
      </c>
      <c r="K22" s="15">
        <v>1.0120000000000001E-3</v>
      </c>
      <c r="L22" s="12">
        <f t="shared" ref="L22:L49" si="2">(K22-J22)*1000</f>
        <v>-3.0999999999999993E-2</v>
      </c>
      <c r="M22" s="2">
        <v>14226.543840924</v>
      </c>
      <c r="N22" s="2">
        <v>14154.6293819697</v>
      </c>
      <c r="O22" s="12">
        <v>0.30365500000000001</v>
      </c>
      <c r="P22" s="12">
        <v>0.18482000000000001</v>
      </c>
      <c r="Q22" s="12">
        <f t="shared" si="1"/>
        <v>-0.118835</v>
      </c>
      <c r="R22" s="18">
        <v>17.222222222222229</v>
      </c>
      <c r="S22" s="30">
        <v>80</v>
      </c>
      <c r="T22" s="25">
        <v>4</v>
      </c>
      <c r="U22" s="27">
        <v>2</v>
      </c>
    </row>
    <row r="23" spans="1:21" x14ac:dyDescent="0.25">
      <c r="A23" s="15">
        <v>22</v>
      </c>
      <c r="B23" s="15">
        <v>1</v>
      </c>
      <c r="C23" s="16">
        <v>69</v>
      </c>
      <c r="D23" s="15">
        <v>0</v>
      </c>
      <c r="E23" s="17">
        <v>0.35166199999999997</v>
      </c>
      <c r="F23" s="17">
        <v>0.35497800000000002</v>
      </c>
      <c r="G23" s="17">
        <v>3.3160000000000411E-3</v>
      </c>
      <c r="H23" s="15">
        <v>3003</v>
      </c>
      <c r="I23" s="15">
        <v>2861</v>
      </c>
      <c r="J23" s="15">
        <v>1.031E-3</v>
      </c>
      <c r="K23" s="15">
        <v>1.093E-3</v>
      </c>
      <c r="L23" s="12">
        <f t="shared" si="2"/>
        <v>6.1999999999999986E-2</v>
      </c>
      <c r="M23" s="2">
        <v>13343.504734684</v>
      </c>
      <c r="N23" s="2">
        <v>13159.299214470901</v>
      </c>
      <c r="O23" s="12">
        <v>0.28234199999999998</v>
      </c>
      <c r="P23" s="12">
        <v>8.1642999999999993E-2</v>
      </c>
      <c r="Q23" s="12">
        <f t="shared" si="1"/>
        <v>-0.20069899999999999</v>
      </c>
      <c r="R23" s="18">
        <v>1.6666666666666856</v>
      </c>
      <c r="S23" s="30">
        <v>91.666666666666657</v>
      </c>
      <c r="T23" s="25">
        <v>4</v>
      </c>
      <c r="U23" s="27">
        <v>1</v>
      </c>
    </row>
    <row r="24" spans="1:21" x14ac:dyDescent="0.25">
      <c r="A24" s="15">
        <v>23</v>
      </c>
      <c r="B24" s="15">
        <v>0</v>
      </c>
      <c r="C24" s="16">
        <v>73</v>
      </c>
      <c r="D24" s="15">
        <v>1</v>
      </c>
      <c r="E24" s="17">
        <v>0.34153600000000001</v>
      </c>
      <c r="F24" s="17">
        <v>0.37002099999999999</v>
      </c>
      <c r="G24" s="17">
        <v>2.8484999999999983E-2</v>
      </c>
      <c r="H24" s="15">
        <v>4261</v>
      </c>
      <c r="I24" s="15">
        <v>3510</v>
      </c>
      <c r="J24" s="15">
        <v>1.1230000000000001E-3</v>
      </c>
      <c r="K24" s="15">
        <v>1.2459999999999999E-3</v>
      </c>
      <c r="L24" s="12">
        <f t="shared" si="2"/>
        <v>0.12299999999999985</v>
      </c>
      <c r="M24" s="2">
        <v>14333.1553308885</v>
      </c>
      <c r="N24" s="2">
        <v>14111.850777795</v>
      </c>
      <c r="O24" s="12">
        <v>0.37493500000000002</v>
      </c>
      <c r="P24" s="12">
        <v>0.28791</v>
      </c>
      <c r="Q24" s="12">
        <f t="shared" si="1"/>
        <v>-8.7025000000000019E-2</v>
      </c>
      <c r="R24" s="18">
        <v>18.333333333333314</v>
      </c>
      <c r="S24" s="30">
        <v>63.333333333333343</v>
      </c>
      <c r="T24" s="25">
        <v>4</v>
      </c>
      <c r="U24" s="27">
        <v>3</v>
      </c>
    </row>
    <row r="25" spans="1:21" x14ac:dyDescent="0.25">
      <c r="A25" s="15">
        <v>24</v>
      </c>
      <c r="B25" s="15">
        <v>1</v>
      </c>
      <c r="C25" s="16">
        <v>77</v>
      </c>
      <c r="D25" s="15">
        <v>0</v>
      </c>
      <c r="E25" s="17">
        <v>0.31596000000000002</v>
      </c>
      <c r="F25" s="17">
        <v>0.33073399999999997</v>
      </c>
      <c r="G25" s="17">
        <v>1.4773999999999954E-2</v>
      </c>
      <c r="H25" s="15">
        <v>3543</v>
      </c>
      <c r="I25" s="15">
        <v>2871</v>
      </c>
      <c r="J25" s="15">
        <v>1.3140000000000001E-3</v>
      </c>
      <c r="K25" s="15">
        <v>1.1100000000000001E-3</v>
      </c>
      <c r="L25" s="12">
        <f t="shared" si="2"/>
        <v>-0.20399999999999996</v>
      </c>
      <c r="M25" s="2">
        <v>11622.7500966034</v>
      </c>
      <c r="N25" s="2">
        <v>11266.0530060404</v>
      </c>
      <c r="O25" s="12">
        <v>4.4802000000000002E-2</v>
      </c>
      <c r="P25" s="12">
        <v>0.111583</v>
      </c>
      <c r="Q25" s="12">
        <f t="shared" si="1"/>
        <v>6.6781000000000007E-2</v>
      </c>
      <c r="R25" s="18">
        <v>-6.1111111111111143</v>
      </c>
      <c r="S25" s="30">
        <v>88.888888888888886</v>
      </c>
      <c r="T25" s="25">
        <v>2</v>
      </c>
      <c r="U25" s="27">
        <v>9</v>
      </c>
    </row>
    <row r="26" spans="1:21" x14ac:dyDescent="0.25">
      <c r="A26" s="15">
        <v>25</v>
      </c>
      <c r="B26" s="16">
        <v>1</v>
      </c>
      <c r="C26" s="16">
        <v>68</v>
      </c>
      <c r="D26" s="15">
        <v>1</v>
      </c>
      <c r="E26" s="17">
        <v>0.34010299999999999</v>
      </c>
      <c r="F26" s="17">
        <v>0.36706299999999997</v>
      </c>
      <c r="G26" s="17">
        <v>2.6959999999999984E-2</v>
      </c>
      <c r="H26" s="15">
        <v>2951</v>
      </c>
      <c r="I26" s="15">
        <v>2695</v>
      </c>
      <c r="J26" s="15">
        <v>1.127E-3</v>
      </c>
      <c r="K26" s="15">
        <v>1.2570000000000001E-3</v>
      </c>
      <c r="L26" s="12">
        <f t="shared" si="2"/>
        <v>0.13000000000000012</v>
      </c>
      <c r="M26" s="2">
        <v>13443.9667109821</v>
      </c>
      <c r="N26" s="2">
        <v>14039.866263370899</v>
      </c>
      <c r="O26" s="12">
        <v>-7.0726999999999998E-2</v>
      </c>
      <c r="P26" s="12">
        <v>0.120338</v>
      </c>
      <c r="Q26" s="12">
        <f t="shared" si="1"/>
        <v>0.19106499999999998</v>
      </c>
      <c r="R26" s="18">
        <v>3.8888888888888857</v>
      </c>
      <c r="S26" s="30">
        <v>92.222222222222229</v>
      </c>
      <c r="T26" s="25">
        <v>6</v>
      </c>
      <c r="U26" s="27">
        <v>4</v>
      </c>
    </row>
    <row r="27" spans="1:21" x14ac:dyDescent="0.25">
      <c r="A27" s="15">
        <v>26</v>
      </c>
      <c r="B27" s="15">
        <v>1</v>
      </c>
      <c r="C27" s="16">
        <v>71</v>
      </c>
      <c r="D27" s="15">
        <v>0</v>
      </c>
      <c r="E27" s="17">
        <v>0.33776600000000001</v>
      </c>
      <c r="F27" s="17">
        <v>0.34706900000000002</v>
      </c>
      <c r="G27" s="17">
        <v>9.3030000000000057E-3</v>
      </c>
      <c r="H27" s="15">
        <v>3973</v>
      </c>
      <c r="I27" s="15">
        <v>3301</v>
      </c>
      <c r="J27" s="15">
        <v>1.072E-3</v>
      </c>
      <c r="K27" s="15">
        <v>1.1590000000000001E-3</v>
      </c>
      <c r="L27" s="12">
        <f t="shared" si="2"/>
        <v>8.700000000000005E-2</v>
      </c>
      <c r="M27" s="2">
        <v>14941.976406952101</v>
      </c>
      <c r="N27" s="2">
        <v>14806.6801378526</v>
      </c>
      <c r="O27" s="12">
        <v>0.32780700000000002</v>
      </c>
      <c r="P27" s="12">
        <v>0.105527</v>
      </c>
      <c r="Q27" s="12">
        <f t="shared" si="1"/>
        <v>-0.22228000000000003</v>
      </c>
      <c r="R27" s="18">
        <v>3.8888888888888999</v>
      </c>
      <c r="S27" s="30">
        <v>90.555555555555543</v>
      </c>
      <c r="T27" s="25">
        <v>7</v>
      </c>
      <c r="U27" s="27">
        <v>3</v>
      </c>
    </row>
    <row r="28" spans="1:21" x14ac:dyDescent="0.25">
      <c r="A28" s="15">
        <v>27</v>
      </c>
      <c r="B28" s="16">
        <v>1</v>
      </c>
      <c r="C28" s="16">
        <v>79</v>
      </c>
      <c r="D28" s="15">
        <v>1</v>
      </c>
      <c r="E28" s="17">
        <v>0.31472600000000001</v>
      </c>
      <c r="F28" s="17">
        <v>0.33845199999999998</v>
      </c>
      <c r="G28" s="17">
        <v>2.3725999999999969E-2</v>
      </c>
      <c r="H28" s="15">
        <v>3104</v>
      </c>
      <c r="I28" s="15">
        <v>2468</v>
      </c>
      <c r="J28" s="15">
        <v>1.189E-3</v>
      </c>
      <c r="K28" s="15">
        <v>1.1000000000000001E-3</v>
      </c>
      <c r="L28" s="12">
        <f t="shared" si="2"/>
        <v>-8.8999999999999885E-2</v>
      </c>
      <c r="M28" s="2">
        <v>12507.279966877701</v>
      </c>
      <c r="N28" s="2">
        <v>12012.9496171316</v>
      </c>
      <c r="O28" s="12">
        <v>0.27074100000000001</v>
      </c>
      <c r="P28" s="12">
        <v>0.32069300000000001</v>
      </c>
      <c r="Q28" s="12">
        <f t="shared" si="1"/>
        <v>4.9951999999999996E-2</v>
      </c>
      <c r="R28" s="18">
        <v>6.6666666666666714</v>
      </c>
      <c r="S28" s="30">
        <v>85</v>
      </c>
      <c r="T28" s="25">
        <v>6</v>
      </c>
      <c r="U28" s="27">
        <v>2</v>
      </c>
    </row>
    <row r="29" spans="1:21" x14ac:dyDescent="0.25">
      <c r="A29" s="15">
        <v>28</v>
      </c>
      <c r="B29" s="15">
        <v>0</v>
      </c>
      <c r="C29" s="16">
        <v>75</v>
      </c>
      <c r="D29" s="15">
        <v>1</v>
      </c>
      <c r="E29" s="17">
        <v>0.32231100000000001</v>
      </c>
      <c r="F29" s="17">
        <v>0.31702200000000003</v>
      </c>
      <c r="G29" s="17">
        <v>-5.2889999999999882E-3</v>
      </c>
      <c r="H29" s="15">
        <v>3782</v>
      </c>
      <c r="I29" s="15">
        <v>4333</v>
      </c>
      <c r="J29" s="15">
        <v>1.2359999999999999E-3</v>
      </c>
      <c r="K29" s="15">
        <v>1.451E-3</v>
      </c>
      <c r="L29" s="12">
        <f t="shared" si="2"/>
        <v>0.21500000000000014</v>
      </c>
      <c r="M29" s="2">
        <v>12380.042367412099</v>
      </c>
      <c r="N29" s="2">
        <v>12770.593102104</v>
      </c>
      <c r="O29" s="12">
        <v>4.2201000000000002E-2</v>
      </c>
      <c r="P29" s="12">
        <v>0.25360700000000003</v>
      </c>
      <c r="Q29" s="12">
        <f t="shared" si="1"/>
        <v>0.21140600000000004</v>
      </c>
      <c r="R29" s="18">
        <v>2.2222222222222285</v>
      </c>
      <c r="S29" s="30">
        <v>93.333333333333329</v>
      </c>
      <c r="T29" s="25">
        <v>2</v>
      </c>
      <c r="U29" s="27">
        <v>10</v>
      </c>
    </row>
    <row r="30" spans="1:21" x14ac:dyDescent="0.25">
      <c r="A30" s="15">
        <v>29</v>
      </c>
      <c r="B30" s="15">
        <v>1</v>
      </c>
      <c r="C30" s="16">
        <v>66</v>
      </c>
      <c r="D30" s="15">
        <v>0</v>
      </c>
      <c r="E30" s="17">
        <v>0.31989800000000002</v>
      </c>
      <c r="F30" s="17">
        <v>0.306253</v>
      </c>
      <c r="G30" s="17">
        <v>-1.3645000000000018E-2</v>
      </c>
      <c r="H30" s="15">
        <v>4456</v>
      </c>
      <c r="I30" s="15">
        <v>4754</v>
      </c>
      <c r="J30" s="15">
        <v>1.142E-3</v>
      </c>
      <c r="K30" s="15">
        <v>1.098E-3</v>
      </c>
      <c r="L30" s="12">
        <f t="shared" si="2"/>
        <v>-4.3999999999999984E-2</v>
      </c>
      <c r="M30" s="2">
        <v>13674.433459105399</v>
      </c>
      <c r="N30" s="2">
        <v>13322.8634796642</v>
      </c>
      <c r="O30" s="12">
        <v>0.31055300000000002</v>
      </c>
      <c r="P30" s="12">
        <v>0.38905499999999998</v>
      </c>
      <c r="Q30" s="12">
        <f t="shared" si="1"/>
        <v>7.8501999999999961E-2</v>
      </c>
      <c r="R30" s="18">
        <v>-6.6666666666666714</v>
      </c>
      <c r="S30" s="30">
        <v>94.444444444444443</v>
      </c>
      <c r="T30" s="25">
        <v>8</v>
      </c>
      <c r="U30" s="27">
        <v>4</v>
      </c>
    </row>
    <row r="31" spans="1:21" x14ac:dyDescent="0.25">
      <c r="A31" s="15">
        <v>30</v>
      </c>
      <c r="B31" s="15">
        <v>1</v>
      </c>
      <c r="C31" s="16">
        <v>72</v>
      </c>
      <c r="D31" s="15">
        <v>0</v>
      </c>
      <c r="E31" s="17">
        <v>0.32599299999999998</v>
      </c>
      <c r="F31" s="17">
        <v>0.33137299999999997</v>
      </c>
      <c r="G31" s="17">
        <v>5.3799999999999959E-3</v>
      </c>
      <c r="H31" s="15">
        <v>3684</v>
      </c>
      <c r="I31" s="15">
        <v>3294</v>
      </c>
      <c r="J31" s="15">
        <v>1.142E-3</v>
      </c>
      <c r="K31" s="15">
        <v>1.212E-3</v>
      </c>
      <c r="L31" s="12">
        <f t="shared" si="2"/>
        <v>6.9999999999999965E-2</v>
      </c>
      <c r="M31" s="2">
        <v>12606.306959151399</v>
      </c>
      <c r="N31" s="2">
        <v>12588.731509846501</v>
      </c>
      <c r="O31" s="12">
        <v>0.14610200000000001</v>
      </c>
      <c r="P31" s="12">
        <v>-6.672E-3</v>
      </c>
      <c r="Q31" s="12">
        <f t="shared" si="1"/>
        <v>-0.15277400000000002</v>
      </c>
      <c r="R31" s="18">
        <v>0.55555555555554292</v>
      </c>
      <c r="S31" s="30">
        <v>92.222222222222229</v>
      </c>
      <c r="T31" s="25">
        <v>4</v>
      </c>
      <c r="U31" s="27">
        <v>1</v>
      </c>
    </row>
    <row r="32" spans="1:21" x14ac:dyDescent="0.25">
      <c r="A32" s="15">
        <v>31</v>
      </c>
      <c r="B32" s="15">
        <v>1</v>
      </c>
      <c r="C32" s="16">
        <v>75</v>
      </c>
      <c r="D32" s="15">
        <v>0</v>
      </c>
      <c r="E32" s="17">
        <v>0.37632100000000002</v>
      </c>
      <c r="F32" s="17">
        <v>0.37935000000000002</v>
      </c>
      <c r="G32" s="17">
        <v>3.0290000000000039E-3</v>
      </c>
      <c r="H32" s="15">
        <v>3365</v>
      </c>
      <c r="I32" s="15">
        <v>3735</v>
      </c>
      <c r="J32" s="15">
        <v>1.1100000000000001E-3</v>
      </c>
      <c r="K32" s="15">
        <v>9.6699999999999998E-4</v>
      </c>
      <c r="L32" s="12">
        <f t="shared" si="2"/>
        <v>-0.14300000000000013</v>
      </c>
      <c r="M32" s="2">
        <v>13878.3039716451</v>
      </c>
      <c r="N32" s="2">
        <v>13754.8727447112</v>
      </c>
      <c r="O32" s="12">
        <v>0.232712</v>
      </c>
      <c r="P32" s="12">
        <v>0.260766</v>
      </c>
      <c r="Q32" s="12">
        <f t="shared" si="1"/>
        <v>2.8053999999999996E-2</v>
      </c>
      <c r="R32" s="18">
        <v>2.2222222222222143</v>
      </c>
      <c r="S32" s="30">
        <v>97.222222222222229</v>
      </c>
      <c r="T32" s="25">
        <v>10</v>
      </c>
      <c r="U32" s="27">
        <v>4</v>
      </c>
    </row>
    <row r="33" spans="1:21" x14ac:dyDescent="0.25">
      <c r="A33" s="15">
        <v>32</v>
      </c>
      <c r="B33" s="15">
        <v>0</v>
      </c>
      <c r="C33" s="16">
        <v>71</v>
      </c>
      <c r="D33" s="15">
        <v>0</v>
      </c>
      <c r="E33" s="17">
        <v>0.31769900000000001</v>
      </c>
      <c r="F33" s="17">
        <v>0.30777399999999999</v>
      </c>
      <c r="G33" s="17">
        <v>-9.9250000000000171E-3</v>
      </c>
      <c r="H33" s="15">
        <v>3354</v>
      </c>
      <c r="I33" s="15">
        <v>3717</v>
      </c>
      <c r="J33" s="15">
        <v>9.9099999999999991E-4</v>
      </c>
      <c r="K33" s="15">
        <v>1.029E-3</v>
      </c>
      <c r="L33" s="12">
        <f t="shared" si="2"/>
        <v>3.8000000000000055E-2</v>
      </c>
      <c r="M33" s="2">
        <v>14503.999173568</v>
      </c>
      <c r="N33" s="2">
        <v>14097.4139892413</v>
      </c>
      <c r="O33" s="12">
        <v>6.3904000000000002E-2</v>
      </c>
      <c r="P33" s="12">
        <v>0.10063800000000001</v>
      </c>
      <c r="Q33" s="12">
        <f t="shared" si="1"/>
        <v>3.6734000000000003E-2</v>
      </c>
      <c r="R33" s="18">
        <v>-4.4444444444444429</v>
      </c>
      <c r="S33" s="30">
        <v>95.555555555555557</v>
      </c>
      <c r="T33" s="25">
        <v>10</v>
      </c>
      <c r="U33" s="27">
        <v>4</v>
      </c>
    </row>
    <row r="34" spans="1:21" x14ac:dyDescent="0.25">
      <c r="A34" s="15">
        <v>33</v>
      </c>
      <c r="B34" s="15">
        <v>0</v>
      </c>
      <c r="C34" s="15">
        <v>66</v>
      </c>
      <c r="D34" s="15">
        <v>0</v>
      </c>
      <c r="E34" s="17">
        <v>0.34998800000000002</v>
      </c>
      <c r="F34" s="17">
        <v>0.33567900000000001</v>
      </c>
      <c r="G34" s="17">
        <v>-1.4309000000000016E-2</v>
      </c>
      <c r="H34" s="15">
        <v>3109</v>
      </c>
      <c r="I34" s="15">
        <v>3540</v>
      </c>
      <c r="J34" s="15">
        <v>1.1130000000000001E-3</v>
      </c>
      <c r="K34" s="15">
        <v>1.16E-3</v>
      </c>
      <c r="L34" s="12">
        <f t="shared" si="2"/>
        <v>4.6999999999999952E-2</v>
      </c>
      <c r="M34" s="2">
        <v>15565.795476737299</v>
      </c>
      <c r="N34" s="2">
        <v>15056.3994048927</v>
      </c>
      <c r="O34" s="12">
        <v>0.157773</v>
      </c>
      <c r="P34" s="12">
        <v>0.13386500000000001</v>
      </c>
      <c r="Q34" s="12">
        <f t="shared" si="1"/>
        <v>-2.3907999999999985E-2</v>
      </c>
      <c r="R34" s="18">
        <v>2.2222222222222143</v>
      </c>
      <c r="S34" s="30">
        <v>95.555555555555557</v>
      </c>
      <c r="T34" s="25">
        <v>3</v>
      </c>
      <c r="U34" s="27">
        <v>4</v>
      </c>
    </row>
    <row r="35" spans="1:21" x14ac:dyDescent="0.25">
      <c r="A35" s="15">
        <v>34</v>
      </c>
      <c r="B35" s="16">
        <v>0</v>
      </c>
      <c r="C35" s="16">
        <v>65</v>
      </c>
      <c r="D35" s="15">
        <v>1</v>
      </c>
      <c r="E35" s="17">
        <v>0.39257999999999998</v>
      </c>
      <c r="F35" s="17">
        <v>0.39441399999999999</v>
      </c>
      <c r="G35" s="17">
        <v>1.8340000000000023E-3</v>
      </c>
      <c r="H35" s="15">
        <v>3483</v>
      </c>
      <c r="I35" s="15">
        <v>3461</v>
      </c>
      <c r="J35" s="15">
        <v>1.0189999999999999E-3</v>
      </c>
      <c r="K35" s="15">
        <v>1E-3</v>
      </c>
      <c r="L35" s="12">
        <f t="shared" si="2"/>
        <v>-1.899999999999992E-2</v>
      </c>
      <c r="M35" s="2">
        <v>14438.426084799899</v>
      </c>
      <c r="N35" s="2">
        <v>14414.3063781651</v>
      </c>
      <c r="O35" s="12">
        <v>6.2890000000000003E-3</v>
      </c>
      <c r="P35" s="12">
        <v>4.8843999999999999E-2</v>
      </c>
      <c r="Q35" s="12">
        <f t="shared" si="1"/>
        <v>4.2554999999999996E-2</v>
      </c>
      <c r="R35" s="18">
        <v>2.7777777777777715</v>
      </c>
      <c r="S35" s="30">
        <v>96.111111111111114</v>
      </c>
      <c r="T35" s="25">
        <v>6</v>
      </c>
      <c r="U35" s="27">
        <v>9</v>
      </c>
    </row>
    <row r="36" spans="1:21" x14ac:dyDescent="0.25">
      <c r="A36" s="15">
        <v>35</v>
      </c>
      <c r="B36" s="16">
        <v>1</v>
      </c>
      <c r="C36" s="16">
        <v>71</v>
      </c>
      <c r="D36" s="15">
        <v>1</v>
      </c>
      <c r="E36" s="17">
        <v>0.33954899999999999</v>
      </c>
      <c r="F36" s="17">
        <v>0.355632</v>
      </c>
      <c r="G36" s="17">
        <v>1.6083000000000014E-2</v>
      </c>
      <c r="H36" s="15">
        <v>3860</v>
      </c>
      <c r="I36" s="15">
        <v>4574</v>
      </c>
      <c r="J36" s="15">
        <v>1.0679999999999999E-3</v>
      </c>
      <c r="K36" s="15">
        <v>1.0200000000000001E-3</v>
      </c>
      <c r="L36" s="12">
        <f t="shared" si="2"/>
        <v>-4.7999999999999862E-2</v>
      </c>
      <c r="M36" s="2">
        <v>13784.137107209301</v>
      </c>
      <c r="N36" s="2">
        <v>13615.5394364434</v>
      </c>
      <c r="O36" s="12">
        <v>0.17908099999999999</v>
      </c>
      <c r="P36" s="12">
        <v>0.51573100000000005</v>
      </c>
      <c r="Q36" s="12">
        <f t="shared" si="1"/>
        <v>0.33665000000000006</v>
      </c>
      <c r="R36" s="18">
        <v>2.7777777777777857</v>
      </c>
      <c r="S36" s="30">
        <v>94.444444444444443</v>
      </c>
      <c r="T36" s="25">
        <v>5</v>
      </c>
      <c r="U36" s="27">
        <v>6</v>
      </c>
    </row>
    <row r="37" spans="1:21" x14ac:dyDescent="0.25">
      <c r="A37" s="15">
        <v>36</v>
      </c>
      <c r="B37" s="16">
        <v>1</v>
      </c>
      <c r="C37" s="16">
        <v>67</v>
      </c>
      <c r="D37" s="15">
        <v>1</v>
      </c>
      <c r="E37" s="17">
        <v>0.33508199999999999</v>
      </c>
      <c r="F37" s="17">
        <v>0.33585999999999999</v>
      </c>
      <c r="G37" s="17">
        <v>7.7800000000000091E-4</v>
      </c>
      <c r="H37" s="15">
        <v>3359</v>
      </c>
      <c r="I37" s="15">
        <v>3099</v>
      </c>
      <c r="J37" s="15">
        <v>1.0349999999999999E-3</v>
      </c>
      <c r="K37" s="15">
        <v>1.0059999999999999E-3</v>
      </c>
      <c r="L37" s="12">
        <f t="shared" si="2"/>
        <v>-2.8999999999999946E-2</v>
      </c>
      <c r="M37" s="2">
        <v>16441.167539729599</v>
      </c>
      <c r="N37" s="2">
        <v>16373.555959543201</v>
      </c>
      <c r="O37" s="12">
        <v>0.26874100000000001</v>
      </c>
      <c r="P37" s="12">
        <v>0.29160799999999998</v>
      </c>
      <c r="Q37" s="12">
        <f t="shared" si="1"/>
        <v>2.2866999999999971E-2</v>
      </c>
      <c r="R37" s="18">
        <v>6.6666666666666572</v>
      </c>
      <c r="S37" s="30">
        <v>87.222222222222229</v>
      </c>
      <c r="T37" s="25">
        <v>4</v>
      </c>
      <c r="U37" s="27">
        <v>2</v>
      </c>
    </row>
    <row r="38" spans="1:21" x14ac:dyDescent="0.25">
      <c r="A38" s="15">
        <v>37</v>
      </c>
      <c r="B38" s="15">
        <v>0</v>
      </c>
      <c r="C38" s="16">
        <v>75</v>
      </c>
      <c r="D38" s="15">
        <v>1</v>
      </c>
      <c r="E38" s="17">
        <v>0.36314600000000002</v>
      </c>
      <c r="F38" s="17">
        <v>0.363313</v>
      </c>
      <c r="G38" s="17">
        <v>1.6699999999997273E-4</v>
      </c>
      <c r="H38" s="15">
        <v>4247</v>
      </c>
      <c r="I38" s="15">
        <v>4644</v>
      </c>
      <c r="J38" s="15">
        <v>1.0059999999999999E-3</v>
      </c>
      <c r="K38" s="15">
        <v>1.1360000000000001E-3</v>
      </c>
      <c r="L38" s="12">
        <f t="shared" si="2"/>
        <v>0.13000000000000012</v>
      </c>
      <c r="M38" s="2">
        <v>13816.109144764599</v>
      </c>
      <c r="N38" s="2">
        <v>13706.7254690709</v>
      </c>
      <c r="O38" s="15">
        <v>0.13236200000000001</v>
      </c>
      <c r="P38" s="15">
        <v>0.12618299999999999</v>
      </c>
      <c r="Q38" s="12">
        <f t="shared" si="1"/>
        <v>-6.1790000000000178E-3</v>
      </c>
      <c r="R38" s="18" t="s">
        <v>71</v>
      </c>
      <c r="S38" s="30">
        <v>96.111111111111114</v>
      </c>
      <c r="T38" s="25">
        <v>-1</v>
      </c>
      <c r="U38" s="27">
        <v>8</v>
      </c>
    </row>
    <row r="39" spans="1:21" x14ac:dyDescent="0.25">
      <c r="A39" s="15">
        <v>38</v>
      </c>
      <c r="B39" s="15">
        <v>0</v>
      </c>
      <c r="C39" s="16">
        <v>65</v>
      </c>
      <c r="D39" s="15">
        <v>0</v>
      </c>
      <c r="E39" s="17">
        <v>0.34775400000000001</v>
      </c>
      <c r="F39" s="17">
        <v>0.35134599999999999</v>
      </c>
      <c r="G39" s="17">
        <v>3.5919999999999802E-3</v>
      </c>
      <c r="H39" s="15">
        <v>4586</v>
      </c>
      <c r="I39" s="15">
        <v>4347</v>
      </c>
      <c r="J39" s="15">
        <v>1.0349999999999999E-3</v>
      </c>
      <c r="K39" s="15">
        <v>1.134E-3</v>
      </c>
      <c r="L39" s="12">
        <f t="shared" si="2"/>
        <v>9.900000000000013E-2</v>
      </c>
      <c r="M39" s="2">
        <v>13984.6810061003</v>
      </c>
      <c r="N39" s="2">
        <v>13647.853534551299</v>
      </c>
      <c r="O39" s="12">
        <v>0.20081399999999999</v>
      </c>
      <c r="P39" s="12">
        <v>0.131971</v>
      </c>
      <c r="Q39" s="12">
        <f t="shared" si="1"/>
        <v>-6.8842999999999988E-2</v>
      </c>
      <c r="R39" s="18">
        <v>6.6666666666666714</v>
      </c>
      <c r="S39" s="30">
        <v>85.555555555555557</v>
      </c>
      <c r="T39" s="25">
        <v>6</v>
      </c>
      <c r="U39" s="27">
        <v>5</v>
      </c>
    </row>
    <row r="40" spans="1:21" x14ac:dyDescent="0.25">
      <c r="A40" s="15">
        <v>39</v>
      </c>
      <c r="B40" s="15">
        <v>1</v>
      </c>
      <c r="C40" s="16">
        <v>69</v>
      </c>
      <c r="D40" s="15">
        <v>0</v>
      </c>
      <c r="E40" s="17">
        <v>0.302846</v>
      </c>
      <c r="F40" s="17">
        <v>0.31334200000000001</v>
      </c>
      <c r="G40" s="17">
        <v>1.0496000000000005E-2</v>
      </c>
      <c r="H40" s="15">
        <v>4385</v>
      </c>
      <c r="I40" s="15">
        <v>3903</v>
      </c>
      <c r="J40" s="15">
        <v>1.005E-3</v>
      </c>
      <c r="K40" s="15">
        <v>1.093E-3</v>
      </c>
      <c r="L40" s="12">
        <f t="shared" si="2"/>
        <v>8.7999999999999967E-2</v>
      </c>
      <c r="M40" s="2">
        <v>12885.8170499474</v>
      </c>
      <c r="N40" s="2">
        <v>12779.016387572899</v>
      </c>
      <c r="O40" s="12">
        <v>0.16724700000000001</v>
      </c>
      <c r="P40" s="12">
        <v>8.0249000000000001E-2</v>
      </c>
      <c r="Q40" s="12">
        <f t="shared" si="1"/>
        <v>-8.6998000000000006E-2</v>
      </c>
      <c r="R40" s="18">
        <v>-2.2222222222222143</v>
      </c>
      <c r="S40" s="30">
        <v>85.555555555555557</v>
      </c>
      <c r="T40" s="25">
        <v>8</v>
      </c>
      <c r="U40" s="27">
        <v>3</v>
      </c>
    </row>
    <row r="41" spans="1:21" x14ac:dyDescent="0.25">
      <c r="A41" s="15">
        <v>40</v>
      </c>
      <c r="B41" s="15">
        <v>1</v>
      </c>
      <c r="C41" s="16">
        <v>79</v>
      </c>
      <c r="D41" s="15">
        <v>0</v>
      </c>
      <c r="E41" s="17">
        <v>0.36346099999999998</v>
      </c>
      <c r="F41" s="17">
        <v>0.353024</v>
      </c>
      <c r="G41" s="17">
        <v>-1.0436999999999974E-2</v>
      </c>
      <c r="H41" s="15">
        <v>3219</v>
      </c>
      <c r="I41" s="15">
        <v>3910</v>
      </c>
      <c r="J41" s="15">
        <v>1.029E-3</v>
      </c>
      <c r="K41" s="15">
        <v>1.2340000000000001E-3</v>
      </c>
      <c r="L41" s="12">
        <f t="shared" si="2"/>
        <v>0.2050000000000001</v>
      </c>
      <c r="M41" s="2">
        <v>12047.4733438327</v>
      </c>
      <c r="N41" s="2">
        <v>12262.594318795</v>
      </c>
      <c r="O41" s="12">
        <v>0.12549399999999999</v>
      </c>
      <c r="P41" s="12">
        <v>4.7506E-2</v>
      </c>
      <c r="Q41" s="12">
        <f t="shared" si="1"/>
        <v>-7.7988000000000002E-2</v>
      </c>
      <c r="R41" s="18">
        <v>-10.555555555555543</v>
      </c>
      <c r="S41" s="30">
        <v>92.777777777777771</v>
      </c>
      <c r="T41" s="25">
        <v>5</v>
      </c>
      <c r="U41" s="27">
        <v>3</v>
      </c>
    </row>
    <row r="42" spans="1:21" x14ac:dyDescent="0.25">
      <c r="A42" s="15">
        <v>41</v>
      </c>
      <c r="B42" s="15">
        <v>0</v>
      </c>
      <c r="C42" s="16">
        <v>68</v>
      </c>
      <c r="D42" s="15">
        <v>0</v>
      </c>
      <c r="E42" s="17">
        <v>0.381801</v>
      </c>
      <c r="F42" s="17">
        <v>0.394401</v>
      </c>
      <c r="G42" s="17">
        <v>1.26E-2</v>
      </c>
      <c r="H42" s="15">
        <v>4074</v>
      </c>
      <c r="I42" s="15">
        <v>3630</v>
      </c>
      <c r="J42" s="15">
        <v>1.0629999999999999E-3</v>
      </c>
      <c r="K42" s="15">
        <v>1.088E-3</v>
      </c>
      <c r="L42" s="12">
        <f t="shared" si="2"/>
        <v>2.5000000000000064E-2</v>
      </c>
      <c r="M42" s="2">
        <v>17732.862628239302</v>
      </c>
      <c r="N42" s="2">
        <v>18104.208029510399</v>
      </c>
      <c r="O42" s="12">
        <v>0.17737900000000001</v>
      </c>
      <c r="P42" s="12">
        <v>0.113639</v>
      </c>
      <c r="Q42" s="12">
        <f t="shared" si="1"/>
        <v>-6.3740000000000005E-2</v>
      </c>
      <c r="R42" s="18">
        <v>13.888888888888886</v>
      </c>
      <c r="S42" s="30">
        <v>71.111111111111114</v>
      </c>
      <c r="T42" s="25">
        <v>4</v>
      </c>
      <c r="U42" s="27">
        <v>2</v>
      </c>
    </row>
    <row r="43" spans="1:21" x14ac:dyDescent="0.25">
      <c r="A43" s="15">
        <v>42</v>
      </c>
      <c r="B43" s="15">
        <v>1</v>
      </c>
      <c r="C43" s="16">
        <v>71</v>
      </c>
      <c r="D43" s="15">
        <v>0</v>
      </c>
      <c r="E43" s="17">
        <v>0.33719100000000002</v>
      </c>
      <c r="F43" s="17">
        <v>0.32741500000000001</v>
      </c>
      <c r="G43" s="17">
        <v>-9.7760000000000069E-3</v>
      </c>
      <c r="H43" s="15">
        <v>2925</v>
      </c>
      <c r="I43" s="15">
        <v>3938</v>
      </c>
      <c r="J43" s="15">
        <v>1.258E-3</v>
      </c>
      <c r="K43" s="15">
        <v>1.253E-3</v>
      </c>
      <c r="L43" s="12">
        <f t="shared" si="2"/>
        <v>-5.0000000000000131E-3</v>
      </c>
      <c r="M43" s="2">
        <v>13825.0600617769</v>
      </c>
      <c r="N43" s="2">
        <v>13701.1765228163</v>
      </c>
      <c r="O43" s="12">
        <v>2.1694000000000001E-2</v>
      </c>
      <c r="P43" s="12">
        <v>9.7271999999999997E-2</v>
      </c>
      <c r="Q43" s="12">
        <f t="shared" si="1"/>
        <v>7.5577999999999992E-2</v>
      </c>
      <c r="R43" s="18">
        <v>-3.8888888888888857</v>
      </c>
      <c r="S43" s="30">
        <v>95</v>
      </c>
      <c r="T43" s="25">
        <v>7</v>
      </c>
      <c r="U43" s="27">
        <v>5</v>
      </c>
    </row>
    <row r="44" spans="1:21" x14ac:dyDescent="0.25">
      <c r="A44" s="15">
        <v>43</v>
      </c>
      <c r="B44" s="16">
        <v>1</v>
      </c>
      <c r="C44" s="16">
        <v>64</v>
      </c>
      <c r="D44" s="15">
        <v>1</v>
      </c>
      <c r="E44" s="17">
        <v>0.35756900000000003</v>
      </c>
      <c r="F44" s="17">
        <v>0.36413299999999998</v>
      </c>
      <c r="G44" s="17">
        <v>6.5639999999999588E-3</v>
      </c>
      <c r="H44" s="15">
        <v>2531</v>
      </c>
      <c r="I44" s="15">
        <v>2288</v>
      </c>
      <c r="J44" s="15">
        <v>1.1299999999999999E-3</v>
      </c>
      <c r="K44" s="15">
        <v>1.1509999999999999E-3</v>
      </c>
      <c r="L44" s="12">
        <f t="shared" si="2"/>
        <v>2.099999999999997E-2</v>
      </c>
      <c r="M44" s="2">
        <v>14468.7955049884</v>
      </c>
      <c r="N44" s="2">
        <v>14343.0435278723</v>
      </c>
      <c r="O44" s="15">
        <v>-4.9074E-2</v>
      </c>
      <c r="P44" s="15">
        <v>4.2559E-2</v>
      </c>
      <c r="Q44" s="12">
        <f t="shared" si="1"/>
        <v>9.1632999999999992E-2</v>
      </c>
      <c r="R44" s="18">
        <v>2.2222222222222285</v>
      </c>
      <c r="S44" s="30">
        <v>93.888888888888886</v>
      </c>
      <c r="T44" s="25">
        <v>3</v>
      </c>
      <c r="U44" s="27">
        <v>3</v>
      </c>
    </row>
    <row r="45" spans="1:21" x14ac:dyDescent="0.25">
      <c r="A45" s="15">
        <v>44</v>
      </c>
      <c r="B45" s="15">
        <v>1</v>
      </c>
      <c r="C45" s="16">
        <v>69</v>
      </c>
      <c r="D45" s="15">
        <v>0</v>
      </c>
      <c r="E45" s="17">
        <v>0.34264099999999997</v>
      </c>
      <c r="F45" s="17">
        <v>0.340223</v>
      </c>
      <c r="G45" s="17">
        <v>-2.4179999999999757E-3</v>
      </c>
      <c r="H45" s="15">
        <v>3547</v>
      </c>
      <c r="I45" s="15">
        <v>3804</v>
      </c>
      <c r="J45" s="15">
        <v>9.9700000000000006E-4</v>
      </c>
      <c r="K45" s="15">
        <v>1.0070000000000001E-3</v>
      </c>
      <c r="L45" s="12">
        <f t="shared" si="2"/>
        <v>1.0000000000000026E-2</v>
      </c>
      <c r="M45" s="2">
        <v>13765.255187249501</v>
      </c>
      <c r="N45" s="2">
        <v>14213.935054539401</v>
      </c>
      <c r="O45" s="15">
        <v>2.2411E-2</v>
      </c>
      <c r="P45" s="15">
        <v>-0.200627</v>
      </c>
      <c r="Q45" s="12">
        <f t="shared" si="1"/>
        <v>-0.22303800000000001</v>
      </c>
      <c r="R45" s="18">
        <v>4.4444444444444287</v>
      </c>
      <c r="S45" s="30">
        <v>94.444444444444457</v>
      </c>
      <c r="T45" s="25">
        <v>3</v>
      </c>
      <c r="U45" s="27">
        <v>4</v>
      </c>
    </row>
    <row r="46" spans="1:21" x14ac:dyDescent="0.25">
      <c r="A46" s="15">
        <v>45</v>
      </c>
      <c r="B46" s="15">
        <v>1</v>
      </c>
      <c r="C46" s="16">
        <v>76</v>
      </c>
      <c r="D46" s="15">
        <v>0</v>
      </c>
      <c r="E46" s="17">
        <v>0.36784800000000001</v>
      </c>
      <c r="F46" s="17">
        <v>0.35311999999999999</v>
      </c>
      <c r="G46" s="17">
        <v>-1.4728000000000019E-2</v>
      </c>
      <c r="H46" s="15">
        <v>4499</v>
      </c>
      <c r="I46" s="15">
        <v>4558</v>
      </c>
      <c r="J46" s="15">
        <v>1.142E-3</v>
      </c>
      <c r="K46" s="15">
        <v>1.065E-3</v>
      </c>
      <c r="L46" s="12">
        <f t="shared" si="2"/>
        <v>-7.7000000000000027E-2</v>
      </c>
      <c r="M46" s="2">
        <v>15182.394463086001</v>
      </c>
      <c r="N46" s="2">
        <v>15112.390019430301</v>
      </c>
      <c r="O46" s="12">
        <v>7.4791999999999997E-2</v>
      </c>
      <c r="P46" s="12">
        <v>-4.5404E-2</v>
      </c>
      <c r="Q46" s="12">
        <f t="shared" si="1"/>
        <v>-0.120196</v>
      </c>
      <c r="R46" s="18">
        <v>-5</v>
      </c>
      <c r="S46" s="30">
        <v>98.888888888888886</v>
      </c>
      <c r="T46" s="25">
        <v>2</v>
      </c>
      <c r="U46" s="27">
        <v>4</v>
      </c>
    </row>
    <row r="47" spans="1:21" x14ac:dyDescent="0.25">
      <c r="A47" s="15">
        <v>46</v>
      </c>
      <c r="B47" s="16">
        <v>1</v>
      </c>
      <c r="C47" s="16">
        <v>68</v>
      </c>
      <c r="D47" s="15">
        <v>1</v>
      </c>
      <c r="E47" s="17">
        <v>0.33733200000000002</v>
      </c>
      <c r="F47" s="17">
        <v>0.33729900000000002</v>
      </c>
      <c r="G47" s="17">
        <v>-3.3000000000005247E-5</v>
      </c>
      <c r="H47" s="15">
        <v>3832</v>
      </c>
      <c r="I47" s="15">
        <v>3873</v>
      </c>
      <c r="J47" s="15">
        <v>1.052E-3</v>
      </c>
      <c r="K47" s="15">
        <v>1.0679999999999999E-3</v>
      </c>
      <c r="L47" s="12">
        <f t="shared" si="2"/>
        <v>1.5999999999999955E-2</v>
      </c>
      <c r="M47" s="2">
        <v>14293.6879961703</v>
      </c>
      <c r="N47" s="2">
        <v>14249.427920231599</v>
      </c>
      <c r="O47" s="12">
        <v>-3.8570000000000002E-3</v>
      </c>
      <c r="P47" s="12">
        <v>0.29213600000000001</v>
      </c>
      <c r="Q47" s="12">
        <f t="shared" si="1"/>
        <v>0.29599300000000001</v>
      </c>
      <c r="R47" s="18">
        <v>13.333333333333329</v>
      </c>
      <c r="S47" s="30">
        <v>83.333333333333329</v>
      </c>
      <c r="T47" s="25">
        <v>4</v>
      </c>
      <c r="U47" s="27">
        <v>2</v>
      </c>
    </row>
    <row r="48" spans="1:21" x14ac:dyDescent="0.25">
      <c r="A48" s="15">
        <v>47</v>
      </c>
      <c r="B48" s="16">
        <v>1</v>
      </c>
      <c r="C48" s="16">
        <v>66</v>
      </c>
      <c r="D48" s="15">
        <v>1</v>
      </c>
      <c r="E48" s="17">
        <v>0.373504</v>
      </c>
      <c r="F48" s="17">
        <v>0.37193900000000002</v>
      </c>
      <c r="G48" s="17">
        <v>-1.5649999999999831E-3</v>
      </c>
      <c r="H48" s="15">
        <v>3791</v>
      </c>
      <c r="I48" s="15">
        <v>4178</v>
      </c>
      <c r="J48" s="15">
        <v>1.093E-3</v>
      </c>
      <c r="K48" s="15">
        <v>1.0870000000000001E-3</v>
      </c>
      <c r="L48" s="12">
        <f t="shared" si="2"/>
        <v>-5.999999999999929E-3</v>
      </c>
      <c r="M48" s="2">
        <v>15127.3550297893</v>
      </c>
      <c r="N48" s="2">
        <v>15011.0621930128</v>
      </c>
      <c r="O48" s="12">
        <v>-9.0843999999999994E-2</v>
      </c>
      <c r="P48" s="12">
        <v>0.261432</v>
      </c>
      <c r="Q48" s="12">
        <f t="shared" si="1"/>
        <v>0.35227599999999998</v>
      </c>
      <c r="R48" s="18">
        <v>6.1111111111111143</v>
      </c>
      <c r="S48" s="30">
        <v>91.666666666666657</v>
      </c>
      <c r="T48" s="25">
        <v>8</v>
      </c>
      <c r="U48" s="27">
        <v>4</v>
      </c>
    </row>
    <row r="49" spans="1:21" x14ac:dyDescent="0.25">
      <c r="A49" s="15">
        <v>48</v>
      </c>
      <c r="B49" s="15">
        <v>1</v>
      </c>
      <c r="C49" s="16">
        <v>68</v>
      </c>
      <c r="D49" s="15">
        <v>0</v>
      </c>
      <c r="E49" s="17">
        <v>0.38743499999999997</v>
      </c>
      <c r="F49" s="17">
        <v>0.35660399999999998</v>
      </c>
      <c r="G49" s="17">
        <v>-3.0830999999999997E-2</v>
      </c>
      <c r="H49" s="15">
        <v>3169</v>
      </c>
      <c r="I49" s="15">
        <v>3569</v>
      </c>
      <c r="J49" s="15">
        <v>1.0349999999999999E-3</v>
      </c>
      <c r="K49" s="15">
        <v>1.024E-3</v>
      </c>
      <c r="L49" s="12">
        <f t="shared" si="2"/>
        <v>-1.0999999999999942E-2</v>
      </c>
      <c r="M49" s="2">
        <v>14942.9272074051</v>
      </c>
      <c r="N49" s="2">
        <v>14863.8321295729</v>
      </c>
      <c r="O49" s="12">
        <v>0.111482</v>
      </c>
      <c r="P49" s="12">
        <v>0.15232899999999999</v>
      </c>
      <c r="Q49" s="12">
        <f t="shared" si="1"/>
        <v>4.0846999999999994E-2</v>
      </c>
      <c r="R49" s="18">
        <v>1.6666666666666572</v>
      </c>
      <c r="S49" s="30">
        <v>93.333333333333343</v>
      </c>
      <c r="T49" s="25">
        <v>-1</v>
      </c>
      <c r="U49" s="27">
        <v>7</v>
      </c>
    </row>
    <row r="51" spans="1:21" x14ac:dyDescent="0.25">
      <c r="O51" s="9"/>
      <c r="P51" s="9"/>
      <c r="Q51" s="9"/>
      <c r="S51" s="28"/>
      <c r="T51" s="20"/>
      <c r="U51" s="26"/>
    </row>
    <row r="52" spans="1:21" x14ac:dyDescent="0.25">
      <c r="O52" s="9"/>
      <c r="P52" s="9"/>
      <c r="Q52" s="9"/>
      <c r="S52" s="28"/>
      <c r="T52" s="20"/>
      <c r="U52" s="26"/>
    </row>
    <row r="54" spans="1:21" x14ac:dyDescent="0.25">
      <c r="O54" s="9"/>
      <c r="P54" s="9"/>
      <c r="Q54" s="9"/>
      <c r="S54" s="28"/>
      <c r="T54" s="20"/>
      <c r="U54" s="2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="85" zoomScaleNormal="85" workbookViewId="0">
      <selection activeCell="D46" sqref="D46"/>
    </sheetView>
  </sheetViews>
  <sheetFormatPr baseColWidth="10" defaultRowHeight="15" x14ac:dyDescent="0.25"/>
  <cols>
    <col min="1" max="1" width="16.28515625" style="2" customWidth="1"/>
  </cols>
  <sheetData>
    <row r="1" spans="1:15" x14ac:dyDescent="0.25">
      <c r="A1" s="7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40</v>
      </c>
      <c r="L1" t="s">
        <v>41</v>
      </c>
      <c r="M1" t="s">
        <v>42</v>
      </c>
      <c r="N1" t="s">
        <v>33</v>
      </c>
      <c r="O1" t="s">
        <v>39</v>
      </c>
    </row>
    <row r="2" spans="1:15" x14ac:dyDescent="0.25">
      <c r="A2" s="15">
        <v>1</v>
      </c>
      <c r="B2" s="1">
        <v>1</v>
      </c>
      <c r="C2" s="1">
        <v>71</v>
      </c>
      <c r="D2">
        <v>1</v>
      </c>
      <c r="E2" s="6">
        <v>16</v>
      </c>
      <c r="F2" t="s">
        <v>34</v>
      </c>
      <c r="G2">
        <v>0</v>
      </c>
      <c r="H2">
        <v>0</v>
      </c>
      <c r="I2">
        <v>24</v>
      </c>
      <c r="J2">
        <v>15</v>
      </c>
      <c r="K2">
        <v>26</v>
      </c>
      <c r="L2">
        <v>10</v>
      </c>
      <c r="M2">
        <v>10</v>
      </c>
      <c r="N2">
        <v>11</v>
      </c>
      <c r="O2">
        <v>96</v>
      </c>
    </row>
    <row r="3" spans="1:15" x14ac:dyDescent="0.25">
      <c r="A3" s="15">
        <v>2</v>
      </c>
      <c r="B3" s="2">
        <v>0</v>
      </c>
      <c r="C3" s="1">
        <v>69</v>
      </c>
      <c r="D3">
        <v>0</v>
      </c>
      <c r="E3" s="6">
        <v>15</v>
      </c>
      <c r="F3" t="s">
        <v>34</v>
      </c>
      <c r="G3">
        <v>0</v>
      </c>
      <c r="H3">
        <v>0</v>
      </c>
      <c r="I3">
        <v>22</v>
      </c>
      <c r="J3">
        <v>15</v>
      </c>
      <c r="K3">
        <v>22</v>
      </c>
      <c r="L3">
        <v>8</v>
      </c>
      <c r="M3">
        <v>9</v>
      </c>
      <c r="N3">
        <v>11</v>
      </c>
      <c r="O3">
        <v>87</v>
      </c>
    </row>
    <row r="4" spans="1:15" x14ac:dyDescent="0.25">
      <c r="A4" s="15">
        <v>3</v>
      </c>
      <c r="B4" s="2">
        <v>0</v>
      </c>
      <c r="C4" s="1">
        <v>67</v>
      </c>
      <c r="D4">
        <v>0</v>
      </c>
      <c r="E4" s="6">
        <v>14</v>
      </c>
      <c r="F4" t="s">
        <v>35</v>
      </c>
      <c r="G4">
        <v>0</v>
      </c>
      <c r="H4">
        <v>1</v>
      </c>
      <c r="I4">
        <v>15</v>
      </c>
      <c r="J4">
        <v>15</v>
      </c>
      <c r="K4">
        <v>24</v>
      </c>
      <c r="L4">
        <v>6</v>
      </c>
      <c r="M4">
        <v>10</v>
      </c>
      <c r="N4">
        <v>11</v>
      </c>
      <c r="O4">
        <v>81</v>
      </c>
    </row>
    <row r="5" spans="1:15" x14ac:dyDescent="0.25">
      <c r="A5" s="15">
        <v>4</v>
      </c>
      <c r="B5" s="1">
        <v>1</v>
      </c>
      <c r="C5" s="1">
        <v>65</v>
      </c>
      <c r="D5">
        <v>1</v>
      </c>
      <c r="E5" s="6">
        <v>15</v>
      </c>
      <c r="F5" t="s">
        <v>35</v>
      </c>
      <c r="G5">
        <v>0</v>
      </c>
      <c r="H5">
        <v>3</v>
      </c>
      <c r="I5">
        <v>24</v>
      </c>
      <c r="J5">
        <v>14</v>
      </c>
      <c r="K5">
        <v>24</v>
      </c>
      <c r="L5">
        <v>9</v>
      </c>
      <c r="M5">
        <v>10</v>
      </c>
      <c r="N5">
        <v>8</v>
      </c>
      <c r="O5">
        <v>89</v>
      </c>
    </row>
    <row r="6" spans="1:15" x14ac:dyDescent="0.25">
      <c r="A6" s="15">
        <v>5</v>
      </c>
      <c r="B6">
        <v>1</v>
      </c>
      <c r="C6" s="1">
        <v>70</v>
      </c>
      <c r="D6">
        <v>0</v>
      </c>
      <c r="E6" s="6">
        <v>18</v>
      </c>
      <c r="F6" t="s">
        <v>35</v>
      </c>
      <c r="G6">
        <v>0</v>
      </c>
      <c r="H6">
        <v>0</v>
      </c>
      <c r="I6">
        <v>24</v>
      </c>
      <c r="J6">
        <v>15</v>
      </c>
      <c r="K6">
        <v>21</v>
      </c>
      <c r="L6">
        <v>7</v>
      </c>
      <c r="M6">
        <v>10</v>
      </c>
      <c r="N6">
        <v>11</v>
      </c>
      <c r="O6">
        <v>88</v>
      </c>
    </row>
    <row r="7" spans="1:15" x14ac:dyDescent="0.25">
      <c r="A7" s="15">
        <v>6</v>
      </c>
      <c r="B7" s="2">
        <v>0</v>
      </c>
      <c r="C7" s="1">
        <v>72</v>
      </c>
      <c r="D7">
        <v>0</v>
      </c>
      <c r="E7" s="6">
        <v>18</v>
      </c>
      <c r="F7" t="s">
        <v>36</v>
      </c>
      <c r="G7">
        <v>1</v>
      </c>
      <c r="H7">
        <v>0</v>
      </c>
      <c r="I7">
        <v>22</v>
      </c>
      <c r="J7">
        <v>15</v>
      </c>
      <c r="K7">
        <v>22</v>
      </c>
      <c r="L7">
        <v>10</v>
      </c>
      <c r="M7">
        <v>10</v>
      </c>
      <c r="N7">
        <v>11</v>
      </c>
      <c r="O7">
        <v>90</v>
      </c>
    </row>
    <row r="8" spans="1:15" x14ac:dyDescent="0.25">
      <c r="A8" s="15">
        <v>7</v>
      </c>
      <c r="B8" s="1">
        <v>1</v>
      </c>
      <c r="C8" s="1">
        <v>66</v>
      </c>
      <c r="D8">
        <v>1</v>
      </c>
      <c r="E8" s="6">
        <v>10</v>
      </c>
      <c r="F8" t="s">
        <v>35</v>
      </c>
      <c r="G8">
        <v>0</v>
      </c>
      <c r="H8">
        <v>4</v>
      </c>
      <c r="I8">
        <v>20</v>
      </c>
      <c r="J8">
        <v>14</v>
      </c>
      <c r="K8">
        <v>25</v>
      </c>
      <c r="L8">
        <v>7</v>
      </c>
      <c r="M8">
        <v>10</v>
      </c>
      <c r="N8">
        <v>7</v>
      </c>
      <c r="O8">
        <v>83</v>
      </c>
    </row>
    <row r="9" spans="1:15" x14ac:dyDescent="0.25">
      <c r="A9" s="15">
        <v>8</v>
      </c>
      <c r="B9" s="1">
        <v>0</v>
      </c>
      <c r="C9" s="1">
        <v>66</v>
      </c>
      <c r="D9">
        <v>1</v>
      </c>
      <c r="E9" s="6">
        <v>14</v>
      </c>
      <c r="F9" t="s">
        <v>35</v>
      </c>
      <c r="G9">
        <v>0</v>
      </c>
      <c r="H9">
        <v>0</v>
      </c>
      <c r="I9">
        <v>23</v>
      </c>
      <c r="J9">
        <v>15</v>
      </c>
      <c r="K9">
        <v>20</v>
      </c>
      <c r="L9">
        <v>8</v>
      </c>
      <c r="M9">
        <v>10</v>
      </c>
      <c r="N9">
        <v>11</v>
      </c>
      <c r="O9">
        <v>87</v>
      </c>
    </row>
    <row r="10" spans="1:15" x14ac:dyDescent="0.25">
      <c r="A10" s="15">
        <v>9</v>
      </c>
      <c r="B10" s="1">
        <v>0</v>
      </c>
      <c r="C10" s="1">
        <v>76</v>
      </c>
      <c r="D10">
        <v>1</v>
      </c>
      <c r="E10" s="6">
        <v>15</v>
      </c>
      <c r="F10" t="s">
        <v>35</v>
      </c>
      <c r="G10">
        <v>0</v>
      </c>
      <c r="H10">
        <v>1</v>
      </c>
      <c r="I10">
        <v>24</v>
      </c>
      <c r="J10">
        <v>15</v>
      </c>
      <c r="K10">
        <v>19</v>
      </c>
      <c r="L10">
        <v>8</v>
      </c>
      <c r="M10">
        <v>10</v>
      </c>
      <c r="N10">
        <v>11</v>
      </c>
      <c r="O10">
        <v>87</v>
      </c>
    </row>
    <row r="11" spans="1:15" x14ac:dyDescent="0.25">
      <c r="A11" s="15">
        <v>10</v>
      </c>
      <c r="B11" s="2">
        <v>0</v>
      </c>
      <c r="C11" s="1">
        <v>69</v>
      </c>
      <c r="D11">
        <v>0</v>
      </c>
      <c r="E11" s="6">
        <v>13</v>
      </c>
      <c r="F11" t="s">
        <v>35</v>
      </c>
      <c r="G11">
        <v>0</v>
      </c>
      <c r="H11">
        <v>2</v>
      </c>
      <c r="I11">
        <v>18</v>
      </c>
      <c r="J11">
        <v>15</v>
      </c>
      <c r="K11">
        <v>22</v>
      </c>
      <c r="L11">
        <v>7</v>
      </c>
      <c r="M11">
        <v>10</v>
      </c>
      <c r="N11">
        <v>11</v>
      </c>
      <c r="O11">
        <v>83</v>
      </c>
    </row>
    <row r="12" spans="1:15" x14ac:dyDescent="0.25">
      <c r="A12" s="15">
        <v>11</v>
      </c>
      <c r="B12" s="2">
        <v>0</v>
      </c>
      <c r="C12" s="1">
        <v>75</v>
      </c>
      <c r="D12">
        <v>0</v>
      </c>
      <c r="E12" s="6">
        <v>16</v>
      </c>
      <c r="F12" t="s">
        <v>34</v>
      </c>
      <c r="G12">
        <v>0</v>
      </c>
      <c r="H12">
        <v>0</v>
      </c>
      <c r="I12">
        <v>24</v>
      </c>
      <c r="J12">
        <v>15</v>
      </c>
      <c r="K12">
        <v>19</v>
      </c>
      <c r="L12">
        <v>8</v>
      </c>
      <c r="M12">
        <v>10</v>
      </c>
      <c r="N12">
        <v>8</v>
      </c>
      <c r="O12">
        <v>84</v>
      </c>
    </row>
    <row r="13" spans="1:15" x14ac:dyDescent="0.25">
      <c r="A13" s="15">
        <v>12</v>
      </c>
      <c r="B13" s="1">
        <v>1</v>
      </c>
      <c r="C13" s="1">
        <v>72</v>
      </c>
      <c r="D13">
        <v>1</v>
      </c>
      <c r="E13" s="6">
        <v>17</v>
      </c>
      <c r="F13" t="s">
        <v>37</v>
      </c>
      <c r="G13">
        <v>1</v>
      </c>
      <c r="H13">
        <v>2</v>
      </c>
      <c r="I13">
        <v>24</v>
      </c>
      <c r="J13">
        <v>15</v>
      </c>
      <c r="K13">
        <v>20</v>
      </c>
      <c r="L13">
        <v>8</v>
      </c>
      <c r="M13">
        <v>10</v>
      </c>
      <c r="N13">
        <v>8</v>
      </c>
      <c r="O13">
        <v>85</v>
      </c>
    </row>
    <row r="14" spans="1:15" x14ac:dyDescent="0.25">
      <c r="A14" s="15">
        <v>13</v>
      </c>
      <c r="B14" s="6">
        <v>0</v>
      </c>
      <c r="C14" s="1">
        <v>71</v>
      </c>
      <c r="D14">
        <v>1</v>
      </c>
      <c r="E14" s="6">
        <v>17</v>
      </c>
      <c r="F14" t="s">
        <v>36</v>
      </c>
      <c r="G14">
        <v>1</v>
      </c>
      <c r="H14">
        <v>0</v>
      </c>
      <c r="I14">
        <v>24</v>
      </c>
      <c r="J14">
        <v>14</v>
      </c>
      <c r="K14">
        <v>19</v>
      </c>
      <c r="L14">
        <v>5</v>
      </c>
      <c r="M14">
        <v>10</v>
      </c>
      <c r="N14">
        <v>11</v>
      </c>
      <c r="O14">
        <v>83</v>
      </c>
    </row>
    <row r="15" spans="1:15" x14ac:dyDescent="0.25">
      <c r="A15" s="15">
        <v>14</v>
      </c>
      <c r="B15" s="2">
        <v>1</v>
      </c>
      <c r="C15" s="1">
        <v>67</v>
      </c>
      <c r="D15">
        <v>0</v>
      </c>
      <c r="E15" s="6">
        <v>16</v>
      </c>
      <c r="F15" t="s">
        <v>34</v>
      </c>
      <c r="G15">
        <v>0</v>
      </c>
      <c r="H15">
        <v>4</v>
      </c>
      <c r="I15">
        <v>24</v>
      </c>
      <c r="J15">
        <v>15</v>
      </c>
      <c r="K15">
        <v>25</v>
      </c>
      <c r="L15">
        <v>10</v>
      </c>
      <c r="M15">
        <v>10</v>
      </c>
      <c r="N15">
        <v>11</v>
      </c>
      <c r="O15">
        <v>95</v>
      </c>
    </row>
    <row r="16" spans="1:15" x14ac:dyDescent="0.25">
      <c r="A16" s="15">
        <v>15</v>
      </c>
      <c r="B16">
        <v>1</v>
      </c>
      <c r="C16" s="1">
        <v>67</v>
      </c>
      <c r="D16">
        <v>0</v>
      </c>
      <c r="E16" s="6">
        <v>16</v>
      </c>
      <c r="F16" t="s">
        <v>36</v>
      </c>
      <c r="G16">
        <v>1</v>
      </c>
      <c r="H16">
        <v>2</v>
      </c>
      <c r="I16">
        <v>24</v>
      </c>
      <c r="J16">
        <v>14</v>
      </c>
      <c r="K16">
        <v>24</v>
      </c>
      <c r="L16">
        <v>9</v>
      </c>
      <c r="M16">
        <v>10</v>
      </c>
      <c r="N16">
        <v>11</v>
      </c>
      <c r="O16">
        <v>92</v>
      </c>
    </row>
    <row r="17" spans="1:15" x14ac:dyDescent="0.25">
      <c r="A17" s="15">
        <v>16</v>
      </c>
      <c r="B17" s="6">
        <v>1</v>
      </c>
      <c r="C17" s="1">
        <v>69</v>
      </c>
      <c r="D17">
        <v>1</v>
      </c>
      <c r="E17" s="6">
        <v>16</v>
      </c>
      <c r="F17" t="s">
        <v>35</v>
      </c>
      <c r="G17">
        <v>0</v>
      </c>
      <c r="H17">
        <v>1</v>
      </c>
      <c r="I17">
        <v>24</v>
      </c>
      <c r="J17">
        <v>14</v>
      </c>
      <c r="K17">
        <v>22</v>
      </c>
      <c r="L17">
        <v>9</v>
      </c>
      <c r="M17">
        <v>10</v>
      </c>
      <c r="N17">
        <v>11</v>
      </c>
      <c r="O17">
        <v>90</v>
      </c>
    </row>
    <row r="18" spans="1:15" x14ac:dyDescent="0.25">
      <c r="A18" s="15">
        <v>17</v>
      </c>
      <c r="B18">
        <v>1</v>
      </c>
      <c r="C18" s="1">
        <v>71</v>
      </c>
      <c r="D18">
        <v>0</v>
      </c>
      <c r="E18" s="6">
        <v>13</v>
      </c>
      <c r="F18" t="s">
        <v>35</v>
      </c>
      <c r="G18">
        <v>0</v>
      </c>
      <c r="H18">
        <v>0</v>
      </c>
      <c r="I18">
        <v>24</v>
      </c>
      <c r="J18">
        <v>15</v>
      </c>
      <c r="K18">
        <v>22</v>
      </c>
      <c r="L18">
        <v>9</v>
      </c>
      <c r="M18">
        <v>10</v>
      </c>
      <c r="N18">
        <v>11</v>
      </c>
      <c r="O18">
        <v>91</v>
      </c>
    </row>
    <row r="19" spans="1:15" x14ac:dyDescent="0.25">
      <c r="A19" s="15">
        <v>18</v>
      </c>
      <c r="B19" s="1">
        <v>0</v>
      </c>
      <c r="C19" s="1">
        <v>66</v>
      </c>
      <c r="D19">
        <v>1</v>
      </c>
      <c r="E19" s="6">
        <v>16</v>
      </c>
      <c r="F19" t="s">
        <v>35</v>
      </c>
      <c r="G19">
        <v>0</v>
      </c>
      <c r="H19">
        <v>0</v>
      </c>
      <c r="I19">
        <v>24</v>
      </c>
      <c r="J19">
        <v>15</v>
      </c>
      <c r="K19">
        <v>18</v>
      </c>
      <c r="L19">
        <v>7</v>
      </c>
      <c r="M19">
        <v>10</v>
      </c>
      <c r="N19">
        <v>10</v>
      </c>
      <c r="O19">
        <v>84</v>
      </c>
    </row>
    <row r="20" spans="1:15" x14ac:dyDescent="0.25">
      <c r="A20" s="15">
        <v>19</v>
      </c>
      <c r="B20">
        <v>1</v>
      </c>
      <c r="C20" s="1">
        <v>66</v>
      </c>
      <c r="D20">
        <v>0</v>
      </c>
      <c r="E20" s="6">
        <v>14</v>
      </c>
      <c r="F20" t="s">
        <v>36</v>
      </c>
      <c r="G20">
        <v>1</v>
      </c>
      <c r="H20">
        <v>0</v>
      </c>
      <c r="I20">
        <v>22</v>
      </c>
      <c r="J20">
        <v>15</v>
      </c>
      <c r="K20">
        <v>22</v>
      </c>
      <c r="L20">
        <v>8</v>
      </c>
      <c r="M20">
        <v>10</v>
      </c>
      <c r="N20">
        <v>11</v>
      </c>
      <c r="O20">
        <v>88</v>
      </c>
    </row>
    <row r="21" spans="1:15" x14ac:dyDescent="0.25">
      <c r="A21" s="15">
        <v>20</v>
      </c>
      <c r="B21" s="6">
        <v>1</v>
      </c>
      <c r="C21" s="1">
        <v>66</v>
      </c>
      <c r="D21">
        <v>1</v>
      </c>
      <c r="E21" s="6">
        <v>17</v>
      </c>
      <c r="F21" t="s">
        <v>38</v>
      </c>
      <c r="G21">
        <v>0</v>
      </c>
      <c r="H21">
        <v>0</v>
      </c>
      <c r="I21">
        <v>24</v>
      </c>
      <c r="J21">
        <v>15</v>
      </c>
      <c r="K21">
        <v>21</v>
      </c>
      <c r="L21">
        <v>9</v>
      </c>
      <c r="M21">
        <v>10</v>
      </c>
      <c r="N21">
        <v>10</v>
      </c>
      <c r="O21">
        <v>89</v>
      </c>
    </row>
    <row r="22" spans="1:15" x14ac:dyDescent="0.25">
      <c r="A22" s="15">
        <v>21</v>
      </c>
      <c r="B22" s="6">
        <v>1</v>
      </c>
      <c r="C22" s="1">
        <v>65</v>
      </c>
      <c r="D22">
        <v>1</v>
      </c>
      <c r="E22" s="6">
        <v>16</v>
      </c>
      <c r="F22" t="s">
        <v>35</v>
      </c>
      <c r="G22">
        <v>0</v>
      </c>
      <c r="H22">
        <v>2</v>
      </c>
      <c r="I22">
        <v>18</v>
      </c>
      <c r="J22">
        <v>15</v>
      </c>
      <c r="K22">
        <v>25</v>
      </c>
      <c r="L22">
        <v>10</v>
      </c>
      <c r="M22">
        <v>10</v>
      </c>
      <c r="N22">
        <v>11</v>
      </c>
      <c r="O22">
        <v>89</v>
      </c>
    </row>
    <row r="23" spans="1:15" x14ac:dyDescent="0.25">
      <c r="A23" s="15">
        <v>22</v>
      </c>
      <c r="B23" s="2">
        <v>1</v>
      </c>
      <c r="C23" s="1">
        <v>69</v>
      </c>
      <c r="D23">
        <v>0</v>
      </c>
      <c r="E23" s="6">
        <v>15</v>
      </c>
      <c r="F23" t="s">
        <v>35</v>
      </c>
      <c r="G23">
        <v>0</v>
      </c>
      <c r="H23">
        <v>1</v>
      </c>
      <c r="I23">
        <v>22</v>
      </c>
      <c r="J23">
        <v>15</v>
      </c>
      <c r="K23">
        <v>20</v>
      </c>
      <c r="L23">
        <v>6</v>
      </c>
      <c r="M23">
        <v>10</v>
      </c>
      <c r="N23">
        <v>10</v>
      </c>
      <c r="O23">
        <v>83</v>
      </c>
    </row>
    <row r="24" spans="1:15" x14ac:dyDescent="0.25">
      <c r="A24" s="15">
        <v>23</v>
      </c>
      <c r="B24">
        <v>0</v>
      </c>
      <c r="C24" s="1">
        <v>73</v>
      </c>
      <c r="D24">
        <v>1</v>
      </c>
      <c r="E24" s="6">
        <v>16</v>
      </c>
      <c r="F24" t="s">
        <v>34</v>
      </c>
      <c r="G24">
        <v>0</v>
      </c>
      <c r="H24">
        <v>1</v>
      </c>
      <c r="I24">
        <v>24</v>
      </c>
      <c r="J24">
        <v>15</v>
      </c>
      <c r="K24">
        <v>20</v>
      </c>
      <c r="L24">
        <v>6</v>
      </c>
      <c r="M24">
        <v>10</v>
      </c>
      <c r="N24">
        <v>11</v>
      </c>
      <c r="O24">
        <v>86</v>
      </c>
    </row>
    <row r="25" spans="1:15" x14ac:dyDescent="0.25">
      <c r="A25" s="15">
        <v>24</v>
      </c>
      <c r="B25">
        <v>1</v>
      </c>
      <c r="C25" s="1">
        <v>77</v>
      </c>
      <c r="D25">
        <v>0</v>
      </c>
      <c r="E25" s="6">
        <v>14</v>
      </c>
      <c r="F25" t="s">
        <v>34</v>
      </c>
      <c r="G25">
        <v>0</v>
      </c>
      <c r="H25">
        <v>1</v>
      </c>
      <c r="I25">
        <v>24</v>
      </c>
      <c r="J25">
        <v>15</v>
      </c>
      <c r="K25">
        <v>24</v>
      </c>
      <c r="L25">
        <v>9</v>
      </c>
      <c r="M25">
        <v>10</v>
      </c>
      <c r="N25">
        <v>11</v>
      </c>
      <c r="O25">
        <v>93</v>
      </c>
    </row>
    <row r="26" spans="1:15" x14ac:dyDescent="0.25">
      <c r="A26" s="15">
        <v>25</v>
      </c>
      <c r="B26" s="6">
        <v>1</v>
      </c>
      <c r="C26" s="1">
        <v>68</v>
      </c>
      <c r="D26">
        <v>1</v>
      </c>
      <c r="E26" s="6">
        <v>18</v>
      </c>
      <c r="F26" t="s">
        <v>35</v>
      </c>
      <c r="G26">
        <v>0</v>
      </c>
      <c r="H26">
        <v>0</v>
      </c>
      <c r="I26">
        <v>24</v>
      </c>
      <c r="J26">
        <v>15</v>
      </c>
      <c r="K26">
        <v>20</v>
      </c>
      <c r="L26">
        <v>9</v>
      </c>
      <c r="M26">
        <v>10</v>
      </c>
      <c r="N26">
        <v>11</v>
      </c>
      <c r="O26">
        <v>89</v>
      </c>
    </row>
    <row r="27" spans="1:15" x14ac:dyDescent="0.25">
      <c r="A27" s="15">
        <v>26</v>
      </c>
      <c r="B27" s="2">
        <v>1</v>
      </c>
      <c r="C27" s="1">
        <v>71</v>
      </c>
      <c r="D27">
        <v>0</v>
      </c>
      <c r="E27" s="6">
        <v>16</v>
      </c>
      <c r="F27" t="s">
        <v>35</v>
      </c>
      <c r="G27">
        <v>0</v>
      </c>
      <c r="H27">
        <v>0</v>
      </c>
      <c r="I27">
        <v>22</v>
      </c>
      <c r="J27">
        <v>15</v>
      </c>
      <c r="K27">
        <v>22</v>
      </c>
      <c r="L27">
        <v>8</v>
      </c>
      <c r="M27">
        <v>10</v>
      </c>
      <c r="N27">
        <v>11</v>
      </c>
      <c r="O27">
        <v>88</v>
      </c>
    </row>
    <row r="28" spans="1:15" x14ac:dyDescent="0.25">
      <c r="A28" s="15">
        <v>27</v>
      </c>
      <c r="B28" s="1">
        <v>1</v>
      </c>
      <c r="C28" s="1">
        <v>79</v>
      </c>
      <c r="D28">
        <v>1</v>
      </c>
      <c r="E28" s="6">
        <v>17</v>
      </c>
      <c r="F28" t="s">
        <v>35</v>
      </c>
      <c r="G28">
        <v>0</v>
      </c>
      <c r="H28">
        <v>0</v>
      </c>
      <c r="I28">
        <v>24</v>
      </c>
      <c r="J28">
        <v>15</v>
      </c>
      <c r="K28">
        <v>26</v>
      </c>
      <c r="L28">
        <v>10</v>
      </c>
      <c r="M28">
        <v>10</v>
      </c>
      <c r="N28">
        <v>11</v>
      </c>
      <c r="O28">
        <v>96</v>
      </c>
    </row>
    <row r="29" spans="1:15" x14ac:dyDescent="0.25">
      <c r="A29" s="15">
        <v>28</v>
      </c>
      <c r="B29">
        <v>0</v>
      </c>
      <c r="C29" s="1">
        <v>75</v>
      </c>
      <c r="D29">
        <v>1</v>
      </c>
      <c r="E29" s="6">
        <v>19</v>
      </c>
      <c r="F29" t="s">
        <v>37</v>
      </c>
      <c r="G29">
        <v>1</v>
      </c>
      <c r="H29">
        <v>1</v>
      </c>
      <c r="I29">
        <v>23</v>
      </c>
      <c r="J29">
        <v>15</v>
      </c>
      <c r="K29">
        <v>23</v>
      </c>
      <c r="L29">
        <v>10</v>
      </c>
      <c r="M29">
        <v>9</v>
      </c>
      <c r="N29">
        <v>11</v>
      </c>
      <c r="O29">
        <v>91</v>
      </c>
    </row>
    <row r="30" spans="1:15" x14ac:dyDescent="0.25">
      <c r="A30" s="15">
        <v>29</v>
      </c>
      <c r="B30">
        <v>1</v>
      </c>
      <c r="C30" s="1">
        <v>66</v>
      </c>
      <c r="D30">
        <v>0</v>
      </c>
      <c r="E30" s="6">
        <v>11</v>
      </c>
      <c r="F30" t="s">
        <v>35</v>
      </c>
      <c r="G30">
        <v>0</v>
      </c>
      <c r="H30">
        <v>2</v>
      </c>
      <c r="I30">
        <v>24</v>
      </c>
      <c r="J30">
        <v>15</v>
      </c>
      <c r="K30">
        <v>26</v>
      </c>
      <c r="L30">
        <v>9</v>
      </c>
      <c r="M30">
        <v>10</v>
      </c>
      <c r="N30">
        <v>11</v>
      </c>
      <c r="O30">
        <v>95</v>
      </c>
    </row>
    <row r="31" spans="1:15" x14ac:dyDescent="0.25">
      <c r="A31" s="15">
        <v>30</v>
      </c>
      <c r="B31" s="2">
        <v>1</v>
      </c>
      <c r="C31" s="1">
        <v>72</v>
      </c>
      <c r="D31">
        <v>0</v>
      </c>
      <c r="E31" s="6">
        <v>12</v>
      </c>
      <c r="F31" t="s">
        <v>34</v>
      </c>
      <c r="G31">
        <v>0</v>
      </c>
      <c r="H31">
        <v>2</v>
      </c>
      <c r="I31">
        <v>16</v>
      </c>
      <c r="J31">
        <v>14</v>
      </c>
      <c r="K31">
        <v>20</v>
      </c>
      <c r="L31">
        <v>8</v>
      </c>
      <c r="M31">
        <v>10</v>
      </c>
      <c r="N31">
        <v>10</v>
      </c>
      <c r="O31">
        <v>78</v>
      </c>
    </row>
    <row r="32" spans="1:15" x14ac:dyDescent="0.25">
      <c r="A32" s="15">
        <v>31</v>
      </c>
      <c r="B32" s="2">
        <v>1</v>
      </c>
      <c r="C32" s="1">
        <v>75</v>
      </c>
      <c r="D32">
        <v>0</v>
      </c>
      <c r="E32" s="6">
        <v>16</v>
      </c>
      <c r="F32" t="s">
        <v>34</v>
      </c>
      <c r="G32">
        <v>0</v>
      </c>
      <c r="H32">
        <v>1</v>
      </c>
      <c r="I32">
        <v>18</v>
      </c>
      <c r="J32">
        <v>15</v>
      </c>
      <c r="K32">
        <v>22</v>
      </c>
      <c r="L32">
        <v>8</v>
      </c>
      <c r="M32">
        <v>10</v>
      </c>
      <c r="N32">
        <v>8</v>
      </c>
      <c r="O32">
        <v>81</v>
      </c>
    </row>
    <row r="33" spans="1:15" x14ac:dyDescent="0.25">
      <c r="A33" s="15">
        <v>32</v>
      </c>
      <c r="B33">
        <v>0</v>
      </c>
      <c r="C33" s="1">
        <v>71</v>
      </c>
      <c r="D33">
        <v>0</v>
      </c>
      <c r="E33" s="6">
        <v>17</v>
      </c>
      <c r="F33" t="s">
        <v>36</v>
      </c>
      <c r="G33">
        <v>1</v>
      </c>
      <c r="H33">
        <v>0</v>
      </c>
      <c r="I33">
        <v>24</v>
      </c>
      <c r="J33">
        <v>15</v>
      </c>
      <c r="K33">
        <v>19</v>
      </c>
      <c r="L33">
        <v>6</v>
      </c>
      <c r="M33">
        <v>10</v>
      </c>
      <c r="N33">
        <v>9</v>
      </c>
      <c r="O33">
        <v>83</v>
      </c>
    </row>
    <row r="34" spans="1:15" x14ac:dyDescent="0.25">
      <c r="A34" s="15">
        <v>33</v>
      </c>
      <c r="B34">
        <v>0</v>
      </c>
      <c r="C34">
        <v>66</v>
      </c>
      <c r="D34">
        <v>0</v>
      </c>
      <c r="E34" s="6">
        <v>14</v>
      </c>
      <c r="F34" t="s">
        <v>35</v>
      </c>
      <c r="G34">
        <v>0</v>
      </c>
      <c r="H34">
        <v>1</v>
      </c>
      <c r="I34">
        <v>24</v>
      </c>
      <c r="J34">
        <v>15</v>
      </c>
      <c r="K34">
        <v>19</v>
      </c>
      <c r="L34">
        <v>7</v>
      </c>
      <c r="M34">
        <v>10</v>
      </c>
      <c r="N34">
        <v>10</v>
      </c>
      <c r="O34">
        <v>85</v>
      </c>
    </row>
    <row r="35" spans="1:15" x14ac:dyDescent="0.25">
      <c r="A35" s="15">
        <v>34</v>
      </c>
      <c r="B35" s="6">
        <v>0</v>
      </c>
      <c r="C35" s="1">
        <v>65</v>
      </c>
      <c r="D35">
        <v>1</v>
      </c>
      <c r="E35" s="6">
        <v>19</v>
      </c>
      <c r="F35" t="s">
        <v>35</v>
      </c>
      <c r="G35">
        <v>0</v>
      </c>
      <c r="H35">
        <v>1</v>
      </c>
      <c r="I35">
        <v>34</v>
      </c>
      <c r="J35">
        <v>14</v>
      </c>
      <c r="K35">
        <v>22</v>
      </c>
      <c r="L35">
        <v>7</v>
      </c>
      <c r="M35">
        <v>10</v>
      </c>
      <c r="N35">
        <v>8</v>
      </c>
      <c r="O35">
        <v>95</v>
      </c>
    </row>
    <row r="36" spans="1:15" x14ac:dyDescent="0.25">
      <c r="A36" s="15">
        <v>35</v>
      </c>
      <c r="B36" s="1">
        <v>1</v>
      </c>
      <c r="C36" s="1">
        <v>71</v>
      </c>
      <c r="D36">
        <v>1</v>
      </c>
      <c r="E36" s="6">
        <v>16</v>
      </c>
      <c r="F36" t="s">
        <v>36</v>
      </c>
      <c r="G36">
        <v>1</v>
      </c>
      <c r="H36">
        <v>1</v>
      </c>
      <c r="I36">
        <v>24</v>
      </c>
      <c r="J36">
        <v>15</v>
      </c>
      <c r="K36">
        <v>23</v>
      </c>
      <c r="L36">
        <v>8</v>
      </c>
      <c r="M36">
        <v>9</v>
      </c>
      <c r="N36">
        <v>11</v>
      </c>
      <c r="O36">
        <v>90</v>
      </c>
    </row>
    <row r="37" spans="1:15" x14ac:dyDescent="0.25">
      <c r="A37" s="15">
        <v>36</v>
      </c>
      <c r="B37" s="1">
        <v>1</v>
      </c>
      <c r="C37" s="1">
        <v>67</v>
      </c>
      <c r="D37">
        <v>1</v>
      </c>
      <c r="E37" s="6">
        <v>12</v>
      </c>
      <c r="F37" t="s">
        <v>35</v>
      </c>
      <c r="G37">
        <v>0</v>
      </c>
      <c r="H37">
        <v>1</v>
      </c>
      <c r="I37">
        <v>23</v>
      </c>
      <c r="J37">
        <v>14</v>
      </c>
      <c r="K37">
        <v>23</v>
      </c>
      <c r="L37">
        <v>8</v>
      </c>
      <c r="M37">
        <v>10</v>
      </c>
      <c r="N37">
        <v>11</v>
      </c>
      <c r="O37">
        <v>89</v>
      </c>
    </row>
    <row r="38" spans="1:15" x14ac:dyDescent="0.25">
      <c r="A38" s="15">
        <v>37</v>
      </c>
      <c r="B38">
        <v>0</v>
      </c>
      <c r="C38" s="1">
        <v>75</v>
      </c>
      <c r="D38">
        <v>1</v>
      </c>
      <c r="E38" s="6">
        <v>16</v>
      </c>
      <c r="F38" t="s">
        <v>36</v>
      </c>
      <c r="G38">
        <v>1</v>
      </c>
      <c r="H38">
        <v>1</v>
      </c>
      <c r="I38">
        <v>24</v>
      </c>
      <c r="J38">
        <v>14</v>
      </c>
      <c r="K38">
        <v>25</v>
      </c>
      <c r="L38">
        <v>10</v>
      </c>
      <c r="M38">
        <v>10</v>
      </c>
      <c r="N38">
        <v>11</v>
      </c>
      <c r="O38">
        <v>94</v>
      </c>
    </row>
    <row r="39" spans="1:15" x14ac:dyDescent="0.25">
      <c r="A39" s="15">
        <v>38</v>
      </c>
      <c r="B39">
        <v>0</v>
      </c>
      <c r="C39" s="1">
        <v>65</v>
      </c>
      <c r="D39">
        <v>0</v>
      </c>
      <c r="E39" s="6">
        <v>18</v>
      </c>
      <c r="F39" t="s">
        <v>35</v>
      </c>
      <c r="G39">
        <v>0</v>
      </c>
      <c r="H39">
        <v>1</v>
      </c>
      <c r="I39">
        <v>24</v>
      </c>
      <c r="J39">
        <v>15</v>
      </c>
      <c r="K39">
        <v>23</v>
      </c>
      <c r="L39">
        <v>9</v>
      </c>
      <c r="M39">
        <v>10</v>
      </c>
      <c r="N39">
        <v>11</v>
      </c>
      <c r="O39">
        <v>92</v>
      </c>
    </row>
    <row r="40" spans="1:15" x14ac:dyDescent="0.25">
      <c r="A40" s="15">
        <v>39</v>
      </c>
      <c r="B40" s="2">
        <v>1</v>
      </c>
      <c r="C40" s="1">
        <v>69</v>
      </c>
      <c r="D40">
        <v>0</v>
      </c>
      <c r="E40" s="6">
        <v>16</v>
      </c>
      <c r="F40" t="s">
        <v>35</v>
      </c>
      <c r="G40">
        <v>0</v>
      </c>
      <c r="H40">
        <v>1</v>
      </c>
      <c r="I40">
        <v>24</v>
      </c>
      <c r="J40">
        <v>15</v>
      </c>
      <c r="K40">
        <v>26</v>
      </c>
      <c r="L40">
        <v>10</v>
      </c>
      <c r="M40">
        <v>10</v>
      </c>
      <c r="N40">
        <v>11</v>
      </c>
      <c r="O40">
        <v>96</v>
      </c>
    </row>
    <row r="41" spans="1:15" x14ac:dyDescent="0.25">
      <c r="A41" s="15">
        <v>40</v>
      </c>
      <c r="B41" s="2">
        <v>1</v>
      </c>
      <c r="C41" s="1">
        <v>79</v>
      </c>
      <c r="D41">
        <v>0</v>
      </c>
      <c r="E41" s="6">
        <v>18</v>
      </c>
      <c r="F41" t="s">
        <v>36</v>
      </c>
      <c r="G41">
        <v>1</v>
      </c>
      <c r="H41">
        <v>1</v>
      </c>
      <c r="I41">
        <v>24</v>
      </c>
      <c r="J41">
        <v>15</v>
      </c>
      <c r="K41">
        <v>21</v>
      </c>
      <c r="L41">
        <v>10</v>
      </c>
      <c r="M41">
        <v>10</v>
      </c>
      <c r="N41">
        <v>11</v>
      </c>
      <c r="O41">
        <v>91</v>
      </c>
    </row>
    <row r="42" spans="1:15" x14ac:dyDescent="0.25">
      <c r="A42" s="15">
        <v>41</v>
      </c>
      <c r="B42">
        <v>0</v>
      </c>
      <c r="C42" s="1">
        <v>68</v>
      </c>
      <c r="D42">
        <v>0</v>
      </c>
      <c r="E42" s="6">
        <v>15</v>
      </c>
      <c r="F42" t="s">
        <v>36</v>
      </c>
      <c r="G42">
        <v>1</v>
      </c>
      <c r="H42">
        <v>0</v>
      </c>
      <c r="I42">
        <v>23</v>
      </c>
      <c r="J42">
        <v>14</v>
      </c>
      <c r="K42">
        <v>22</v>
      </c>
      <c r="L42">
        <v>7</v>
      </c>
      <c r="M42">
        <v>10</v>
      </c>
      <c r="N42">
        <v>11</v>
      </c>
      <c r="O42">
        <v>87</v>
      </c>
    </row>
    <row r="43" spans="1:15" x14ac:dyDescent="0.25">
      <c r="A43" s="15">
        <v>42</v>
      </c>
      <c r="B43">
        <v>1</v>
      </c>
      <c r="C43" s="1">
        <v>71</v>
      </c>
      <c r="D43">
        <v>0</v>
      </c>
      <c r="E43" s="6">
        <v>15</v>
      </c>
      <c r="F43" t="s">
        <v>35</v>
      </c>
      <c r="G43">
        <v>0</v>
      </c>
      <c r="H43">
        <v>2</v>
      </c>
      <c r="I43">
        <v>21</v>
      </c>
      <c r="J43">
        <v>15</v>
      </c>
      <c r="K43">
        <v>20</v>
      </c>
      <c r="L43">
        <v>6</v>
      </c>
      <c r="M43">
        <v>10</v>
      </c>
      <c r="N43">
        <v>8</v>
      </c>
      <c r="O43">
        <v>80</v>
      </c>
    </row>
    <row r="44" spans="1:15" x14ac:dyDescent="0.25">
      <c r="A44" s="15">
        <v>43</v>
      </c>
      <c r="B44" s="6">
        <v>1</v>
      </c>
      <c r="C44" s="1">
        <v>64</v>
      </c>
      <c r="D44">
        <v>1</v>
      </c>
      <c r="E44" s="6">
        <v>15</v>
      </c>
      <c r="F44" t="s">
        <v>36</v>
      </c>
      <c r="G44">
        <v>1</v>
      </c>
      <c r="H44">
        <v>1</v>
      </c>
      <c r="I44">
        <v>24</v>
      </c>
      <c r="J44">
        <v>15</v>
      </c>
      <c r="K44">
        <v>28</v>
      </c>
      <c r="L44">
        <v>10</v>
      </c>
      <c r="M44">
        <v>10</v>
      </c>
      <c r="N44">
        <v>11</v>
      </c>
      <c r="O44">
        <v>98</v>
      </c>
    </row>
    <row r="45" spans="1:15" x14ac:dyDescent="0.25">
      <c r="A45" s="15">
        <v>44</v>
      </c>
      <c r="B45">
        <v>1</v>
      </c>
      <c r="C45" s="1">
        <v>69</v>
      </c>
      <c r="D45">
        <v>0</v>
      </c>
      <c r="E45" s="6">
        <v>16</v>
      </c>
      <c r="F45" t="s">
        <v>71</v>
      </c>
      <c r="G45" t="s">
        <v>71</v>
      </c>
      <c r="H45">
        <v>1</v>
      </c>
      <c r="I45">
        <v>24</v>
      </c>
      <c r="J45">
        <v>14</v>
      </c>
      <c r="K45">
        <v>22</v>
      </c>
      <c r="L45">
        <v>9</v>
      </c>
      <c r="M45">
        <v>10</v>
      </c>
      <c r="N45">
        <v>10</v>
      </c>
      <c r="O45">
        <v>89</v>
      </c>
    </row>
    <row r="46" spans="1:15" x14ac:dyDescent="0.25">
      <c r="A46" s="15">
        <v>45</v>
      </c>
      <c r="B46" s="2">
        <v>1</v>
      </c>
      <c r="C46" s="1">
        <v>76</v>
      </c>
      <c r="D46">
        <v>0</v>
      </c>
      <c r="E46" s="6">
        <v>9</v>
      </c>
      <c r="F46" t="s">
        <v>71</v>
      </c>
      <c r="G46" t="s">
        <v>71</v>
      </c>
      <c r="H46">
        <v>5</v>
      </c>
      <c r="I46">
        <v>19</v>
      </c>
      <c r="J46">
        <v>14</v>
      </c>
      <c r="K46">
        <v>22</v>
      </c>
      <c r="L46">
        <v>5</v>
      </c>
      <c r="M46">
        <v>10</v>
      </c>
      <c r="N46">
        <v>11</v>
      </c>
      <c r="O46">
        <v>81</v>
      </c>
    </row>
    <row r="47" spans="1:15" x14ac:dyDescent="0.25">
      <c r="A47" s="15">
        <v>46</v>
      </c>
      <c r="B47" s="1">
        <v>1</v>
      </c>
      <c r="C47" s="1">
        <v>68</v>
      </c>
      <c r="D47">
        <v>1</v>
      </c>
      <c r="E47" s="6">
        <v>17</v>
      </c>
      <c r="F47" t="s">
        <v>71</v>
      </c>
      <c r="G47" t="s">
        <v>71</v>
      </c>
      <c r="H47">
        <v>2</v>
      </c>
      <c r="I47">
        <v>21</v>
      </c>
      <c r="J47">
        <v>15</v>
      </c>
      <c r="K47">
        <v>24</v>
      </c>
      <c r="L47">
        <v>9</v>
      </c>
      <c r="M47">
        <v>10</v>
      </c>
      <c r="N47">
        <v>10</v>
      </c>
      <c r="O47">
        <v>89</v>
      </c>
    </row>
    <row r="48" spans="1:15" x14ac:dyDescent="0.25">
      <c r="A48" s="15">
        <v>47</v>
      </c>
      <c r="B48" s="1">
        <v>1</v>
      </c>
      <c r="C48" s="1">
        <v>66</v>
      </c>
      <c r="D48">
        <v>1</v>
      </c>
      <c r="E48" s="6">
        <v>17</v>
      </c>
      <c r="F48" t="s">
        <v>71</v>
      </c>
      <c r="G48" t="s">
        <v>71</v>
      </c>
      <c r="H48">
        <v>2</v>
      </c>
      <c r="I48">
        <v>21</v>
      </c>
      <c r="J48">
        <v>15</v>
      </c>
      <c r="K48">
        <v>24</v>
      </c>
      <c r="L48">
        <v>10</v>
      </c>
      <c r="M48">
        <v>10</v>
      </c>
      <c r="N48">
        <v>11</v>
      </c>
      <c r="O48">
        <v>91</v>
      </c>
    </row>
    <row r="49" spans="1:15" x14ac:dyDescent="0.25">
      <c r="A49" s="15">
        <v>48</v>
      </c>
      <c r="B49">
        <v>1</v>
      </c>
      <c r="C49" s="1">
        <v>68</v>
      </c>
      <c r="D49">
        <v>0</v>
      </c>
      <c r="E49" s="6">
        <v>19</v>
      </c>
      <c r="F49" t="s">
        <v>71</v>
      </c>
      <c r="G49" t="s">
        <v>71</v>
      </c>
      <c r="H49">
        <v>0</v>
      </c>
      <c r="I49">
        <v>24</v>
      </c>
      <c r="J49">
        <v>15</v>
      </c>
      <c r="K49">
        <v>24</v>
      </c>
      <c r="L49">
        <v>8</v>
      </c>
      <c r="M49">
        <v>9</v>
      </c>
      <c r="N49">
        <v>11</v>
      </c>
      <c r="O49">
        <v>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6" workbookViewId="0">
      <selection activeCell="G25" sqref="G25"/>
    </sheetView>
  </sheetViews>
  <sheetFormatPr baseColWidth="10" defaultRowHeight="15" x14ac:dyDescent="0.25"/>
  <cols>
    <col min="1" max="1" width="16.28515625" style="2" customWidth="1"/>
    <col min="7" max="7" width="26.85546875" customWidth="1"/>
    <col min="8" max="8" width="30.7109375" bestFit="1" customWidth="1"/>
  </cols>
  <sheetData>
    <row r="1" spans="1:8" x14ac:dyDescent="0.25">
      <c r="A1" s="7" t="s">
        <v>0</v>
      </c>
      <c r="B1" s="3" t="s">
        <v>1</v>
      </c>
      <c r="C1" s="3" t="s">
        <v>2</v>
      </c>
      <c r="D1" s="3" t="s">
        <v>3</v>
      </c>
      <c r="E1" s="2" t="s">
        <v>5</v>
      </c>
      <c r="F1" s="2" t="s">
        <v>6</v>
      </c>
      <c r="G1" t="s">
        <v>27</v>
      </c>
      <c r="H1" t="s">
        <v>26</v>
      </c>
    </row>
    <row r="2" spans="1:8" x14ac:dyDescent="0.25">
      <c r="A2" s="15">
        <v>1</v>
      </c>
      <c r="B2" s="1">
        <v>1</v>
      </c>
      <c r="C2" s="1">
        <v>71</v>
      </c>
      <c r="D2">
        <v>1</v>
      </c>
      <c r="E2" s="4">
        <v>0.35187800000000002</v>
      </c>
      <c r="F2" s="4">
        <v>0.348547</v>
      </c>
      <c r="G2">
        <v>2281</v>
      </c>
      <c r="H2">
        <v>2483</v>
      </c>
    </row>
    <row r="3" spans="1:8" x14ac:dyDescent="0.25">
      <c r="A3" s="15">
        <v>2</v>
      </c>
      <c r="B3" s="2">
        <v>0</v>
      </c>
      <c r="C3" s="1">
        <v>69</v>
      </c>
      <c r="D3">
        <v>0</v>
      </c>
      <c r="E3" s="4">
        <v>0.360705</v>
      </c>
      <c r="F3" s="4">
        <v>0.33667799999999998</v>
      </c>
      <c r="G3">
        <v>4113</v>
      </c>
      <c r="H3">
        <v>5759</v>
      </c>
    </row>
    <row r="4" spans="1:8" x14ac:dyDescent="0.25">
      <c r="A4" s="15">
        <v>3</v>
      </c>
      <c r="B4" s="2">
        <v>0</v>
      </c>
      <c r="C4" s="1">
        <v>67</v>
      </c>
      <c r="D4">
        <v>0</v>
      </c>
      <c r="E4" s="4" t="s">
        <v>71</v>
      </c>
      <c r="F4" s="4">
        <v>0.35522399999999998</v>
      </c>
      <c r="G4" t="s">
        <v>71</v>
      </c>
      <c r="H4">
        <v>5318</v>
      </c>
    </row>
    <row r="5" spans="1:8" x14ac:dyDescent="0.25">
      <c r="A5" s="15">
        <v>4</v>
      </c>
      <c r="B5" s="1">
        <v>1</v>
      </c>
      <c r="C5" s="1">
        <v>65</v>
      </c>
      <c r="D5">
        <v>1</v>
      </c>
      <c r="E5" s="4">
        <v>0.36213899999999999</v>
      </c>
      <c r="F5" s="4">
        <v>0.38233</v>
      </c>
      <c r="G5">
        <v>4028</v>
      </c>
      <c r="H5">
        <v>3360</v>
      </c>
    </row>
    <row r="6" spans="1:8" x14ac:dyDescent="0.25">
      <c r="A6" s="15">
        <v>5</v>
      </c>
      <c r="B6">
        <v>1</v>
      </c>
      <c r="C6" s="1">
        <v>70</v>
      </c>
      <c r="D6">
        <v>0</v>
      </c>
      <c r="E6" s="4">
        <v>0.34258699999999997</v>
      </c>
      <c r="F6" s="4">
        <v>0.35071200000000002</v>
      </c>
      <c r="G6">
        <v>4152</v>
      </c>
      <c r="H6">
        <v>4157</v>
      </c>
    </row>
    <row r="7" spans="1:8" x14ac:dyDescent="0.25">
      <c r="A7" s="15">
        <v>6</v>
      </c>
      <c r="B7" s="2">
        <v>0</v>
      </c>
      <c r="C7" s="1">
        <v>72</v>
      </c>
      <c r="D7">
        <v>0</v>
      </c>
      <c r="E7" s="4">
        <v>0.304786</v>
      </c>
      <c r="F7" s="4">
        <v>0.32420900000000002</v>
      </c>
      <c r="G7">
        <v>3361</v>
      </c>
      <c r="H7">
        <v>2929</v>
      </c>
    </row>
    <row r="8" spans="1:8" x14ac:dyDescent="0.25">
      <c r="A8" s="15">
        <v>7</v>
      </c>
      <c r="B8" s="1">
        <v>1</v>
      </c>
      <c r="C8" s="1">
        <v>66</v>
      </c>
      <c r="D8">
        <v>1</v>
      </c>
      <c r="E8" s="4">
        <v>0.327266</v>
      </c>
      <c r="F8" s="4">
        <v>0.33221200000000001</v>
      </c>
      <c r="G8">
        <v>4379</v>
      </c>
      <c r="H8">
        <v>3774</v>
      </c>
    </row>
    <row r="9" spans="1:8" x14ac:dyDescent="0.25">
      <c r="A9" s="15">
        <v>8</v>
      </c>
      <c r="B9" s="1">
        <v>0</v>
      </c>
      <c r="C9" s="1">
        <v>66</v>
      </c>
      <c r="D9">
        <v>1</v>
      </c>
      <c r="E9" s="4">
        <v>0.34047300000000003</v>
      </c>
      <c r="F9" s="4">
        <v>0.32578600000000002</v>
      </c>
      <c r="G9">
        <v>4544</v>
      </c>
      <c r="H9">
        <v>4551</v>
      </c>
    </row>
    <row r="10" spans="1:8" x14ac:dyDescent="0.25">
      <c r="A10" s="15">
        <v>9</v>
      </c>
      <c r="B10" s="1">
        <v>0</v>
      </c>
      <c r="C10" s="1">
        <v>76</v>
      </c>
      <c r="D10">
        <v>1</v>
      </c>
      <c r="E10" s="4">
        <v>0.33100299999999999</v>
      </c>
      <c r="F10" s="4">
        <v>0.32906299999999999</v>
      </c>
      <c r="G10">
        <v>4317</v>
      </c>
      <c r="H10">
        <v>5021</v>
      </c>
    </row>
    <row r="11" spans="1:8" x14ac:dyDescent="0.25">
      <c r="A11" s="15">
        <v>10</v>
      </c>
      <c r="B11" s="2">
        <v>0</v>
      </c>
      <c r="C11" s="1">
        <v>69</v>
      </c>
      <c r="D11">
        <v>0</v>
      </c>
      <c r="E11" s="4">
        <v>0.31852599999999998</v>
      </c>
      <c r="F11" s="4">
        <v>0.32091599999999998</v>
      </c>
      <c r="G11">
        <v>3770</v>
      </c>
      <c r="H11">
        <v>3348</v>
      </c>
    </row>
    <row r="12" spans="1:8" x14ac:dyDescent="0.25">
      <c r="A12" s="15">
        <v>11</v>
      </c>
      <c r="B12" s="2">
        <v>0</v>
      </c>
      <c r="C12" s="1">
        <v>75</v>
      </c>
      <c r="D12">
        <v>0</v>
      </c>
      <c r="E12" s="4">
        <v>0.339814</v>
      </c>
      <c r="F12" s="4">
        <v>0.32789099999999999</v>
      </c>
      <c r="G12">
        <v>4433</v>
      </c>
      <c r="H12">
        <v>4259</v>
      </c>
    </row>
    <row r="13" spans="1:8" x14ac:dyDescent="0.25">
      <c r="A13" s="15">
        <v>12</v>
      </c>
      <c r="B13" s="1">
        <v>1</v>
      </c>
      <c r="C13" s="1">
        <v>72</v>
      </c>
      <c r="D13">
        <v>1</v>
      </c>
      <c r="E13" s="4">
        <v>0.356962</v>
      </c>
      <c r="F13" s="4">
        <v>0.35450999999999999</v>
      </c>
      <c r="G13">
        <v>3524</v>
      </c>
      <c r="H13">
        <v>2943</v>
      </c>
    </row>
    <row r="14" spans="1:8" x14ac:dyDescent="0.25">
      <c r="A14" s="15">
        <v>13</v>
      </c>
      <c r="B14" s="6">
        <v>0</v>
      </c>
      <c r="C14" s="1">
        <v>71</v>
      </c>
      <c r="D14">
        <v>1</v>
      </c>
      <c r="E14" s="4">
        <v>0.40576400000000001</v>
      </c>
      <c r="F14" s="4">
        <v>0.38158199999999998</v>
      </c>
      <c r="G14">
        <v>3716</v>
      </c>
      <c r="H14">
        <v>4786</v>
      </c>
    </row>
    <row r="15" spans="1:8" x14ac:dyDescent="0.25">
      <c r="A15" s="15">
        <v>14</v>
      </c>
      <c r="B15" s="2">
        <v>1</v>
      </c>
      <c r="C15" s="1">
        <v>67</v>
      </c>
      <c r="D15">
        <v>0</v>
      </c>
      <c r="E15" s="4">
        <v>0.32739800000000002</v>
      </c>
      <c r="F15" s="4">
        <v>0.32517699999999999</v>
      </c>
      <c r="G15">
        <v>4513</v>
      </c>
      <c r="H15">
        <v>4783</v>
      </c>
    </row>
    <row r="16" spans="1:8" x14ac:dyDescent="0.25">
      <c r="A16" s="15">
        <v>15</v>
      </c>
      <c r="B16">
        <v>1</v>
      </c>
      <c r="C16" s="1">
        <v>67</v>
      </c>
      <c r="D16">
        <v>0</v>
      </c>
      <c r="E16" s="4">
        <v>0.33784999999999998</v>
      </c>
      <c r="F16" s="4">
        <v>0.33018199999999998</v>
      </c>
      <c r="G16">
        <v>3256</v>
      </c>
      <c r="H16">
        <v>3766</v>
      </c>
    </row>
    <row r="17" spans="1:8" x14ac:dyDescent="0.25">
      <c r="A17" s="15">
        <v>16</v>
      </c>
      <c r="B17" s="6">
        <v>1</v>
      </c>
      <c r="C17" s="1">
        <v>69</v>
      </c>
      <c r="D17">
        <v>1</v>
      </c>
      <c r="E17" s="4">
        <v>0.35027000000000003</v>
      </c>
      <c r="F17" s="4">
        <v>0.35731800000000002</v>
      </c>
      <c r="G17">
        <v>3839</v>
      </c>
      <c r="H17">
        <v>4071</v>
      </c>
    </row>
    <row r="18" spans="1:8" x14ac:dyDescent="0.25">
      <c r="A18" s="15">
        <v>17</v>
      </c>
      <c r="B18">
        <v>1</v>
      </c>
      <c r="C18" s="1">
        <v>71</v>
      </c>
      <c r="D18">
        <v>0</v>
      </c>
      <c r="E18" s="4">
        <v>0.28882099999999999</v>
      </c>
      <c r="F18" s="4">
        <v>0.28944900000000001</v>
      </c>
      <c r="G18">
        <v>3694</v>
      </c>
      <c r="H18">
        <v>3931</v>
      </c>
    </row>
    <row r="19" spans="1:8" x14ac:dyDescent="0.25">
      <c r="A19" s="15">
        <v>18</v>
      </c>
      <c r="B19" s="1">
        <v>0</v>
      </c>
      <c r="C19" s="1">
        <v>66</v>
      </c>
      <c r="D19">
        <v>1</v>
      </c>
      <c r="E19" s="4">
        <v>0.35366799999999998</v>
      </c>
      <c r="F19" s="4">
        <v>0.34239700000000001</v>
      </c>
      <c r="G19">
        <v>5205</v>
      </c>
      <c r="H19">
        <v>6050</v>
      </c>
    </row>
    <row r="20" spans="1:8" x14ac:dyDescent="0.25">
      <c r="A20" s="15">
        <v>19</v>
      </c>
      <c r="B20">
        <v>1</v>
      </c>
      <c r="C20" s="1">
        <v>66</v>
      </c>
      <c r="D20">
        <v>0</v>
      </c>
      <c r="E20" s="4">
        <v>0.34267599999999998</v>
      </c>
      <c r="F20" s="4">
        <v>0.33291300000000001</v>
      </c>
      <c r="G20">
        <v>3508</v>
      </c>
      <c r="H20">
        <v>3471</v>
      </c>
    </row>
    <row r="21" spans="1:8" x14ac:dyDescent="0.25">
      <c r="A21" s="15">
        <v>20</v>
      </c>
      <c r="B21" s="6">
        <v>1</v>
      </c>
      <c r="C21" s="1">
        <v>66</v>
      </c>
      <c r="D21">
        <v>1</v>
      </c>
      <c r="E21" s="4">
        <v>0.35754900000000001</v>
      </c>
      <c r="F21" s="4" t="s">
        <v>71</v>
      </c>
      <c r="G21">
        <v>4244</v>
      </c>
      <c r="H21" t="s">
        <v>71</v>
      </c>
    </row>
    <row r="22" spans="1:8" x14ac:dyDescent="0.25">
      <c r="A22" s="15">
        <v>21</v>
      </c>
      <c r="B22" s="6">
        <v>1</v>
      </c>
      <c r="C22" s="1">
        <v>65</v>
      </c>
      <c r="D22">
        <v>1</v>
      </c>
      <c r="E22" s="4">
        <v>0.316442</v>
      </c>
      <c r="F22" s="4">
        <v>0.33448099999999997</v>
      </c>
      <c r="G22">
        <v>4213</v>
      </c>
      <c r="H22">
        <v>3434</v>
      </c>
    </row>
    <row r="23" spans="1:8" x14ac:dyDescent="0.25">
      <c r="A23" s="15">
        <v>22</v>
      </c>
      <c r="B23" s="2">
        <v>1</v>
      </c>
      <c r="C23" s="1">
        <v>69</v>
      </c>
      <c r="D23">
        <v>0</v>
      </c>
      <c r="E23" s="4">
        <v>0.35166199999999997</v>
      </c>
      <c r="F23" s="4">
        <v>0.35497800000000002</v>
      </c>
      <c r="G23">
        <v>3003</v>
      </c>
      <c r="H23">
        <v>2861</v>
      </c>
    </row>
    <row r="24" spans="1:8" x14ac:dyDescent="0.25">
      <c r="A24" s="15">
        <v>23</v>
      </c>
      <c r="B24">
        <v>0</v>
      </c>
      <c r="C24" s="1">
        <v>73</v>
      </c>
      <c r="D24">
        <v>1</v>
      </c>
      <c r="E24" s="4">
        <v>0.34153600000000001</v>
      </c>
      <c r="F24" s="4">
        <v>0.37002099999999999</v>
      </c>
      <c r="G24">
        <v>4261</v>
      </c>
      <c r="H24">
        <v>3510</v>
      </c>
    </row>
    <row r="25" spans="1:8" x14ac:dyDescent="0.25">
      <c r="A25" s="15">
        <v>24</v>
      </c>
      <c r="B25">
        <v>1</v>
      </c>
      <c r="C25" s="1">
        <v>77</v>
      </c>
      <c r="D25">
        <v>0</v>
      </c>
      <c r="E25" s="4">
        <v>0.31596000000000002</v>
      </c>
      <c r="F25" s="4">
        <v>0.33073399999999997</v>
      </c>
      <c r="G25">
        <v>3543</v>
      </c>
      <c r="H25">
        <v>2871</v>
      </c>
    </row>
    <row r="26" spans="1:8" x14ac:dyDescent="0.25">
      <c r="A26" s="15">
        <v>25</v>
      </c>
      <c r="B26" s="6">
        <v>1</v>
      </c>
      <c r="C26" s="1">
        <v>68</v>
      </c>
      <c r="D26">
        <v>1</v>
      </c>
      <c r="E26" s="4">
        <v>0.34010299999999999</v>
      </c>
      <c r="F26" s="4">
        <v>0.36706299999999997</v>
      </c>
      <c r="G26">
        <v>2951</v>
      </c>
      <c r="H26">
        <v>2695</v>
      </c>
    </row>
    <row r="27" spans="1:8" x14ac:dyDescent="0.25">
      <c r="A27" s="15">
        <v>26</v>
      </c>
      <c r="B27" s="2">
        <v>1</v>
      </c>
      <c r="C27" s="1">
        <v>71</v>
      </c>
      <c r="D27">
        <v>0</v>
      </c>
      <c r="E27" s="4">
        <v>0.33776600000000001</v>
      </c>
      <c r="F27" s="4">
        <v>0.34706900000000002</v>
      </c>
      <c r="G27">
        <v>3973</v>
      </c>
      <c r="H27">
        <v>3301</v>
      </c>
    </row>
    <row r="28" spans="1:8" x14ac:dyDescent="0.25">
      <c r="A28" s="15">
        <v>27</v>
      </c>
      <c r="B28" s="1">
        <v>1</v>
      </c>
      <c r="C28" s="1">
        <v>79</v>
      </c>
      <c r="D28">
        <v>1</v>
      </c>
      <c r="E28" s="4">
        <v>0.31472600000000001</v>
      </c>
      <c r="F28" s="4">
        <v>0.33845199999999998</v>
      </c>
      <c r="G28">
        <v>3104</v>
      </c>
      <c r="H28">
        <v>2468</v>
      </c>
    </row>
    <row r="29" spans="1:8" x14ac:dyDescent="0.25">
      <c r="A29" s="15">
        <v>28</v>
      </c>
      <c r="B29">
        <v>0</v>
      </c>
      <c r="C29" s="1">
        <v>75</v>
      </c>
      <c r="D29">
        <v>1</v>
      </c>
      <c r="E29" s="4">
        <v>0.32231100000000001</v>
      </c>
      <c r="F29" s="4">
        <v>0.31702200000000003</v>
      </c>
      <c r="G29">
        <v>3782</v>
      </c>
      <c r="H29">
        <v>4333</v>
      </c>
    </row>
    <row r="30" spans="1:8" x14ac:dyDescent="0.25">
      <c r="A30" s="15">
        <v>29</v>
      </c>
      <c r="B30">
        <v>1</v>
      </c>
      <c r="C30" s="1">
        <v>66</v>
      </c>
      <c r="D30">
        <v>0</v>
      </c>
      <c r="E30" s="4">
        <v>0.31989800000000002</v>
      </c>
      <c r="F30" s="4">
        <v>0.306253</v>
      </c>
      <c r="G30">
        <v>4456</v>
      </c>
      <c r="H30">
        <v>4754</v>
      </c>
    </row>
    <row r="31" spans="1:8" x14ac:dyDescent="0.25">
      <c r="A31" s="15">
        <v>30</v>
      </c>
      <c r="B31" s="2">
        <v>1</v>
      </c>
      <c r="C31" s="1">
        <v>72</v>
      </c>
      <c r="D31">
        <v>0</v>
      </c>
      <c r="E31" s="4">
        <v>0.32599299999999998</v>
      </c>
      <c r="F31" s="4">
        <v>0.33137299999999997</v>
      </c>
      <c r="G31">
        <v>3684</v>
      </c>
      <c r="H31">
        <v>3294</v>
      </c>
    </row>
    <row r="32" spans="1:8" x14ac:dyDescent="0.25">
      <c r="A32" s="15">
        <v>31</v>
      </c>
      <c r="B32" s="2">
        <v>1</v>
      </c>
      <c r="C32" s="1">
        <v>75</v>
      </c>
      <c r="D32">
        <v>0</v>
      </c>
      <c r="E32" s="4">
        <v>0.37632100000000002</v>
      </c>
      <c r="F32" s="4">
        <v>0.37935000000000002</v>
      </c>
      <c r="G32">
        <v>3365</v>
      </c>
      <c r="H32">
        <v>3735</v>
      </c>
    </row>
    <row r="33" spans="1:8" x14ac:dyDescent="0.25">
      <c r="A33" s="15">
        <v>32</v>
      </c>
      <c r="B33">
        <v>0</v>
      </c>
      <c r="C33" s="1">
        <v>71</v>
      </c>
      <c r="D33">
        <v>0</v>
      </c>
      <c r="E33" s="4">
        <v>0.31769900000000001</v>
      </c>
      <c r="F33" s="4">
        <v>0.30777399999999999</v>
      </c>
      <c r="G33">
        <v>3354</v>
      </c>
      <c r="H33">
        <v>3717</v>
      </c>
    </row>
    <row r="34" spans="1:8" x14ac:dyDescent="0.25">
      <c r="A34" s="15">
        <v>33</v>
      </c>
      <c r="B34">
        <v>0</v>
      </c>
      <c r="C34">
        <v>66</v>
      </c>
      <c r="D34">
        <v>0</v>
      </c>
      <c r="E34" s="4">
        <v>0.34998800000000002</v>
      </c>
      <c r="F34" s="4">
        <v>0.33567900000000001</v>
      </c>
      <c r="G34">
        <v>3109</v>
      </c>
      <c r="H34">
        <v>3540</v>
      </c>
    </row>
    <row r="35" spans="1:8" x14ac:dyDescent="0.25">
      <c r="A35" s="15">
        <v>34</v>
      </c>
      <c r="B35" s="6">
        <v>0</v>
      </c>
      <c r="C35" s="1">
        <v>65</v>
      </c>
      <c r="D35">
        <v>1</v>
      </c>
      <c r="E35" s="4">
        <v>0.39257999999999998</v>
      </c>
      <c r="F35" s="4">
        <v>0.39441399999999999</v>
      </c>
      <c r="G35">
        <v>3483</v>
      </c>
      <c r="H35">
        <v>3461</v>
      </c>
    </row>
    <row r="36" spans="1:8" x14ac:dyDescent="0.25">
      <c r="A36" s="15">
        <v>35</v>
      </c>
      <c r="B36" s="1">
        <v>1</v>
      </c>
      <c r="C36" s="1">
        <v>71</v>
      </c>
      <c r="D36">
        <v>1</v>
      </c>
      <c r="E36" s="4">
        <v>0.33954899999999999</v>
      </c>
      <c r="F36" s="4">
        <v>0.355632</v>
      </c>
      <c r="G36">
        <v>3860</v>
      </c>
      <c r="H36">
        <v>4574</v>
      </c>
    </row>
    <row r="37" spans="1:8" x14ac:dyDescent="0.25">
      <c r="A37" s="15">
        <v>36</v>
      </c>
      <c r="B37" s="1">
        <v>1</v>
      </c>
      <c r="C37" s="1">
        <v>67</v>
      </c>
      <c r="D37">
        <v>1</v>
      </c>
      <c r="E37" s="4">
        <v>0.33508199999999999</v>
      </c>
      <c r="F37" s="4">
        <v>0.33585999999999999</v>
      </c>
      <c r="G37">
        <v>3359</v>
      </c>
      <c r="H37">
        <v>3099</v>
      </c>
    </row>
    <row r="38" spans="1:8" x14ac:dyDescent="0.25">
      <c r="A38" s="15">
        <v>37</v>
      </c>
      <c r="B38">
        <v>0</v>
      </c>
      <c r="C38" s="1">
        <v>75</v>
      </c>
      <c r="D38">
        <v>1</v>
      </c>
      <c r="E38" s="4">
        <v>0.36314600000000002</v>
      </c>
      <c r="F38" s="4">
        <v>0.363313</v>
      </c>
      <c r="G38">
        <v>4247</v>
      </c>
      <c r="H38">
        <v>4644</v>
      </c>
    </row>
    <row r="39" spans="1:8" x14ac:dyDescent="0.25">
      <c r="A39" s="15">
        <v>38</v>
      </c>
      <c r="B39">
        <v>0</v>
      </c>
      <c r="C39" s="1">
        <v>65</v>
      </c>
      <c r="D39">
        <v>0</v>
      </c>
      <c r="E39" s="4">
        <v>0.34775400000000001</v>
      </c>
      <c r="F39" s="4">
        <v>0.35134599999999999</v>
      </c>
      <c r="G39">
        <v>4586</v>
      </c>
      <c r="H39">
        <v>4347</v>
      </c>
    </row>
    <row r="40" spans="1:8" x14ac:dyDescent="0.25">
      <c r="A40" s="15">
        <v>39</v>
      </c>
      <c r="B40" s="2">
        <v>1</v>
      </c>
      <c r="C40" s="1">
        <v>69</v>
      </c>
      <c r="D40">
        <v>0</v>
      </c>
      <c r="E40" s="4">
        <v>0.302846</v>
      </c>
      <c r="F40" s="4">
        <v>0.31334200000000001</v>
      </c>
      <c r="G40">
        <v>4385</v>
      </c>
      <c r="H40">
        <v>3903</v>
      </c>
    </row>
    <row r="41" spans="1:8" x14ac:dyDescent="0.25">
      <c r="A41" s="15">
        <v>40</v>
      </c>
      <c r="B41" s="2">
        <v>1</v>
      </c>
      <c r="C41" s="1">
        <v>79</v>
      </c>
      <c r="D41">
        <v>0</v>
      </c>
      <c r="E41" s="4">
        <v>0.36346099999999998</v>
      </c>
      <c r="F41" s="4">
        <v>0.353024</v>
      </c>
      <c r="G41">
        <v>3219</v>
      </c>
      <c r="H41">
        <v>3910</v>
      </c>
    </row>
    <row r="42" spans="1:8" x14ac:dyDescent="0.25">
      <c r="A42" s="15">
        <v>41</v>
      </c>
      <c r="B42">
        <v>0</v>
      </c>
      <c r="C42" s="1">
        <v>68</v>
      </c>
      <c r="D42">
        <v>0</v>
      </c>
      <c r="E42" s="4">
        <v>0.381801</v>
      </c>
      <c r="F42" s="4">
        <v>0.394401</v>
      </c>
      <c r="G42">
        <v>4074</v>
      </c>
      <c r="H42">
        <v>3630</v>
      </c>
    </row>
    <row r="43" spans="1:8" x14ac:dyDescent="0.25">
      <c r="A43" s="15">
        <v>42</v>
      </c>
      <c r="B43">
        <v>1</v>
      </c>
      <c r="C43" s="1">
        <v>71</v>
      </c>
      <c r="D43">
        <v>0</v>
      </c>
      <c r="E43" s="4">
        <v>0.33719100000000002</v>
      </c>
      <c r="F43" s="4">
        <v>0.32741500000000001</v>
      </c>
      <c r="G43">
        <v>2925</v>
      </c>
      <c r="H43">
        <v>3938</v>
      </c>
    </row>
    <row r="44" spans="1:8" x14ac:dyDescent="0.25">
      <c r="A44" s="15">
        <v>43</v>
      </c>
      <c r="B44" s="6">
        <v>1</v>
      </c>
      <c r="C44" s="1">
        <v>64</v>
      </c>
      <c r="D44">
        <v>1</v>
      </c>
      <c r="E44" s="4">
        <v>0.35756900000000003</v>
      </c>
      <c r="F44" s="4">
        <v>0.36413299999999998</v>
      </c>
      <c r="G44">
        <v>2531</v>
      </c>
      <c r="H44">
        <v>2288</v>
      </c>
    </row>
    <row r="45" spans="1:8" x14ac:dyDescent="0.25">
      <c r="A45" s="15">
        <v>44</v>
      </c>
      <c r="B45">
        <v>1</v>
      </c>
      <c r="C45" s="1">
        <v>69</v>
      </c>
      <c r="D45">
        <v>0</v>
      </c>
      <c r="E45" s="4">
        <v>0.34264099999999997</v>
      </c>
      <c r="F45" s="4">
        <v>0.340223</v>
      </c>
      <c r="G45">
        <v>3547</v>
      </c>
      <c r="H45">
        <v>3804</v>
      </c>
    </row>
    <row r="46" spans="1:8" x14ac:dyDescent="0.25">
      <c r="A46" s="15">
        <v>45</v>
      </c>
      <c r="B46" s="2">
        <v>1</v>
      </c>
      <c r="C46" s="1">
        <v>76</v>
      </c>
      <c r="D46">
        <v>0</v>
      </c>
      <c r="E46" s="4">
        <v>0.36784800000000001</v>
      </c>
      <c r="F46" s="4">
        <v>0.35311999999999999</v>
      </c>
      <c r="G46">
        <v>4499</v>
      </c>
      <c r="H46">
        <v>4558</v>
      </c>
    </row>
    <row r="47" spans="1:8" x14ac:dyDescent="0.25">
      <c r="A47" s="15">
        <v>46</v>
      </c>
      <c r="B47" s="1">
        <v>1</v>
      </c>
      <c r="C47" s="1">
        <v>68</v>
      </c>
      <c r="D47">
        <v>1</v>
      </c>
      <c r="E47" s="4">
        <v>0.33733200000000002</v>
      </c>
      <c r="F47" s="4">
        <v>0.33729900000000002</v>
      </c>
      <c r="G47">
        <v>3832</v>
      </c>
      <c r="H47">
        <v>3873</v>
      </c>
    </row>
    <row r="48" spans="1:8" x14ac:dyDescent="0.25">
      <c r="A48" s="15">
        <v>47</v>
      </c>
      <c r="B48" s="1">
        <v>1</v>
      </c>
      <c r="C48" s="1">
        <v>66</v>
      </c>
      <c r="D48">
        <v>1</v>
      </c>
      <c r="E48" s="4">
        <v>0.373504</v>
      </c>
      <c r="F48" s="4">
        <v>0.37193900000000002</v>
      </c>
      <c r="G48">
        <v>3791</v>
      </c>
      <c r="H48">
        <v>4178</v>
      </c>
    </row>
    <row r="49" spans="1:8" x14ac:dyDescent="0.25">
      <c r="A49" s="15">
        <v>48</v>
      </c>
      <c r="B49">
        <v>1</v>
      </c>
      <c r="C49" s="1">
        <v>68</v>
      </c>
      <c r="D49">
        <v>0</v>
      </c>
      <c r="E49" s="4">
        <v>0.38743499999999997</v>
      </c>
      <c r="F49" s="4">
        <v>0.35660399999999998</v>
      </c>
      <c r="G49">
        <v>3169</v>
      </c>
      <c r="H49">
        <v>3569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="85" zoomScaleNormal="85" workbookViewId="0">
      <selection activeCell="A49" sqref="A49:D49"/>
    </sheetView>
  </sheetViews>
  <sheetFormatPr baseColWidth="10" defaultRowHeight="15" x14ac:dyDescent="0.25"/>
  <cols>
    <col min="1" max="1" width="16.42578125" style="2" bestFit="1" customWidth="1"/>
    <col min="2" max="2" width="4" bestFit="1" customWidth="1"/>
    <col min="3" max="3" width="4.140625" bestFit="1" customWidth="1"/>
    <col min="4" max="4" width="4.85546875" bestFit="1" customWidth="1"/>
    <col min="5" max="5" width="30.85546875" bestFit="1" customWidth="1"/>
    <col min="6" max="6" width="31.85546875" bestFit="1" customWidth="1"/>
    <col min="7" max="8" width="12" bestFit="1" customWidth="1"/>
  </cols>
  <sheetData>
    <row r="1" spans="1:8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2" t="s">
        <v>24</v>
      </c>
      <c r="F1" s="2" t="s">
        <v>23</v>
      </c>
      <c r="G1" s="7" t="s">
        <v>11</v>
      </c>
      <c r="H1" s="7" t="s">
        <v>12</v>
      </c>
    </row>
    <row r="2" spans="1:8" x14ac:dyDescent="0.25">
      <c r="A2" s="15">
        <v>1</v>
      </c>
      <c r="B2" s="1">
        <v>1</v>
      </c>
      <c r="C2" s="1">
        <v>71</v>
      </c>
      <c r="D2" s="2">
        <v>1</v>
      </c>
      <c r="E2" s="2">
        <v>1.073E-3</v>
      </c>
      <c r="F2" s="2">
        <v>1.0759999999999999E-3</v>
      </c>
      <c r="G2" s="2">
        <v>13768.7696662544</v>
      </c>
      <c r="H2" s="2">
        <v>13826.2660741868</v>
      </c>
    </row>
    <row r="3" spans="1:8" x14ac:dyDescent="0.25">
      <c r="A3" s="15">
        <v>2</v>
      </c>
      <c r="B3" s="2">
        <v>0</v>
      </c>
      <c r="C3" s="1">
        <v>69</v>
      </c>
      <c r="D3" s="2">
        <v>0</v>
      </c>
      <c r="E3" s="2">
        <v>1.122E-3</v>
      </c>
      <c r="F3" s="2">
        <v>1.0989999999999999E-3</v>
      </c>
      <c r="G3" s="2">
        <v>14662.2169532715</v>
      </c>
      <c r="H3" s="2">
        <v>14988.3894304881</v>
      </c>
    </row>
    <row r="4" spans="1:8" x14ac:dyDescent="0.25">
      <c r="A4" s="15">
        <v>3</v>
      </c>
      <c r="B4" s="2">
        <v>0</v>
      </c>
      <c r="C4" s="1">
        <v>67</v>
      </c>
      <c r="D4" s="2">
        <v>0</v>
      </c>
      <c r="E4" s="2">
        <v>9.9299999999999996E-4</v>
      </c>
      <c r="F4" s="2">
        <v>1.0150000000000001E-3</v>
      </c>
      <c r="G4" s="2">
        <v>14961.044602542301</v>
      </c>
      <c r="H4" s="2">
        <v>14675.6791796379</v>
      </c>
    </row>
    <row r="5" spans="1:8" x14ac:dyDescent="0.25">
      <c r="A5" s="15">
        <v>4</v>
      </c>
      <c r="B5" s="1">
        <v>1</v>
      </c>
      <c r="C5" s="1">
        <v>65</v>
      </c>
      <c r="D5" s="2">
        <v>1</v>
      </c>
      <c r="E5" s="2">
        <v>1.0889999999999999E-3</v>
      </c>
      <c r="F5" s="2">
        <v>1.042E-3</v>
      </c>
      <c r="G5" s="2">
        <v>14533.3077084284</v>
      </c>
      <c r="H5" s="2">
        <v>14424.268781335701</v>
      </c>
    </row>
    <row r="6" spans="1:8" x14ac:dyDescent="0.25">
      <c r="A6" s="15">
        <v>5</v>
      </c>
      <c r="B6" s="2">
        <v>1</v>
      </c>
      <c r="C6" s="1">
        <v>70</v>
      </c>
      <c r="D6" s="2">
        <v>0</v>
      </c>
      <c r="E6" s="2">
        <v>1.2899999999999999E-3</v>
      </c>
      <c r="F6" s="2">
        <v>1.044E-3</v>
      </c>
      <c r="G6" s="2">
        <v>11806.801264089299</v>
      </c>
      <c r="H6" s="2">
        <v>11835.0221455555</v>
      </c>
    </row>
    <row r="7" spans="1:8" x14ac:dyDescent="0.25">
      <c r="A7" s="15">
        <v>6</v>
      </c>
      <c r="B7" s="2">
        <v>0</v>
      </c>
      <c r="C7" s="1">
        <v>72</v>
      </c>
      <c r="D7" s="2">
        <v>0</v>
      </c>
      <c r="E7" s="2">
        <v>1.091E-3</v>
      </c>
      <c r="F7" s="2">
        <v>1.08E-3</v>
      </c>
      <c r="G7" s="2">
        <v>12393.916220143199</v>
      </c>
      <c r="H7" s="2">
        <v>12518.1793893796</v>
      </c>
    </row>
    <row r="8" spans="1:8" x14ac:dyDescent="0.25">
      <c r="A8" s="15">
        <v>7</v>
      </c>
      <c r="B8" s="1">
        <v>1</v>
      </c>
      <c r="C8" s="1">
        <v>66</v>
      </c>
      <c r="D8" s="2">
        <v>1</v>
      </c>
      <c r="E8" s="2">
        <v>1.1410000000000001E-3</v>
      </c>
      <c r="F8" s="2">
        <v>1.101E-3</v>
      </c>
      <c r="G8" s="2">
        <v>13525.7003786527</v>
      </c>
      <c r="H8" s="2">
        <v>13420.4202594525</v>
      </c>
    </row>
    <row r="9" spans="1:8" x14ac:dyDescent="0.25">
      <c r="A9" s="15">
        <v>8</v>
      </c>
      <c r="B9" s="1">
        <v>0</v>
      </c>
      <c r="C9" s="1">
        <v>66</v>
      </c>
      <c r="D9" s="2">
        <v>1</v>
      </c>
      <c r="E9" s="2">
        <v>1.0449999999999999E-3</v>
      </c>
      <c r="F9" s="2">
        <v>9.9299999999999996E-4</v>
      </c>
      <c r="G9" s="2">
        <v>12424.9747479411</v>
      </c>
      <c r="H9" s="2">
        <v>12573.6684381139</v>
      </c>
    </row>
    <row r="10" spans="1:8" x14ac:dyDescent="0.25">
      <c r="A10" s="15">
        <v>9</v>
      </c>
      <c r="B10" s="1">
        <v>0</v>
      </c>
      <c r="C10" s="1">
        <v>76</v>
      </c>
      <c r="D10" s="2">
        <v>1</v>
      </c>
      <c r="E10" s="2">
        <v>1.1039999999999999E-3</v>
      </c>
      <c r="F10" s="2">
        <v>1.1429999999999999E-3</v>
      </c>
      <c r="G10" s="2">
        <v>12094.127702158299</v>
      </c>
      <c r="H10" s="2">
        <v>11699.325451746799</v>
      </c>
    </row>
    <row r="11" spans="1:8" x14ac:dyDescent="0.25">
      <c r="A11" s="15">
        <v>10</v>
      </c>
      <c r="B11" s="2">
        <v>0</v>
      </c>
      <c r="C11" s="1">
        <v>69</v>
      </c>
      <c r="D11" s="2">
        <v>0</v>
      </c>
      <c r="E11" s="2">
        <v>1.07E-3</v>
      </c>
      <c r="F11" s="2">
        <v>1.3090000000000001E-3</v>
      </c>
      <c r="G11" s="2">
        <v>14884.712379009299</v>
      </c>
      <c r="H11" s="2">
        <v>15589.193807351299</v>
      </c>
    </row>
    <row r="12" spans="1:8" x14ac:dyDescent="0.25">
      <c r="A12" s="15">
        <v>11</v>
      </c>
      <c r="B12" s="2">
        <v>0</v>
      </c>
      <c r="C12" s="1">
        <v>75</v>
      </c>
      <c r="D12" s="2">
        <v>0</v>
      </c>
      <c r="E12" s="2">
        <v>1.1119999999999999E-3</v>
      </c>
      <c r="F12" s="2">
        <v>1.1919999999999999E-3</v>
      </c>
      <c r="G12" s="2">
        <v>13168.5208954274</v>
      </c>
      <c r="H12" s="2">
        <v>13175.7471799293</v>
      </c>
    </row>
    <row r="13" spans="1:8" x14ac:dyDescent="0.25">
      <c r="A13" s="15">
        <v>12</v>
      </c>
      <c r="B13" s="1">
        <v>1</v>
      </c>
      <c r="C13" s="1">
        <v>72</v>
      </c>
      <c r="D13" s="2">
        <v>1</v>
      </c>
      <c r="E13" s="2">
        <v>9.8799999999999995E-4</v>
      </c>
      <c r="F13" s="2">
        <v>1.047E-3</v>
      </c>
      <c r="G13" s="2">
        <v>11873.799314379199</v>
      </c>
      <c r="H13" s="2">
        <v>11829.489027281899</v>
      </c>
    </row>
    <row r="14" spans="1:8" x14ac:dyDescent="0.25">
      <c r="A14" s="15">
        <v>13</v>
      </c>
      <c r="B14" s="1">
        <v>0</v>
      </c>
      <c r="C14" s="1">
        <v>71</v>
      </c>
      <c r="D14" s="2">
        <v>1</v>
      </c>
      <c r="E14" s="2">
        <v>1.1180000000000001E-3</v>
      </c>
      <c r="F14" s="2">
        <v>9.5699999999999995E-4</v>
      </c>
      <c r="G14" s="2">
        <v>15993.9351959012</v>
      </c>
      <c r="H14" s="2">
        <v>15922.9020712286</v>
      </c>
    </row>
    <row r="15" spans="1:8" x14ac:dyDescent="0.25">
      <c r="A15" s="15">
        <v>14</v>
      </c>
      <c r="B15" s="2">
        <v>1</v>
      </c>
      <c r="C15" s="1">
        <v>67</v>
      </c>
      <c r="D15" s="2">
        <v>0</v>
      </c>
      <c r="E15" s="2">
        <v>1.0970000000000001E-3</v>
      </c>
      <c r="F15" s="2">
        <v>1.1969999999999999E-3</v>
      </c>
      <c r="G15" s="2">
        <v>13343.171260358</v>
      </c>
      <c r="H15" s="2">
        <v>13443.363447747401</v>
      </c>
    </row>
    <row r="16" spans="1:8" x14ac:dyDescent="0.25">
      <c r="A16" s="15">
        <v>15</v>
      </c>
      <c r="B16" s="2">
        <v>1</v>
      </c>
      <c r="C16" s="1">
        <v>67</v>
      </c>
      <c r="D16" s="2">
        <v>0</v>
      </c>
      <c r="E16" s="2">
        <v>1.0820000000000001E-3</v>
      </c>
      <c r="F16" s="2">
        <v>1.039E-3</v>
      </c>
      <c r="G16" s="2">
        <v>13243.1989714678</v>
      </c>
      <c r="H16" s="2">
        <v>12940.575570356999</v>
      </c>
    </row>
    <row r="17" spans="1:8" x14ac:dyDescent="0.25">
      <c r="A17" s="15">
        <v>16</v>
      </c>
      <c r="B17" s="1">
        <v>1</v>
      </c>
      <c r="C17" s="1">
        <v>69</v>
      </c>
      <c r="D17" s="2">
        <v>1</v>
      </c>
      <c r="E17" s="2">
        <v>1.0610000000000001E-3</v>
      </c>
      <c r="F17" s="2">
        <v>1.073E-3</v>
      </c>
      <c r="G17" s="2">
        <v>13226.6314517097</v>
      </c>
      <c r="H17" s="2">
        <v>13462.353587854701</v>
      </c>
    </row>
    <row r="18" spans="1:8" x14ac:dyDescent="0.25">
      <c r="A18" s="15">
        <v>17</v>
      </c>
      <c r="B18" s="2">
        <v>1</v>
      </c>
      <c r="C18" s="1">
        <v>71</v>
      </c>
      <c r="D18" s="2">
        <v>0</v>
      </c>
      <c r="E18" s="2">
        <v>1.1429999999999999E-3</v>
      </c>
      <c r="F18" s="2">
        <v>1.16E-3</v>
      </c>
      <c r="G18" s="2">
        <v>17367.902667596802</v>
      </c>
      <c r="H18" s="2">
        <v>17224.084347623899</v>
      </c>
    </row>
    <row r="19" spans="1:8" x14ac:dyDescent="0.25">
      <c r="A19" s="15">
        <v>18</v>
      </c>
      <c r="B19" s="1">
        <v>0</v>
      </c>
      <c r="C19" s="1">
        <v>66</v>
      </c>
      <c r="D19" s="2">
        <v>1</v>
      </c>
      <c r="E19" s="2">
        <v>1.0740000000000001E-3</v>
      </c>
      <c r="F19" s="2">
        <v>1.2290000000000001E-3</v>
      </c>
      <c r="G19" s="2">
        <v>16316.7915709964</v>
      </c>
      <c r="H19" s="2">
        <v>16327.339586523</v>
      </c>
    </row>
    <row r="20" spans="1:8" x14ac:dyDescent="0.25">
      <c r="A20" s="15">
        <v>19</v>
      </c>
      <c r="B20" s="2">
        <v>1</v>
      </c>
      <c r="C20" s="1">
        <v>66</v>
      </c>
      <c r="D20" s="2">
        <v>0</v>
      </c>
      <c r="E20" s="2">
        <v>1.126E-3</v>
      </c>
      <c r="F20" s="2">
        <v>1.14E-3</v>
      </c>
      <c r="G20" s="2">
        <v>13054.060356170199</v>
      </c>
      <c r="H20" s="2">
        <v>12954.0367305693</v>
      </c>
    </row>
    <row r="21" spans="1:8" x14ac:dyDescent="0.25">
      <c r="A21" s="15">
        <v>20</v>
      </c>
      <c r="B21" s="1">
        <v>1</v>
      </c>
      <c r="C21" s="1">
        <v>66</v>
      </c>
      <c r="D21" s="2">
        <v>1</v>
      </c>
      <c r="E21" s="2">
        <v>1.1720000000000001E-3</v>
      </c>
      <c r="F21" s="2" t="s">
        <v>71</v>
      </c>
      <c r="G21" s="2">
        <v>13593.208842883099</v>
      </c>
      <c r="H21" s="2">
        <v>13499.825983418301</v>
      </c>
    </row>
    <row r="22" spans="1:8" x14ac:dyDescent="0.25">
      <c r="A22" s="15">
        <v>21</v>
      </c>
      <c r="B22" s="1">
        <v>1</v>
      </c>
      <c r="C22" s="1">
        <v>65</v>
      </c>
      <c r="D22" s="2">
        <v>1</v>
      </c>
      <c r="E22" s="2">
        <v>1.0430000000000001E-3</v>
      </c>
      <c r="F22" s="2">
        <v>1.0120000000000001E-3</v>
      </c>
      <c r="G22" s="2">
        <v>14226.543840924</v>
      </c>
      <c r="H22" s="2">
        <v>14154.6293819697</v>
      </c>
    </row>
    <row r="23" spans="1:8" x14ac:dyDescent="0.25">
      <c r="A23" s="15">
        <v>22</v>
      </c>
      <c r="B23" s="2">
        <v>1</v>
      </c>
      <c r="C23" s="1">
        <v>69</v>
      </c>
      <c r="D23" s="2">
        <v>0</v>
      </c>
      <c r="E23" s="2">
        <v>1.031E-3</v>
      </c>
      <c r="F23" s="2">
        <v>1.093E-3</v>
      </c>
      <c r="G23" s="2">
        <v>13343.504734684</v>
      </c>
      <c r="H23" s="2">
        <v>13159.299214470901</v>
      </c>
    </row>
    <row r="24" spans="1:8" x14ac:dyDescent="0.25">
      <c r="A24" s="15">
        <v>23</v>
      </c>
      <c r="B24" s="2">
        <v>0</v>
      </c>
      <c r="C24" s="1">
        <v>73</v>
      </c>
      <c r="D24" s="2">
        <v>1</v>
      </c>
      <c r="E24" s="2">
        <v>1.1230000000000001E-3</v>
      </c>
      <c r="F24" s="2">
        <v>1.2459999999999999E-3</v>
      </c>
      <c r="G24" s="2">
        <v>14333.1553308885</v>
      </c>
      <c r="H24" s="2">
        <v>14111.850777795</v>
      </c>
    </row>
    <row r="25" spans="1:8" x14ac:dyDescent="0.25">
      <c r="A25" s="15">
        <v>24</v>
      </c>
      <c r="B25" s="2">
        <v>1</v>
      </c>
      <c r="C25" s="1">
        <v>77</v>
      </c>
      <c r="D25" s="2">
        <v>0</v>
      </c>
      <c r="E25" s="2">
        <v>1.3140000000000001E-3</v>
      </c>
      <c r="F25" s="2">
        <v>1.1100000000000001E-3</v>
      </c>
      <c r="G25" s="2">
        <v>11622.7500966034</v>
      </c>
      <c r="H25" s="2">
        <v>11266.0530060404</v>
      </c>
    </row>
    <row r="26" spans="1:8" x14ac:dyDescent="0.25">
      <c r="A26" s="15">
        <v>25</v>
      </c>
      <c r="B26" s="1">
        <v>1</v>
      </c>
      <c r="C26" s="1">
        <v>68</v>
      </c>
      <c r="D26" s="2">
        <v>1</v>
      </c>
      <c r="E26" s="2">
        <v>1.127E-3</v>
      </c>
      <c r="F26" s="2">
        <v>1.2570000000000001E-3</v>
      </c>
      <c r="G26" s="2">
        <v>13443.9667109821</v>
      </c>
      <c r="H26" s="2">
        <v>14039.866263370899</v>
      </c>
    </row>
    <row r="27" spans="1:8" x14ac:dyDescent="0.25">
      <c r="A27" s="15">
        <v>26</v>
      </c>
      <c r="B27" s="2">
        <v>1</v>
      </c>
      <c r="C27" s="1">
        <v>71</v>
      </c>
      <c r="D27" s="2">
        <v>0</v>
      </c>
      <c r="E27" s="2">
        <v>1.072E-3</v>
      </c>
      <c r="F27" s="2">
        <v>1.1590000000000001E-3</v>
      </c>
      <c r="G27" s="2">
        <v>14941.976406952101</v>
      </c>
      <c r="H27" s="2">
        <v>14806.6801378526</v>
      </c>
    </row>
    <row r="28" spans="1:8" x14ac:dyDescent="0.25">
      <c r="A28" s="15">
        <v>27</v>
      </c>
      <c r="B28" s="1">
        <v>1</v>
      </c>
      <c r="C28" s="1">
        <v>79</v>
      </c>
      <c r="D28" s="2">
        <v>1</v>
      </c>
      <c r="E28" s="2">
        <v>1.189E-3</v>
      </c>
      <c r="F28" s="2">
        <v>1.1000000000000001E-3</v>
      </c>
      <c r="G28" s="2">
        <v>12507.279966877701</v>
      </c>
      <c r="H28" s="2">
        <v>12012.9496171316</v>
      </c>
    </row>
    <row r="29" spans="1:8" x14ac:dyDescent="0.25">
      <c r="A29" s="15">
        <v>28</v>
      </c>
      <c r="B29" s="2">
        <v>0</v>
      </c>
      <c r="C29" s="1">
        <v>75</v>
      </c>
      <c r="D29" s="2">
        <v>1</v>
      </c>
      <c r="E29" s="2">
        <v>1.2359999999999999E-3</v>
      </c>
      <c r="F29" s="2">
        <v>1.451E-3</v>
      </c>
      <c r="G29" s="2">
        <v>12380.042367412099</v>
      </c>
      <c r="H29" s="2">
        <v>12770.593102104</v>
      </c>
    </row>
    <row r="30" spans="1:8" x14ac:dyDescent="0.25">
      <c r="A30" s="15">
        <v>29</v>
      </c>
      <c r="B30" s="2">
        <v>1</v>
      </c>
      <c r="C30" s="1">
        <v>66</v>
      </c>
      <c r="D30" s="2">
        <v>0</v>
      </c>
      <c r="E30" s="2">
        <v>1.142E-3</v>
      </c>
      <c r="F30" s="2">
        <v>1.098E-3</v>
      </c>
      <c r="G30" s="2">
        <v>13674.433459105399</v>
      </c>
      <c r="H30" s="2">
        <v>13322.8634796642</v>
      </c>
    </row>
    <row r="31" spans="1:8" x14ac:dyDescent="0.25">
      <c r="A31" s="15">
        <v>30</v>
      </c>
      <c r="B31" s="2">
        <v>1</v>
      </c>
      <c r="C31" s="1">
        <v>72</v>
      </c>
      <c r="D31" s="2">
        <v>0</v>
      </c>
      <c r="E31" s="2">
        <v>1.142E-3</v>
      </c>
      <c r="F31" s="2">
        <v>1.212E-3</v>
      </c>
      <c r="G31" s="2">
        <v>12606.306959151399</v>
      </c>
      <c r="H31" s="2">
        <v>12588.731509846501</v>
      </c>
    </row>
    <row r="32" spans="1:8" x14ac:dyDescent="0.25">
      <c r="A32" s="15">
        <v>31</v>
      </c>
      <c r="B32" s="2">
        <v>1</v>
      </c>
      <c r="C32" s="1">
        <v>75</v>
      </c>
      <c r="D32" s="2">
        <v>0</v>
      </c>
      <c r="E32" s="2">
        <v>1.1100000000000001E-3</v>
      </c>
      <c r="F32" s="2">
        <v>9.6699999999999998E-4</v>
      </c>
      <c r="G32" s="2">
        <v>13878.3039716451</v>
      </c>
      <c r="H32" s="2">
        <v>13754.8727447112</v>
      </c>
    </row>
    <row r="33" spans="1:8" x14ac:dyDescent="0.25">
      <c r="A33" s="15">
        <v>32</v>
      </c>
      <c r="B33" s="2">
        <v>0</v>
      </c>
      <c r="C33" s="1">
        <v>71</v>
      </c>
      <c r="D33" s="2">
        <v>0</v>
      </c>
      <c r="E33" s="2">
        <v>9.9099999999999991E-4</v>
      </c>
      <c r="F33" s="2">
        <v>1.029E-3</v>
      </c>
      <c r="G33" s="2">
        <v>14503.999173568</v>
      </c>
      <c r="H33" s="2">
        <v>14097.4139892413</v>
      </c>
    </row>
    <row r="34" spans="1:8" x14ac:dyDescent="0.25">
      <c r="A34" s="15">
        <v>33</v>
      </c>
      <c r="B34" s="2">
        <v>0</v>
      </c>
      <c r="C34" s="2">
        <v>66</v>
      </c>
      <c r="D34" s="2">
        <v>0</v>
      </c>
      <c r="E34" s="2">
        <v>1.1130000000000001E-3</v>
      </c>
      <c r="F34" s="2">
        <v>1.16E-3</v>
      </c>
      <c r="G34" s="2">
        <v>15565.795476737299</v>
      </c>
      <c r="H34" s="2">
        <v>15056.3994048927</v>
      </c>
    </row>
    <row r="35" spans="1:8" x14ac:dyDescent="0.25">
      <c r="A35" s="15">
        <v>34</v>
      </c>
      <c r="B35" s="1">
        <v>0</v>
      </c>
      <c r="C35" s="1">
        <v>65</v>
      </c>
      <c r="D35" s="2">
        <v>1</v>
      </c>
      <c r="E35" s="2">
        <v>1.0189999999999999E-3</v>
      </c>
      <c r="F35" s="2">
        <v>1E-3</v>
      </c>
      <c r="G35" s="2">
        <v>14438.426084799899</v>
      </c>
      <c r="H35" s="2">
        <v>14414.3063781651</v>
      </c>
    </row>
    <row r="36" spans="1:8" x14ac:dyDescent="0.25">
      <c r="A36" s="15">
        <v>35</v>
      </c>
      <c r="B36" s="1">
        <v>1</v>
      </c>
      <c r="C36" s="1">
        <v>71</v>
      </c>
      <c r="D36" s="2">
        <v>1</v>
      </c>
      <c r="E36" s="2">
        <v>1.0679999999999999E-3</v>
      </c>
      <c r="F36" s="2">
        <v>1.0200000000000001E-3</v>
      </c>
      <c r="G36" s="2">
        <v>13784.137107209301</v>
      </c>
      <c r="H36" s="2">
        <v>13615.5394364434</v>
      </c>
    </row>
    <row r="37" spans="1:8" x14ac:dyDescent="0.25">
      <c r="A37" s="15">
        <v>36</v>
      </c>
      <c r="B37" s="1">
        <v>1</v>
      </c>
      <c r="C37" s="1">
        <v>67</v>
      </c>
      <c r="D37" s="2">
        <v>1</v>
      </c>
      <c r="E37" s="2">
        <v>1.0349999999999999E-3</v>
      </c>
      <c r="F37" s="2">
        <v>1.0059999999999999E-3</v>
      </c>
      <c r="G37" s="2">
        <v>16441.167539729599</v>
      </c>
      <c r="H37" s="2">
        <v>16373.555959543201</v>
      </c>
    </row>
    <row r="38" spans="1:8" x14ac:dyDescent="0.25">
      <c r="A38" s="15">
        <v>37</v>
      </c>
      <c r="B38" s="2">
        <v>0</v>
      </c>
      <c r="C38" s="1">
        <v>75</v>
      </c>
      <c r="D38" s="2">
        <v>1</v>
      </c>
      <c r="E38" s="2">
        <v>1.0059999999999999E-3</v>
      </c>
      <c r="F38" s="2">
        <v>1.1360000000000001E-3</v>
      </c>
      <c r="G38" s="2">
        <v>13816.109144764599</v>
      </c>
      <c r="H38" s="2">
        <v>13706.7254690709</v>
      </c>
    </row>
    <row r="39" spans="1:8" x14ac:dyDescent="0.25">
      <c r="A39" s="15">
        <v>38</v>
      </c>
      <c r="B39" s="2">
        <v>0</v>
      </c>
      <c r="C39" s="1">
        <v>65</v>
      </c>
      <c r="D39" s="2">
        <v>0</v>
      </c>
      <c r="E39" s="2">
        <v>1.0349999999999999E-3</v>
      </c>
      <c r="F39" s="2">
        <v>1.134E-3</v>
      </c>
      <c r="G39" s="2">
        <v>13984.6810061003</v>
      </c>
      <c r="H39" s="2">
        <v>13647.853534551299</v>
      </c>
    </row>
    <row r="40" spans="1:8" x14ac:dyDescent="0.25">
      <c r="A40" s="15">
        <v>39</v>
      </c>
      <c r="B40" s="2">
        <v>1</v>
      </c>
      <c r="C40" s="1">
        <v>69</v>
      </c>
      <c r="D40" s="2">
        <v>0</v>
      </c>
      <c r="E40" s="2">
        <v>1.005E-3</v>
      </c>
      <c r="F40" s="2">
        <v>1.093E-3</v>
      </c>
      <c r="G40" s="2">
        <v>12885.8170499474</v>
      </c>
      <c r="H40" s="2">
        <v>12779.016387572899</v>
      </c>
    </row>
    <row r="41" spans="1:8" x14ac:dyDescent="0.25">
      <c r="A41" s="15">
        <v>40</v>
      </c>
      <c r="B41" s="2">
        <v>1</v>
      </c>
      <c r="C41" s="1">
        <v>79</v>
      </c>
      <c r="D41" s="2">
        <v>0</v>
      </c>
      <c r="E41" s="2">
        <v>1.029E-3</v>
      </c>
      <c r="F41" s="2">
        <v>1.2340000000000001E-3</v>
      </c>
      <c r="G41" s="2">
        <v>12047.4733438327</v>
      </c>
      <c r="H41" s="2">
        <v>12262.594318795</v>
      </c>
    </row>
    <row r="42" spans="1:8" x14ac:dyDescent="0.25">
      <c r="A42" s="15">
        <v>41</v>
      </c>
      <c r="B42" s="2">
        <v>0</v>
      </c>
      <c r="C42" s="1">
        <v>68</v>
      </c>
      <c r="D42" s="2">
        <v>0</v>
      </c>
      <c r="E42" s="2">
        <v>1.0629999999999999E-3</v>
      </c>
      <c r="F42" s="2">
        <v>1.088E-3</v>
      </c>
      <c r="G42" s="2">
        <v>17732.862628239302</v>
      </c>
      <c r="H42" s="2">
        <v>18104.208029510399</v>
      </c>
    </row>
    <row r="43" spans="1:8" x14ac:dyDescent="0.25">
      <c r="A43" s="15">
        <v>42</v>
      </c>
      <c r="B43" s="2">
        <v>1</v>
      </c>
      <c r="C43" s="1">
        <v>71</v>
      </c>
      <c r="D43" s="2">
        <v>0</v>
      </c>
      <c r="E43" s="2">
        <v>1.258E-3</v>
      </c>
      <c r="F43" s="2">
        <v>1.253E-3</v>
      </c>
      <c r="G43" s="2">
        <v>13825.0600617769</v>
      </c>
      <c r="H43" s="2">
        <v>13701.1765228163</v>
      </c>
    </row>
    <row r="44" spans="1:8" x14ac:dyDescent="0.25">
      <c r="A44" s="15">
        <v>43</v>
      </c>
      <c r="B44" s="1">
        <v>1</v>
      </c>
      <c r="C44" s="1">
        <v>64</v>
      </c>
      <c r="D44" s="2">
        <v>1</v>
      </c>
      <c r="E44" s="2">
        <v>1.1299999999999999E-3</v>
      </c>
      <c r="F44" s="2">
        <v>1.1509999999999999E-3</v>
      </c>
      <c r="G44" s="2">
        <v>14468.7955049884</v>
      </c>
      <c r="H44" s="2">
        <v>14343.0435278723</v>
      </c>
    </row>
    <row r="45" spans="1:8" x14ac:dyDescent="0.25">
      <c r="A45" s="15">
        <v>44</v>
      </c>
      <c r="B45" s="2">
        <v>1</v>
      </c>
      <c r="C45" s="1">
        <v>69</v>
      </c>
      <c r="D45" s="2">
        <v>0</v>
      </c>
      <c r="E45" s="2">
        <v>9.9700000000000006E-4</v>
      </c>
      <c r="F45" s="2">
        <v>1.0070000000000001E-3</v>
      </c>
      <c r="G45" s="2">
        <v>13765.255187249501</v>
      </c>
      <c r="H45" s="2">
        <v>14213.935054539401</v>
      </c>
    </row>
    <row r="46" spans="1:8" x14ac:dyDescent="0.25">
      <c r="A46" s="15">
        <v>45</v>
      </c>
      <c r="B46" s="2">
        <v>1</v>
      </c>
      <c r="C46" s="1">
        <v>76</v>
      </c>
      <c r="D46" s="2">
        <v>0</v>
      </c>
      <c r="E46" s="2">
        <v>1.142E-3</v>
      </c>
      <c r="F46" s="2">
        <v>1.065E-3</v>
      </c>
      <c r="G46" s="2">
        <v>15182.394463086001</v>
      </c>
      <c r="H46" s="2">
        <v>15112.390019430301</v>
      </c>
    </row>
    <row r="47" spans="1:8" x14ac:dyDescent="0.25">
      <c r="A47" s="15">
        <v>46</v>
      </c>
      <c r="B47" s="1">
        <v>1</v>
      </c>
      <c r="C47" s="1">
        <v>68</v>
      </c>
      <c r="D47" s="2">
        <v>1</v>
      </c>
      <c r="E47" s="2">
        <v>1.052E-3</v>
      </c>
      <c r="F47" s="2">
        <v>1.0679999999999999E-3</v>
      </c>
      <c r="G47" s="2">
        <v>14293.6879961703</v>
      </c>
      <c r="H47" s="2">
        <v>14249.427920231599</v>
      </c>
    </row>
    <row r="48" spans="1:8" x14ac:dyDescent="0.25">
      <c r="A48" s="15">
        <v>47</v>
      </c>
      <c r="B48" s="1">
        <v>1</v>
      </c>
      <c r="C48" s="1">
        <v>66</v>
      </c>
      <c r="D48" s="2">
        <v>1</v>
      </c>
      <c r="E48" s="2">
        <v>1.093E-3</v>
      </c>
      <c r="F48" s="2">
        <v>1.0870000000000001E-3</v>
      </c>
      <c r="G48" s="2">
        <v>15127.3550297893</v>
      </c>
      <c r="H48" s="2">
        <v>15011.0621930128</v>
      </c>
    </row>
    <row r="49" spans="1:8" x14ac:dyDescent="0.25">
      <c r="A49" s="15">
        <v>48</v>
      </c>
      <c r="B49" s="2">
        <v>1</v>
      </c>
      <c r="C49" s="1">
        <v>68</v>
      </c>
      <c r="D49" s="2">
        <v>0</v>
      </c>
      <c r="E49" s="2">
        <v>1.0349999999999999E-3</v>
      </c>
      <c r="F49" s="2">
        <v>1.024E-3</v>
      </c>
      <c r="G49" s="2">
        <v>14942.9272074051</v>
      </c>
      <c r="H49" s="2">
        <v>14863.8321295729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6" workbookViewId="0">
      <selection activeCell="F10" sqref="F10"/>
    </sheetView>
  </sheetViews>
  <sheetFormatPr baseColWidth="10" defaultRowHeight="15" x14ac:dyDescent="0.25"/>
  <cols>
    <col min="1" max="1" width="16.42578125" style="2" bestFit="1" customWidth="1"/>
    <col min="2" max="2" width="4" bestFit="1" customWidth="1"/>
    <col min="3" max="3" width="4.140625" bestFit="1" customWidth="1"/>
    <col min="4" max="4" width="4.85546875" bestFit="1" customWidth="1"/>
    <col min="5" max="6" width="13" style="2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20</v>
      </c>
      <c r="F1" s="7" t="s">
        <v>21</v>
      </c>
    </row>
    <row r="2" spans="1:6" x14ac:dyDescent="0.25">
      <c r="A2" s="15">
        <v>1</v>
      </c>
      <c r="B2" s="1">
        <v>1</v>
      </c>
      <c r="C2" s="1">
        <v>71</v>
      </c>
      <c r="D2" s="2">
        <v>1</v>
      </c>
      <c r="E2" s="8">
        <v>-0.16738500000000001</v>
      </c>
      <c r="F2" s="8">
        <v>0.15828200000000001</v>
      </c>
    </row>
    <row r="3" spans="1:6" x14ac:dyDescent="0.25">
      <c r="A3" s="15">
        <v>2</v>
      </c>
      <c r="B3" s="2">
        <v>0</v>
      </c>
      <c r="C3" s="1">
        <v>69</v>
      </c>
      <c r="D3" s="2">
        <v>0</v>
      </c>
      <c r="E3" s="8">
        <v>0.15352499999999999</v>
      </c>
      <c r="F3" s="8">
        <v>0.102854</v>
      </c>
    </row>
    <row r="4" spans="1:6" x14ac:dyDescent="0.25">
      <c r="A4" s="15">
        <v>3</v>
      </c>
      <c r="B4" s="2">
        <v>0</v>
      </c>
      <c r="C4" s="1">
        <v>67</v>
      </c>
      <c r="D4" s="2">
        <v>0</v>
      </c>
      <c r="E4" s="8">
        <v>0.26494499999999999</v>
      </c>
      <c r="F4" s="8">
        <v>5.2671999999999997E-2</v>
      </c>
    </row>
    <row r="5" spans="1:6" x14ac:dyDescent="0.25">
      <c r="A5" s="15">
        <v>4</v>
      </c>
      <c r="B5" s="1">
        <v>1</v>
      </c>
      <c r="C5" s="1">
        <v>65</v>
      </c>
      <c r="D5" s="2">
        <v>1</v>
      </c>
      <c r="E5" s="8">
        <v>0.14527999999999999</v>
      </c>
      <c r="F5" s="8">
        <v>0.18597</v>
      </c>
    </row>
    <row r="6" spans="1:6" x14ac:dyDescent="0.25">
      <c r="A6" s="15">
        <v>5</v>
      </c>
      <c r="B6" s="2">
        <v>1</v>
      </c>
      <c r="C6" s="1">
        <v>70</v>
      </c>
      <c r="D6" s="2">
        <v>0</v>
      </c>
      <c r="E6" s="8">
        <v>0.17020099999999999</v>
      </c>
      <c r="F6" s="8">
        <v>0.32315199999999999</v>
      </c>
    </row>
    <row r="7" spans="1:6" x14ac:dyDescent="0.25">
      <c r="A7" s="15">
        <v>6</v>
      </c>
      <c r="B7" s="2">
        <v>0</v>
      </c>
      <c r="C7" s="1">
        <v>72</v>
      </c>
      <c r="D7" s="2">
        <v>0</v>
      </c>
      <c r="E7" s="8">
        <v>0.40031499999999998</v>
      </c>
      <c r="F7" s="8">
        <v>0.44733600000000001</v>
      </c>
    </row>
    <row r="8" spans="1:6" x14ac:dyDescent="0.25">
      <c r="A8" s="15">
        <v>7</v>
      </c>
      <c r="B8" s="1">
        <v>1</v>
      </c>
      <c r="C8" s="1">
        <v>66</v>
      </c>
      <c r="D8" s="2">
        <v>1</v>
      </c>
      <c r="E8" s="8">
        <v>4.4366000000000003E-2</v>
      </c>
      <c r="F8" s="8">
        <v>0.18748100000000001</v>
      </c>
    </row>
    <row r="9" spans="1:6" x14ac:dyDescent="0.25">
      <c r="A9" s="15">
        <v>8</v>
      </c>
      <c r="B9" s="1">
        <v>0</v>
      </c>
      <c r="C9" s="1">
        <v>66</v>
      </c>
      <c r="D9" s="2">
        <v>1</v>
      </c>
      <c r="E9" s="8">
        <v>7.5290999999999997E-2</v>
      </c>
      <c r="F9" s="8">
        <v>0.233268</v>
      </c>
    </row>
    <row r="10" spans="1:6" x14ac:dyDescent="0.25">
      <c r="A10" s="15">
        <v>9</v>
      </c>
      <c r="B10" s="1">
        <v>0</v>
      </c>
      <c r="C10" s="1">
        <v>76</v>
      </c>
      <c r="D10" s="2">
        <v>1</v>
      </c>
      <c r="E10" s="8">
        <v>0.206118</v>
      </c>
      <c r="F10" s="8">
        <v>0.22340399999999999</v>
      </c>
    </row>
    <row r="11" spans="1:6" x14ac:dyDescent="0.25">
      <c r="A11" s="15">
        <v>10</v>
      </c>
      <c r="B11" s="2">
        <v>0</v>
      </c>
      <c r="C11" s="1">
        <v>69</v>
      </c>
      <c r="D11" s="2">
        <v>0</v>
      </c>
      <c r="E11" s="8">
        <v>0.230295</v>
      </c>
      <c r="F11" s="8">
        <v>-6.0749999999999997E-3</v>
      </c>
    </row>
    <row r="12" spans="1:6" x14ac:dyDescent="0.25">
      <c r="A12" s="15">
        <v>11</v>
      </c>
      <c r="B12" s="2">
        <v>0</v>
      </c>
      <c r="C12" s="1">
        <v>75</v>
      </c>
      <c r="D12" s="2">
        <v>0</v>
      </c>
      <c r="E12" s="8">
        <v>1.3039E-2</v>
      </c>
      <c r="F12" s="8">
        <v>-0.154721</v>
      </c>
    </row>
    <row r="13" spans="1:6" x14ac:dyDescent="0.25">
      <c r="A13" s="15">
        <v>12</v>
      </c>
      <c r="B13" s="1">
        <v>1</v>
      </c>
      <c r="C13" s="1">
        <v>72</v>
      </c>
      <c r="D13" s="2">
        <v>1</v>
      </c>
      <c r="E13" s="8">
        <v>-0.177421</v>
      </c>
      <c r="F13" s="8">
        <v>0.14051</v>
      </c>
    </row>
    <row r="14" spans="1:6" x14ac:dyDescent="0.25">
      <c r="A14" s="15">
        <v>13</v>
      </c>
      <c r="B14" s="1">
        <v>0</v>
      </c>
      <c r="C14" s="1">
        <v>71</v>
      </c>
      <c r="D14" s="2">
        <v>1</v>
      </c>
      <c r="E14" s="8">
        <v>0.196691</v>
      </c>
      <c r="F14" s="8">
        <v>0.36041200000000001</v>
      </c>
    </row>
    <row r="15" spans="1:6" x14ac:dyDescent="0.25">
      <c r="A15" s="15">
        <v>14</v>
      </c>
      <c r="B15" s="2">
        <v>1</v>
      </c>
      <c r="C15" s="1">
        <v>67</v>
      </c>
      <c r="D15" s="2">
        <v>0</v>
      </c>
      <c r="E15" s="8">
        <v>0.26818599999999998</v>
      </c>
      <c r="F15" s="8">
        <v>0.127911</v>
      </c>
    </row>
    <row r="16" spans="1:6" x14ac:dyDescent="0.25">
      <c r="A16" s="15">
        <v>15</v>
      </c>
      <c r="B16" s="2">
        <v>1</v>
      </c>
      <c r="C16" s="1">
        <v>67</v>
      </c>
      <c r="D16" s="2">
        <v>0</v>
      </c>
      <c r="E16" s="8"/>
      <c r="F16" s="8"/>
    </row>
    <row r="17" spans="1:6" x14ac:dyDescent="0.25">
      <c r="A17" s="15">
        <v>16</v>
      </c>
      <c r="B17" s="1">
        <v>1</v>
      </c>
      <c r="C17" s="1">
        <v>69</v>
      </c>
      <c r="D17" s="2">
        <v>1</v>
      </c>
      <c r="E17" s="8">
        <v>0.13106100000000001</v>
      </c>
      <c r="F17" s="8">
        <v>0.215644</v>
      </c>
    </row>
    <row r="18" spans="1:6" x14ac:dyDescent="0.25">
      <c r="A18" s="15">
        <v>17</v>
      </c>
      <c r="B18" s="2">
        <v>1</v>
      </c>
      <c r="C18" s="1">
        <v>71</v>
      </c>
      <c r="D18" s="2">
        <v>0</v>
      </c>
      <c r="E18" s="8">
        <v>7.2548000000000001E-2</v>
      </c>
      <c r="F18" s="8">
        <v>3.0619E-2</v>
      </c>
    </row>
    <row r="19" spans="1:6" x14ac:dyDescent="0.25">
      <c r="A19" s="15">
        <v>18</v>
      </c>
      <c r="B19" s="1">
        <v>0</v>
      </c>
      <c r="C19" s="1">
        <v>66</v>
      </c>
      <c r="D19" s="2">
        <v>1</v>
      </c>
      <c r="E19" s="8">
        <v>0.151335</v>
      </c>
      <c r="F19" s="8">
        <v>0.30003400000000002</v>
      </c>
    </row>
    <row r="20" spans="1:6" x14ac:dyDescent="0.25">
      <c r="A20" s="15">
        <v>19</v>
      </c>
      <c r="B20" s="2">
        <v>1</v>
      </c>
      <c r="C20" s="1">
        <v>66</v>
      </c>
      <c r="D20" s="2">
        <v>0</v>
      </c>
      <c r="E20" s="8">
        <v>0.29860999999999999</v>
      </c>
      <c r="F20" s="8">
        <v>4.9082000000000001E-2</v>
      </c>
    </row>
    <row r="21" spans="1:6" x14ac:dyDescent="0.25">
      <c r="A21" s="15">
        <v>20</v>
      </c>
      <c r="B21" s="1">
        <v>1</v>
      </c>
      <c r="C21" s="1">
        <v>66</v>
      </c>
      <c r="D21" s="2">
        <v>1</v>
      </c>
      <c r="E21" s="8">
        <v>0.14004900000000001</v>
      </c>
      <c r="F21" s="8">
        <v>8.8173000000000001E-2</v>
      </c>
    </row>
    <row r="22" spans="1:6" x14ac:dyDescent="0.25">
      <c r="A22" s="15">
        <v>21</v>
      </c>
      <c r="B22" s="1">
        <v>1</v>
      </c>
      <c r="C22" s="1">
        <v>65</v>
      </c>
      <c r="D22" s="2">
        <v>1</v>
      </c>
      <c r="E22" s="8">
        <v>0.30365500000000001</v>
      </c>
      <c r="F22" s="8">
        <v>0.18482000000000001</v>
      </c>
    </row>
    <row r="23" spans="1:6" x14ac:dyDescent="0.25">
      <c r="A23" s="15">
        <v>22</v>
      </c>
      <c r="B23" s="2">
        <v>1</v>
      </c>
      <c r="C23" s="1">
        <v>69</v>
      </c>
      <c r="D23" s="2">
        <v>0</v>
      </c>
      <c r="E23" s="8">
        <v>0.28234199999999998</v>
      </c>
      <c r="F23" s="8">
        <v>8.1642999999999993E-2</v>
      </c>
    </row>
    <row r="24" spans="1:6" x14ac:dyDescent="0.25">
      <c r="A24" s="15">
        <v>23</v>
      </c>
      <c r="B24" s="2">
        <v>0</v>
      </c>
      <c r="C24" s="1">
        <v>73</v>
      </c>
      <c r="D24" s="2">
        <v>1</v>
      </c>
      <c r="E24" s="8">
        <v>0.37493500000000002</v>
      </c>
      <c r="F24" s="8">
        <v>0.28791</v>
      </c>
    </row>
    <row r="25" spans="1:6" x14ac:dyDescent="0.25">
      <c r="A25" s="15">
        <v>24</v>
      </c>
      <c r="B25" s="2">
        <v>1</v>
      </c>
      <c r="C25" s="1">
        <v>77</v>
      </c>
      <c r="D25" s="2">
        <v>0</v>
      </c>
      <c r="E25" s="8">
        <v>4.4802000000000002E-2</v>
      </c>
      <c r="F25" s="8">
        <v>0.111583</v>
      </c>
    </row>
    <row r="26" spans="1:6" x14ac:dyDescent="0.25">
      <c r="A26" s="15">
        <v>25</v>
      </c>
      <c r="B26" s="1">
        <v>1</v>
      </c>
      <c r="C26" s="1">
        <v>68</v>
      </c>
      <c r="D26" s="2">
        <v>1</v>
      </c>
      <c r="E26" s="8">
        <v>-7.0726999999999998E-2</v>
      </c>
      <c r="F26" s="8">
        <v>0.120338</v>
      </c>
    </row>
    <row r="27" spans="1:6" x14ac:dyDescent="0.25">
      <c r="A27" s="15">
        <v>26</v>
      </c>
      <c r="B27" s="2">
        <v>1</v>
      </c>
      <c r="C27" s="1">
        <v>71</v>
      </c>
      <c r="D27" s="2">
        <v>0</v>
      </c>
      <c r="E27" s="8">
        <v>0.32780700000000002</v>
      </c>
      <c r="F27" s="8">
        <v>0.105527</v>
      </c>
    </row>
    <row r="28" spans="1:6" x14ac:dyDescent="0.25">
      <c r="A28" s="15">
        <v>27</v>
      </c>
      <c r="B28" s="1">
        <v>1</v>
      </c>
      <c r="C28" s="1">
        <v>79</v>
      </c>
      <c r="D28" s="2">
        <v>1</v>
      </c>
      <c r="E28" s="8">
        <v>0.27074100000000001</v>
      </c>
      <c r="F28" s="8">
        <v>0.32069300000000001</v>
      </c>
    </row>
    <row r="29" spans="1:6" x14ac:dyDescent="0.25">
      <c r="A29" s="15">
        <v>28</v>
      </c>
      <c r="B29" s="2">
        <v>0</v>
      </c>
      <c r="C29" s="1">
        <v>75</v>
      </c>
      <c r="D29" s="2">
        <v>1</v>
      </c>
      <c r="E29" s="8">
        <v>4.2201000000000002E-2</v>
      </c>
      <c r="F29" s="8">
        <v>0.25360700000000003</v>
      </c>
    </row>
    <row r="30" spans="1:6" x14ac:dyDescent="0.25">
      <c r="A30" s="15">
        <v>29</v>
      </c>
      <c r="B30" s="2">
        <v>1</v>
      </c>
      <c r="C30" s="1">
        <v>66</v>
      </c>
      <c r="D30" s="2">
        <v>0</v>
      </c>
      <c r="E30" s="8">
        <v>0.31055300000000002</v>
      </c>
      <c r="F30" s="8">
        <v>0.38905499999999998</v>
      </c>
    </row>
    <row r="31" spans="1:6" x14ac:dyDescent="0.25">
      <c r="A31" s="15">
        <v>30</v>
      </c>
      <c r="B31" s="2">
        <v>1</v>
      </c>
      <c r="C31" s="1">
        <v>72</v>
      </c>
      <c r="D31" s="2">
        <v>0</v>
      </c>
      <c r="E31" s="8">
        <v>0.14610200000000001</v>
      </c>
      <c r="F31" s="8">
        <v>-6.672E-3</v>
      </c>
    </row>
    <row r="32" spans="1:6" x14ac:dyDescent="0.25">
      <c r="A32" s="15">
        <v>31</v>
      </c>
      <c r="B32" s="2">
        <v>1</v>
      </c>
      <c r="C32" s="1">
        <v>75</v>
      </c>
      <c r="D32" s="2">
        <v>0</v>
      </c>
      <c r="E32" s="8">
        <v>0.232712</v>
      </c>
      <c r="F32" s="8">
        <v>0.260766</v>
      </c>
    </row>
    <row r="33" spans="1:6" x14ac:dyDescent="0.25">
      <c r="A33" s="15">
        <v>32</v>
      </c>
      <c r="B33" s="2">
        <v>0</v>
      </c>
      <c r="C33" s="1">
        <v>71</v>
      </c>
      <c r="D33" s="2">
        <v>0</v>
      </c>
      <c r="E33" s="8">
        <v>6.3904000000000002E-2</v>
      </c>
      <c r="F33" s="8">
        <v>0.10063800000000001</v>
      </c>
    </row>
    <row r="34" spans="1:6" x14ac:dyDescent="0.25">
      <c r="A34" s="15">
        <v>33</v>
      </c>
      <c r="B34" s="2">
        <v>0</v>
      </c>
      <c r="C34" s="2">
        <v>66</v>
      </c>
      <c r="D34" s="2">
        <v>0</v>
      </c>
      <c r="E34" s="8">
        <v>0.157773</v>
      </c>
      <c r="F34" s="8">
        <v>0.13386500000000001</v>
      </c>
    </row>
    <row r="35" spans="1:6" x14ac:dyDescent="0.25">
      <c r="A35" s="15">
        <v>34</v>
      </c>
      <c r="B35" s="1">
        <v>0</v>
      </c>
      <c r="C35" s="1">
        <v>65</v>
      </c>
      <c r="D35" s="2">
        <v>1</v>
      </c>
      <c r="E35" s="8">
        <v>6.2890000000000003E-3</v>
      </c>
      <c r="F35" s="8">
        <v>4.8843999999999999E-2</v>
      </c>
    </row>
    <row r="36" spans="1:6" x14ac:dyDescent="0.25">
      <c r="A36" s="15">
        <v>35</v>
      </c>
      <c r="B36" s="1">
        <v>1</v>
      </c>
      <c r="C36" s="1">
        <v>71</v>
      </c>
      <c r="D36" s="2">
        <v>1</v>
      </c>
      <c r="E36" s="8">
        <v>0.17908099999999999</v>
      </c>
      <c r="F36" s="8">
        <v>0.51573100000000005</v>
      </c>
    </row>
    <row r="37" spans="1:6" x14ac:dyDescent="0.25">
      <c r="A37" s="15">
        <v>36</v>
      </c>
      <c r="B37" s="1">
        <v>1</v>
      </c>
      <c r="C37" s="1">
        <v>67</v>
      </c>
      <c r="D37" s="2">
        <v>1</v>
      </c>
      <c r="E37" s="8">
        <v>0.26874100000000001</v>
      </c>
      <c r="F37" s="8">
        <v>0.29160799999999998</v>
      </c>
    </row>
    <row r="38" spans="1:6" x14ac:dyDescent="0.25">
      <c r="A38" s="15">
        <v>37</v>
      </c>
      <c r="B38" s="2">
        <v>0</v>
      </c>
      <c r="C38" s="1">
        <v>75</v>
      </c>
      <c r="D38" s="2">
        <v>1</v>
      </c>
      <c r="E38" s="2">
        <v>0.13236200000000001</v>
      </c>
      <c r="F38" s="2">
        <v>0.12618299999999999</v>
      </c>
    </row>
    <row r="39" spans="1:6" x14ac:dyDescent="0.25">
      <c r="A39" s="15">
        <v>38</v>
      </c>
      <c r="B39" s="2">
        <v>0</v>
      </c>
      <c r="C39" s="1">
        <v>65</v>
      </c>
      <c r="D39" s="2">
        <v>0</v>
      </c>
      <c r="E39" s="8">
        <v>0.20081399999999999</v>
      </c>
      <c r="F39" s="8">
        <v>0.131971</v>
      </c>
    </row>
    <row r="40" spans="1:6" x14ac:dyDescent="0.25">
      <c r="A40" s="15">
        <v>39</v>
      </c>
      <c r="B40" s="2">
        <v>1</v>
      </c>
      <c r="C40" s="1">
        <v>69</v>
      </c>
      <c r="D40" s="2">
        <v>0</v>
      </c>
      <c r="E40" s="8">
        <v>0.16724700000000001</v>
      </c>
      <c r="F40" s="8">
        <v>8.0249000000000001E-2</v>
      </c>
    </row>
    <row r="41" spans="1:6" x14ac:dyDescent="0.25">
      <c r="A41" s="15">
        <v>40</v>
      </c>
      <c r="B41" s="2">
        <v>1</v>
      </c>
      <c r="C41" s="1">
        <v>79</v>
      </c>
      <c r="D41" s="2">
        <v>0</v>
      </c>
      <c r="E41" s="8">
        <v>0.12549399999999999</v>
      </c>
      <c r="F41" s="8">
        <v>4.7506E-2</v>
      </c>
    </row>
    <row r="42" spans="1:6" x14ac:dyDescent="0.25">
      <c r="A42" s="15">
        <v>41</v>
      </c>
      <c r="B42" s="2">
        <v>0</v>
      </c>
      <c r="C42" s="1">
        <v>68</v>
      </c>
      <c r="D42" s="2">
        <v>0</v>
      </c>
      <c r="E42" s="8">
        <v>0.17737900000000001</v>
      </c>
      <c r="F42" s="8">
        <v>0.113639</v>
      </c>
    </row>
    <row r="43" spans="1:6" x14ac:dyDescent="0.25">
      <c r="A43" s="15">
        <v>42</v>
      </c>
      <c r="B43" s="2">
        <v>1</v>
      </c>
      <c r="C43" s="1">
        <v>71</v>
      </c>
      <c r="D43" s="2">
        <v>0</v>
      </c>
      <c r="E43" s="8">
        <v>2.1694000000000001E-2</v>
      </c>
      <c r="F43" s="8">
        <v>9.7271999999999997E-2</v>
      </c>
    </row>
    <row r="44" spans="1:6" x14ac:dyDescent="0.25">
      <c r="A44" s="15">
        <v>43</v>
      </c>
      <c r="B44" s="1">
        <v>1</v>
      </c>
      <c r="C44" s="1">
        <v>64</v>
      </c>
      <c r="D44" s="2">
        <v>1</v>
      </c>
      <c r="E44" s="2">
        <v>-4.9074E-2</v>
      </c>
      <c r="F44" s="2">
        <v>4.2559E-2</v>
      </c>
    </row>
    <row r="45" spans="1:6" x14ac:dyDescent="0.25">
      <c r="A45" s="15">
        <v>44</v>
      </c>
      <c r="B45" s="2">
        <v>1</v>
      </c>
      <c r="C45" s="1">
        <v>69</v>
      </c>
      <c r="D45" s="2">
        <v>0</v>
      </c>
      <c r="E45" s="2">
        <v>2.2411E-2</v>
      </c>
      <c r="F45" s="2">
        <v>-0.200627</v>
      </c>
    </row>
    <row r="46" spans="1:6" x14ac:dyDescent="0.25">
      <c r="A46" s="15">
        <v>45</v>
      </c>
      <c r="B46" s="2">
        <v>1</v>
      </c>
      <c r="C46" s="1">
        <v>76</v>
      </c>
      <c r="D46" s="2">
        <v>0</v>
      </c>
      <c r="E46" s="8">
        <v>7.4791999999999997E-2</v>
      </c>
      <c r="F46" s="8">
        <v>-4.5404E-2</v>
      </c>
    </row>
    <row r="47" spans="1:6" x14ac:dyDescent="0.25">
      <c r="A47" s="15">
        <v>46</v>
      </c>
      <c r="B47" s="1">
        <v>1</v>
      </c>
      <c r="C47" s="1">
        <v>68</v>
      </c>
      <c r="D47" s="2">
        <v>1</v>
      </c>
      <c r="E47" s="8">
        <v>-3.8570000000000002E-3</v>
      </c>
      <c r="F47" s="8">
        <v>0.29213600000000001</v>
      </c>
    </row>
    <row r="48" spans="1:6" x14ac:dyDescent="0.25">
      <c r="A48" s="15">
        <v>47</v>
      </c>
      <c r="B48" s="1">
        <v>1</v>
      </c>
      <c r="C48" s="1">
        <v>66</v>
      </c>
      <c r="D48" s="2">
        <v>1</v>
      </c>
      <c r="E48" s="8">
        <v>-9.0843999999999994E-2</v>
      </c>
      <c r="F48" s="8">
        <v>0.261432</v>
      </c>
    </row>
    <row r="49" spans="1:6" x14ac:dyDescent="0.25">
      <c r="A49" s="15">
        <v>48</v>
      </c>
      <c r="B49" s="2">
        <v>1</v>
      </c>
      <c r="C49" s="1">
        <v>68</v>
      </c>
      <c r="D49" s="2">
        <v>0</v>
      </c>
      <c r="E49" s="8">
        <v>0.111482</v>
      </c>
      <c r="F49" s="8">
        <v>0.15232899999999999</v>
      </c>
    </row>
    <row r="51" spans="1:6" x14ac:dyDescent="0.25">
      <c r="E51" s="9"/>
      <c r="F51" s="9"/>
    </row>
    <row r="52" spans="1:6" x14ac:dyDescent="0.25">
      <c r="E52" s="9"/>
      <c r="F52" s="9"/>
    </row>
    <row r="54" spans="1:6" x14ac:dyDescent="0.25">
      <c r="E54" s="9"/>
      <c r="F54" s="9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85" zoomScaleNormal="85" workbookViewId="0">
      <selection activeCell="D21" sqref="D21"/>
    </sheetView>
  </sheetViews>
  <sheetFormatPr baseColWidth="10" defaultRowHeight="15" x14ac:dyDescent="0.25"/>
  <cols>
    <col min="1" max="1" width="16.42578125" style="2" customWidth="1"/>
    <col min="2" max="2" width="4.85546875" customWidth="1"/>
    <col min="4" max="4" width="45.140625" bestFit="1" customWidth="1"/>
    <col min="5" max="5" width="20.42578125" bestFit="1" customWidth="1"/>
    <col min="6" max="6" width="11" customWidth="1"/>
  </cols>
  <sheetData>
    <row r="1" spans="1:6" ht="45" x14ac:dyDescent="0.25">
      <c r="A1" s="7" t="s">
        <v>0</v>
      </c>
      <c r="B1" s="7" t="s">
        <v>3</v>
      </c>
      <c r="C1" s="7" t="s">
        <v>7</v>
      </c>
      <c r="D1" s="2" t="s">
        <v>25</v>
      </c>
      <c r="E1" s="2" t="s">
        <v>22</v>
      </c>
      <c r="F1" s="7" t="s">
        <v>4</v>
      </c>
    </row>
    <row r="2" spans="1:6" x14ac:dyDescent="0.25">
      <c r="A2" s="15">
        <v>1</v>
      </c>
      <c r="B2" s="2">
        <v>1</v>
      </c>
      <c r="C2" s="10">
        <v>-3.3310000000000301E-3</v>
      </c>
      <c r="D2" s="2">
        <v>2.9999999999999645E-3</v>
      </c>
      <c r="E2" s="2">
        <v>0.32566700000000004</v>
      </c>
      <c r="F2" s="11">
        <v>2.2222222222222285</v>
      </c>
    </row>
    <row r="3" spans="1:6" x14ac:dyDescent="0.25">
      <c r="A3" s="15">
        <v>2</v>
      </c>
      <c r="B3" s="2">
        <v>0</v>
      </c>
      <c r="C3" s="10">
        <v>-2.4027000000000021E-2</v>
      </c>
      <c r="D3" s="2">
        <v>-2.3000000000000017E-2</v>
      </c>
      <c r="E3" s="2">
        <v>-5.0670999999999994E-2</v>
      </c>
      <c r="F3" s="11">
        <v>3.3333333333333286</v>
      </c>
    </row>
    <row r="4" spans="1:6" x14ac:dyDescent="0.25">
      <c r="A4" s="15">
        <v>3</v>
      </c>
      <c r="B4" s="2">
        <v>0</v>
      </c>
      <c r="C4" s="10" t="s">
        <v>71</v>
      </c>
      <c r="D4" s="2">
        <v>2.2000000000000103E-2</v>
      </c>
      <c r="E4" s="2">
        <v>-0.21227299999999999</v>
      </c>
      <c r="F4" s="11">
        <v>0</v>
      </c>
    </row>
    <row r="5" spans="1:6" x14ac:dyDescent="0.25">
      <c r="A5" s="15">
        <v>4</v>
      </c>
      <c r="B5" s="2">
        <v>1</v>
      </c>
      <c r="C5" s="10">
        <v>2.0191000000000014E-2</v>
      </c>
      <c r="D5" s="2">
        <v>-4.6999999999999952E-2</v>
      </c>
      <c r="E5" s="2">
        <v>4.0690000000000004E-2</v>
      </c>
      <c r="F5" s="11">
        <v>-1.1111111111111143</v>
      </c>
    </row>
    <row r="6" spans="1:6" x14ac:dyDescent="0.25">
      <c r="A6" s="15">
        <v>5</v>
      </c>
      <c r="B6" s="2">
        <v>0</v>
      </c>
      <c r="C6" s="10">
        <v>8.1250000000000488E-3</v>
      </c>
      <c r="D6" s="2">
        <v>-0.24599999999999991</v>
      </c>
      <c r="E6" s="2">
        <v>0.152951</v>
      </c>
      <c r="F6" s="11">
        <v>0</v>
      </c>
    </row>
    <row r="7" spans="1:6" x14ac:dyDescent="0.25">
      <c r="A7" s="15">
        <v>6</v>
      </c>
      <c r="B7" s="2">
        <v>0</v>
      </c>
      <c r="C7" s="10">
        <v>1.9423000000000024E-2</v>
      </c>
      <c r="D7" s="2">
        <v>-1.0999999999999942E-2</v>
      </c>
      <c r="E7" s="2">
        <v>4.7021000000000035E-2</v>
      </c>
      <c r="F7" s="11">
        <v>1.1111111111111001</v>
      </c>
    </row>
    <row r="8" spans="1:6" x14ac:dyDescent="0.25">
      <c r="A8" s="15">
        <v>7</v>
      </c>
      <c r="B8" s="2">
        <v>1</v>
      </c>
      <c r="C8" s="10">
        <v>4.9460000000000059E-3</v>
      </c>
      <c r="D8" s="2">
        <v>-4.0000000000000105E-2</v>
      </c>
      <c r="E8" s="2">
        <v>0.14311499999999999</v>
      </c>
      <c r="F8" s="11">
        <v>17.222222222222214</v>
      </c>
    </row>
    <row r="9" spans="1:6" x14ac:dyDescent="0.25">
      <c r="A9" s="15">
        <v>8</v>
      </c>
      <c r="B9" s="2">
        <v>1</v>
      </c>
      <c r="C9" s="10">
        <v>-1.4687000000000006E-2</v>
      </c>
      <c r="D9" s="2">
        <v>-5.1999999999999963E-2</v>
      </c>
      <c r="E9" s="2">
        <v>0.15797700000000001</v>
      </c>
      <c r="F9" s="11">
        <v>-1.1111111111111001</v>
      </c>
    </row>
    <row r="10" spans="1:6" x14ac:dyDescent="0.25">
      <c r="A10" s="15">
        <v>9</v>
      </c>
      <c r="B10" s="2">
        <v>1</v>
      </c>
      <c r="C10" s="10">
        <v>-1.9399999999999973E-3</v>
      </c>
      <c r="D10" s="2">
        <v>3.8999999999999972E-2</v>
      </c>
      <c r="E10" s="2">
        <v>1.7285999999999996E-2</v>
      </c>
      <c r="F10" s="11">
        <v>-0.55555555555555713</v>
      </c>
    </row>
    <row r="11" spans="1:6" x14ac:dyDescent="0.25">
      <c r="A11" s="15">
        <v>10</v>
      </c>
      <c r="B11" s="2">
        <v>0</v>
      </c>
      <c r="C11" s="10">
        <v>2.3900000000000032E-3</v>
      </c>
      <c r="D11" s="2">
        <v>0.23900000000000007</v>
      </c>
      <c r="E11" s="2">
        <v>-0.23637</v>
      </c>
      <c r="F11" s="11">
        <v>4.4444444444444429</v>
      </c>
    </row>
    <row r="12" spans="1:6" x14ac:dyDescent="0.25">
      <c r="A12" s="15">
        <v>11</v>
      </c>
      <c r="B12" s="2">
        <v>0</v>
      </c>
      <c r="C12" s="10">
        <v>-1.1923000000000017E-2</v>
      </c>
      <c r="D12" s="2">
        <v>7.9999999999999988E-2</v>
      </c>
      <c r="E12" s="2">
        <v>-0.16775999999999999</v>
      </c>
      <c r="F12" s="11">
        <v>-3.3333333333333286</v>
      </c>
    </row>
    <row r="13" spans="1:6" x14ac:dyDescent="0.25">
      <c r="A13" s="15">
        <v>12</v>
      </c>
      <c r="B13" s="2">
        <v>1</v>
      </c>
      <c r="C13" s="10">
        <v>-2.4520000000000097E-3</v>
      </c>
      <c r="D13" s="2">
        <v>5.9000000000000025E-2</v>
      </c>
      <c r="E13" s="2">
        <v>0.31793099999999996</v>
      </c>
      <c r="F13" s="11">
        <v>-1.1111111111111143</v>
      </c>
    </row>
    <row r="14" spans="1:6" x14ac:dyDescent="0.25">
      <c r="A14" s="15">
        <v>13</v>
      </c>
      <c r="B14" s="2">
        <v>1</v>
      </c>
      <c r="C14" s="10">
        <v>-2.4182000000000037E-2</v>
      </c>
      <c r="D14" s="2">
        <v>-0.16100000000000012</v>
      </c>
      <c r="E14" s="2">
        <v>0.16372100000000001</v>
      </c>
      <c r="F14" s="11">
        <v>7.7777777777777715</v>
      </c>
    </row>
    <row r="15" spans="1:6" x14ac:dyDescent="0.25">
      <c r="A15" s="15">
        <v>14</v>
      </c>
      <c r="B15" s="2">
        <v>0</v>
      </c>
      <c r="C15" s="10">
        <v>-2.2210000000000285E-3</v>
      </c>
      <c r="D15" s="2">
        <v>9.9999999999999825E-2</v>
      </c>
      <c r="E15" s="2">
        <v>-0.14027499999999998</v>
      </c>
      <c r="F15" s="11">
        <v>1.6666666666666572</v>
      </c>
    </row>
    <row r="16" spans="1:6" x14ac:dyDescent="0.25">
      <c r="A16" s="15">
        <v>15</v>
      </c>
      <c r="B16" s="2">
        <v>0</v>
      </c>
      <c r="C16" s="10">
        <v>-7.6680000000000081E-3</v>
      </c>
      <c r="D16" s="2">
        <v>-4.3000000000000066E-2</v>
      </c>
      <c r="E16" s="2" t="s">
        <v>71</v>
      </c>
      <c r="F16" s="11">
        <v>1.1111111111111143</v>
      </c>
    </row>
    <row r="17" spans="1:6" x14ac:dyDescent="0.25">
      <c r="A17" s="15">
        <v>16</v>
      </c>
      <c r="B17" s="2">
        <v>1</v>
      </c>
      <c r="C17" s="10">
        <v>7.0479999999999987E-3</v>
      </c>
      <c r="D17" s="2">
        <v>1.1999999999999858E-2</v>
      </c>
      <c r="E17" s="2">
        <v>8.4582999999999992E-2</v>
      </c>
      <c r="F17" s="11">
        <v>6.6666666666666714</v>
      </c>
    </row>
    <row r="18" spans="1:6" x14ac:dyDescent="0.25">
      <c r="A18" s="15">
        <v>17</v>
      </c>
      <c r="B18" s="2">
        <v>0</v>
      </c>
      <c r="C18" s="10">
        <v>6.2800000000001743E-4</v>
      </c>
      <c r="D18" s="2">
        <v>1.7000000000000088E-2</v>
      </c>
      <c r="E18" s="2">
        <v>-4.1929000000000001E-2</v>
      </c>
      <c r="F18" s="11">
        <v>2.2222222222222285</v>
      </c>
    </row>
    <row r="19" spans="1:6" x14ac:dyDescent="0.25">
      <c r="A19" s="15">
        <v>18</v>
      </c>
      <c r="B19" s="2">
        <v>1</v>
      </c>
      <c r="C19" s="10">
        <v>-1.1270999999999975E-2</v>
      </c>
      <c r="D19" s="2">
        <v>0.15499999999999997</v>
      </c>
      <c r="E19" s="2">
        <v>0.14869900000000003</v>
      </c>
      <c r="F19" s="11">
        <v>-2.7777777777777857</v>
      </c>
    </row>
    <row r="20" spans="1:6" x14ac:dyDescent="0.25">
      <c r="A20" s="15">
        <v>19</v>
      </c>
      <c r="B20" s="2">
        <v>0</v>
      </c>
      <c r="C20" s="10">
        <v>-9.7629999999999661E-3</v>
      </c>
      <c r="D20" s="2">
        <v>1.3999999999999907E-2</v>
      </c>
      <c r="E20" s="2">
        <v>-0.24952799999999997</v>
      </c>
      <c r="F20" s="11">
        <v>-3.3333333333333428</v>
      </c>
    </row>
    <row r="21" spans="1:6" x14ac:dyDescent="0.25">
      <c r="A21" s="15">
        <v>20</v>
      </c>
      <c r="B21" s="2">
        <v>1</v>
      </c>
      <c r="C21" s="10" t="s">
        <v>71</v>
      </c>
      <c r="D21" s="2" t="s">
        <v>71</v>
      </c>
      <c r="E21" s="2">
        <v>-5.1876000000000005E-2</v>
      </c>
      <c r="F21" s="11">
        <v>-0.55555555555554292</v>
      </c>
    </row>
    <row r="22" spans="1:6" x14ac:dyDescent="0.25">
      <c r="A22" s="15">
        <v>21</v>
      </c>
      <c r="B22" s="2">
        <v>1</v>
      </c>
      <c r="C22" s="10">
        <v>1.8038999999999972E-2</v>
      </c>
      <c r="D22" s="2">
        <v>-3.0999999999999993E-2</v>
      </c>
      <c r="E22" s="2">
        <v>-0.118835</v>
      </c>
      <c r="F22" s="11">
        <v>17.222222222222229</v>
      </c>
    </row>
    <row r="23" spans="1:6" x14ac:dyDescent="0.25">
      <c r="A23" s="15">
        <v>22</v>
      </c>
      <c r="B23" s="2">
        <v>0</v>
      </c>
      <c r="C23" s="10">
        <v>3.3160000000000411E-3</v>
      </c>
      <c r="D23" s="2">
        <v>6.1999999999999986E-2</v>
      </c>
      <c r="E23" s="2">
        <v>-0.20069899999999999</v>
      </c>
      <c r="F23" s="11">
        <v>1.6666666666666856</v>
      </c>
    </row>
    <row r="24" spans="1:6" x14ac:dyDescent="0.25">
      <c r="A24" s="15">
        <v>23</v>
      </c>
      <c r="B24" s="2">
        <v>1</v>
      </c>
      <c r="C24" s="10">
        <v>2.8484999999999983E-2</v>
      </c>
      <c r="D24" s="2">
        <v>0.12299999999999985</v>
      </c>
      <c r="E24" s="2">
        <v>-8.7025000000000019E-2</v>
      </c>
      <c r="F24" s="11">
        <v>18.333333333333314</v>
      </c>
    </row>
    <row r="25" spans="1:6" x14ac:dyDescent="0.25">
      <c r="A25" s="15">
        <v>24</v>
      </c>
      <c r="B25" s="2">
        <v>0</v>
      </c>
      <c r="C25" s="10">
        <v>1.4773999999999954E-2</v>
      </c>
      <c r="D25" s="2">
        <v>-0.20399999999999996</v>
      </c>
      <c r="E25" s="2">
        <v>6.6781000000000007E-2</v>
      </c>
      <c r="F25" s="11">
        <v>-6.1111111111111143</v>
      </c>
    </row>
    <row r="26" spans="1:6" x14ac:dyDescent="0.25">
      <c r="A26" s="15">
        <v>25</v>
      </c>
      <c r="B26" s="2">
        <v>1</v>
      </c>
      <c r="C26" s="10">
        <v>2.6959999999999984E-2</v>
      </c>
      <c r="D26" s="2">
        <v>0.13000000000000012</v>
      </c>
      <c r="E26" s="2">
        <v>0.19106499999999998</v>
      </c>
      <c r="F26" s="11">
        <v>3.8888888888888857</v>
      </c>
    </row>
    <row r="27" spans="1:6" x14ac:dyDescent="0.25">
      <c r="A27" s="15">
        <v>26</v>
      </c>
      <c r="B27" s="2">
        <v>0</v>
      </c>
      <c r="C27" s="10">
        <v>9.3030000000000057E-3</v>
      </c>
      <c r="D27" s="2">
        <v>8.700000000000005E-2</v>
      </c>
      <c r="E27" s="2">
        <v>-0.22228000000000003</v>
      </c>
      <c r="F27" s="11">
        <v>3.8888888888888999</v>
      </c>
    </row>
    <row r="28" spans="1:6" x14ac:dyDescent="0.25">
      <c r="A28" s="15">
        <v>27</v>
      </c>
      <c r="B28" s="2">
        <v>1</v>
      </c>
      <c r="C28" s="10">
        <v>2.3725999999999969E-2</v>
      </c>
      <c r="D28" s="2">
        <v>-8.8999999999999885E-2</v>
      </c>
      <c r="E28" s="2">
        <v>4.9951999999999996E-2</v>
      </c>
      <c r="F28" s="11">
        <v>6.6666666666666714</v>
      </c>
    </row>
    <row r="29" spans="1:6" x14ac:dyDescent="0.25">
      <c r="A29" s="15">
        <v>28</v>
      </c>
      <c r="B29" s="2">
        <v>1</v>
      </c>
      <c r="C29" s="10">
        <v>-5.2889999999999882E-3</v>
      </c>
      <c r="D29" s="2">
        <v>0.21500000000000014</v>
      </c>
      <c r="E29" s="2">
        <v>0.21140600000000004</v>
      </c>
      <c r="F29" s="11">
        <v>2.2222222222222285</v>
      </c>
    </row>
    <row r="30" spans="1:6" x14ac:dyDescent="0.25">
      <c r="A30" s="15">
        <v>29</v>
      </c>
      <c r="B30" s="2">
        <v>0</v>
      </c>
      <c r="C30" s="10">
        <v>-1.3645000000000018E-2</v>
      </c>
      <c r="D30" s="2">
        <v>-4.3999999999999984E-2</v>
      </c>
      <c r="E30" s="2">
        <v>7.8501999999999961E-2</v>
      </c>
      <c r="F30" s="11">
        <v>-6.6666666666666714</v>
      </c>
    </row>
    <row r="31" spans="1:6" x14ac:dyDescent="0.25">
      <c r="A31" s="15">
        <v>30</v>
      </c>
      <c r="B31" s="2">
        <v>0</v>
      </c>
      <c r="C31" s="10">
        <v>5.3799999999999959E-3</v>
      </c>
      <c r="D31" s="2">
        <v>6.9999999999999965E-2</v>
      </c>
      <c r="E31" s="2">
        <v>-0.15277400000000002</v>
      </c>
      <c r="F31" s="11">
        <v>0.55555555555554292</v>
      </c>
    </row>
    <row r="32" spans="1:6" x14ac:dyDescent="0.25">
      <c r="A32" s="15">
        <v>31</v>
      </c>
      <c r="B32" s="2">
        <v>0</v>
      </c>
      <c r="C32" s="10">
        <v>3.0290000000000039E-3</v>
      </c>
      <c r="D32" s="2">
        <v>-0.14300000000000013</v>
      </c>
      <c r="E32" s="2">
        <v>2.8053999999999996E-2</v>
      </c>
      <c r="F32" s="11">
        <v>2.2222222222222143</v>
      </c>
    </row>
    <row r="33" spans="1:6" x14ac:dyDescent="0.25">
      <c r="A33" s="15">
        <v>32</v>
      </c>
      <c r="B33" s="2">
        <v>0</v>
      </c>
      <c r="C33" s="10">
        <v>-9.9250000000000171E-3</v>
      </c>
      <c r="D33" s="2">
        <v>3.8000000000000055E-2</v>
      </c>
      <c r="E33" s="2">
        <v>3.6734000000000003E-2</v>
      </c>
      <c r="F33" s="11">
        <v>-4.4444444444444429</v>
      </c>
    </row>
    <row r="34" spans="1:6" x14ac:dyDescent="0.25">
      <c r="A34" s="15">
        <v>33</v>
      </c>
      <c r="B34" s="2">
        <v>0</v>
      </c>
      <c r="C34" s="10">
        <v>-1.4309000000000016E-2</v>
      </c>
      <c r="D34" s="2">
        <v>4.6999999999999952E-2</v>
      </c>
      <c r="E34" s="2">
        <v>-2.3907999999999985E-2</v>
      </c>
      <c r="F34" s="11">
        <v>2.2222222222222143</v>
      </c>
    </row>
    <row r="35" spans="1:6" x14ac:dyDescent="0.25">
      <c r="A35" s="15">
        <v>34</v>
      </c>
      <c r="B35" s="2">
        <v>1</v>
      </c>
      <c r="C35" s="10">
        <v>1.8340000000000023E-3</v>
      </c>
      <c r="D35" s="2">
        <v>-1.899999999999992E-2</v>
      </c>
      <c r="E35" s="2">
        <v>4.2554999999999996E-2</v>
      </c>
      <c r="F35" s="11">
        <v>2.7777777777777715</v>
      </c>
    </row>
    <row r="36" spans="1:6" x14ac:dyDescent="0.25">
      <c r="A36" s="15">
        <v>35</v>
      </c>
      <c r="B36" s="2">
        <v>1</v>
      </c>
      <c r="C36" s="10">
        <v>1.6083000000000014E-2</v>
      </c>
      <c r="D36" s="2">
        <v>-4.7999999999999862E-2</v>
      </c>
      <c r="E36" s="2">
        <v>0.33665000000000006</v>
      </c>
      <c r="F36" s="11">
        <v>2.7777777777777857</v>
      </c>
    </row>
    <row r="37" spans="1:6" x14ac:dyDescent="0.25">
      <c r="A37" s="15">
        <v>36</v>
      </c>
      <c r="B37" s="2">
        <v>1</v>
      </c>
      <c r="C37" s="10">
        <v>7.7800000000000091E-4</v>
      </c>
      <c r="D37" s="2">
        <v>-2.8999999999999946E-2</v>
      </c>
      <c r="E37" s="2">
        <v>2.2866999999999971E-2</v>
      </c>
      <c r="F37" s="11">
        <v>6.6666666666666572</v>
      </c>
    </row>
    <row r="38" spans="1:6" x14ac:dyDescent="0.25">
      <c r="A38" s="15">
        <v>37</v>
      </c>
      <c r="B38" s="2">
        <v>1</v>
      </c>
      <c r="C38" s="10">
        <v>1.6699999999997273E-4</v>
      </c>
      <c r="D38" s="2">
        <v>0.13000000000000012</v>
      </c>
      <c r="E38" s="2">
        <v>-6.1790000000000178E-3</v>
      </c>
      <c r="F38" s="11" t="s">
        <v>71</v>
      </c>
    </row>
    <row r="39" spans="1:6" x14ac:dyDescent="0.25">
      <c r="A39" s="15">
        <v>38</v>
      </c>
      <c r="B39" s="2">
        <v>0</v>
      </c>
      <c r="C39" s="10">
        <v>3.5919999999999802E-3</v>
      </c>
      <c r="D39" s="2">
        <v>9.900000000000013E-2</v>
      </c>
      <c r="E39" s="2">
        <v>-6.8842999999999988E-2</v>
      </c>
      <c r="F39" s="11">
        <v>6.6666666666666714</v>
      </c>
    </row>
    <row r="40" spans="1:6" x14ac:dyDescent="0.25">
      <c r="A40" s="15">
        <v>39</v>
      </c>
      <c r="B40" s="2">
        <v>0</v>
      </c>
      <c r="C40" s="10">
        <v>1.0496000000000005E-2</v>
      </c>
      <c r="D40" s="2">
        <v>8.7999999999999967E-2</v>
      </c>
      <c r="E40" s="2">
        <v>-8.6998000000000006E-2</v>
      </c>
      <c r="F40" s="11">
        <v>-2.2222222222222143</v>
      </c>
    </row>
    <row r="41" spans="1:6" x14ac:dyDescent="0.25">
      <c r="A41" s="15">
        <v>40</v>
      </c>
      <c r="B41" s="2">
        <v>0</v>
      </c>
      <c r="C41" s="10">
        <v>-1.0436999999999974E-2</v>
      </c>
      <c r="D41" s="2">
        <v>0.2050000000000001</v>
      </c>
      <c r="E41" s="2">
        <v>-7.7988000000000002E-2</v>
      </c>
      <c r="F41" s="11">
        <v>-10.555555555555543</v>
      </c>
    </row>
    <row r="42" spans="1:6" x14ac:dyDescent="0.25">
      <c r="A42" s="15">
        <v>41</v>
      </c>
      <c r="B42" s="2">
        <v>0</v>
      </c>
      <c r="C42" s="10">
        <v>1.26E-2</v>
      </c>
      <c r="D42" s="2">
        <v>2.5000000000000064E-2</v>
      </c>
      <c r="E42" s="2">
        <v>-6.3740000000000005E-2</v>
      </c>
      <c r="F42" s="11">
        <v>13.888888888888886</v>
      </c>
    </row>
    <row r="43" spans="1:6" x14ac:dyDescent="0.25">
      <c r="A43" s="15">
        <v>42</v>
      </c>
      <c r="B43" s="2">
        <v>0</v>
      </c>
      <c r="C43" s="10">
        <v>-9.7760000000000069E-3</v>
      </c>
      <c r="D43" s="2">
        <v>-5.0000000000000131E-3</v>
      </c>
      <c r="E43" s="2">
        <v>7.5577999999999992E-2</v>
      </c>
      <c r="F43" s="11">
        <v>-3.8888888888888857</v>
      </c>
    </row>
    <row r="44" spans="1:6" x14ac:dyDescent="0.25">
      <c r="A44" s="15">
        <v>43</v>
      </c>
      <c r="B44" s="2">
        <v>1</v>
      </c>
      <c r="C44" s="10">
        <v>6.5639999999999588E-3</v>
      </c>
      <c r="D44" s="2">
        <v>2.099999999999997E-2</v>
      </c>
      <c r="E44" s="2">
        <v>9.1632999999999992E-2</v>
      </c>
      <c r="F44" s="11">
        <v>2.2222222222222285</v>
      </c>
    </row>
    <row r="45" spans="1:6" x14ac:dyDescent="0.25">
      <c r="A45" s="15">
        <v>44</v>
      </c>
      <c r="B45" s="2">
        <v>0</v>
      </c>
      <c r="C45" s="10">
        <v>-2.4179999999999757E-3</v>
      </c>
      <c r="D45" s="2">
        <v>1.0000000000000026E-2</v>
      </c>
      <c r="E45" s="2">
        <v>-0.22303800000000001</v>
      </c>
      <c r="F45" s="11">
        <v>4.4444444444444287</v>
      </c>
    </row>
    <row r="46" spans="1:6" x14ac:dyDescent="0.25">
      <c r="A46" s="15">
        <v>45</v>
      </c>
      <c r="B46" s="2">
        <v>0</v>
      </c>
      <c r="C46" s="10">
        <v>-1.4728000000000019E-2</v>
      </c>
      <c r="D46" s="2">
        <v>-7.7000000000000027E-2</v>
      </c>
      <c r="E46" s="2">
        <v>-0.120196</v>
      </c>
      <c r="F46" s="11">
        <v>-5</v>
      </c>
    </row>
    <row r="47" spans="1:6" x14ac:dyDescent="0.25">
      <c r="A47" s="15">
        <v>46</v>
      </c>
      <c r="B47" s="2">
        <v>1</v>
      </c>
      <c r="C47" s="10">
        <v>-3.3000000000005247E-5</v>
      </c>
      <c r="D47" s="2">
        <v>1.5999999999999955E-2</v>
      </c>
      <c r="E47" s="2">
        <v>0.29599300000000001</v>
      </c>
      <c r="F47" s="11">
        <v>13.333333333333329</v>
      </c>
    </row>
    <row r="48" spans="1:6" x14ac:dyDescent="0.25">
      <c r="A48" s="15">
        <v>47</v>
      </c>
      <c r="B48" s="2">
        <v>1</v>
      </c>
      <c r="C48" s="10">
        <v>-1.5649999999999831E-3</v>
      </c>
      <c r="D48" s="2">
        <v>-5.999999999999929E-3</v>
      </c>
      <c r="E48" s="2">
        <v>0.35227599999999998</v>
      </c>
      <c r="F48" s="11">
        <v>6.1111111111111143</v>
      </c>
    </row>
    <row r="49" spans="1:6" x14ac:dyDescent="0.25">
      <c r="A49" s="15">
        <v>48</v>
      </c>
      <c r="B49" s="2">
        <v>0</v>
      </c>
      <c r="C49" s="10">
        <v>-3.0830999999999997E-2</v>
      </c>
      <c r="D49" s="2">
        <v>-1.0999999999999942E-2</v>
      </c>
      <c r="E49" s="2">
        <v>4.0846999999999994E-2</v>
      </c>
      <c r="F49" s="11">
        <v>1.6666666666666572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0" workbookViewId="0">
      <selection activeCell="I43" sqref="I43"/>
    </sheetView>
  </sheetViews>
  <sheetFormatPr baseColWidth="10" defaultRowHeight="15" x14ac:dyDescent="0.25"/>
  <cols>
    <col min="1" max="1" width="16.42578125" style="2" customWidth="1"/>
    <col min="2" max="2" width="11.140625" customWidth="1"/>
    <col min="3" max="3" width="11.28515625" customWidth="1"/>
    <col min="4" max="4" width="11.140625" customWidth="1"/>
    <col min="5" max="6" width="11" customWidth="1"/>
    <col min="7" max="8" width="11.140625" customWidth="1"/>
  </cols>
  <sheetData>
    <row r="1" spans="1:10" ht="45" x14ac:dyDescent="0.25">
      <c r="A1" s="31" t="s">
        <v>0</v>
      </c>
      <c r="B1" s="31" t="s">
        <v>8</v>
      </c>
      <c r="C1" s="31" t="s">
        <v>9</v>
      </c>
      <c r="D1" s="31" t="s">
        <v>10</v>
      </c>
      <c r="E1" s="31" t="s">
        <v>16</v>
      </c>
      <c r="F1" s="31" t="s">
        <v>17</v>
      </c>
      <c r="G1" s="31" t="s">
        <v>18</v>
      </c>
      <c r="H1" s="31" t="s">
        <v>19</v>
      </c>
      <c r="I1" s="31" t="s">
        <v>14</v>
      </c>
      <c r="J1" s="31" t="s">
        <v>15</v>
      </c>
    </row>
    <row r="2" spans="1:10" x14ac:dyDescent="0.25">
      <c r="A2" s="15">
        <v>1</v>
      </c>
      <c r="B2" s="32">
        <v>1.4543710000000001</v>
      </c>
      <c r="C2" s="32">
        <v>0.269623</v>
      </c>
      <c r="D2" s="15">
        <v>7</v>
      </c>
      <c r="E2" s="15">
        <v>1.27383</v>
      </c>
      <c r="F2" s="15">
        <v>1.30799</v>
      </c>
      <c r="G2" s="15">
        <v>3.76816E-3</v>
      </c>
      <c r="H2" s="15">
        <v>4.9764800000000001E-3</v>
      </c>
      <c r="I2" s="15">
        <v>18.899999999999999</v>
      </c>
      <c r="J2" s="15">
        <v>18.100000000000001</v>
      </c>
    </row>
    <row r="3" spans="1:10" x14ac:dyDescent="0.25">
      <c r="A3" s="15">
        <v>2</v>
      </c>
      <c r="B3" s="32">
        <v>2.7148050000000001</v>
      </c>
      <c r="C3" s="32">
        <v>0.379853</v>
      </c>
      <c r="D3" s="15">
        <v>16</v>
      </c>
      <c r="E3" s="15">
        <v>1.3203199999999999</v>
      </c>
      <c r="F3" s="15">
        <v>1.03874</v>
      </c>
      <c r="G3" s="15">
        <v>8.3600299999999992E-3</v>
      </c>
      <c r="H3" s="15">
        <v>4.69477E-3</v>
      </c>
      <c r="I3" s="15">
        <v>19.739999999999998</v>
      </c>
      <c r="J3" s="15">
        <v>17.600000000000001</v>
      </c>
    </row>
    <row r="4" spans="1:10" x14ac:dyDescent="0.25">
      <c r="A4" s="15">
        <v>3</v>
      </c>
      <c r="B4" s="32">
        <v>0.48224060000000002</v>
      </c>
      <c r="C4" s="32">
        <v>0.210617</v>
      </c>
      <c r="D4" s="15">
        <v>0</v>
      </c>
      <c r="E4" s="15">
        <v>1.0277700000000001</v>
      </c>
      <c r="F4" s="15">
        <v>1.1725099999999999</v>
      </c>
      <c r="G4" s="15">
        <v>3.44889E-3</v>
      </c>
      <c r="H4" s="15">
        <v>4.1022599999999999E-3</v>
      </c>
      <c r="I4" s="15">
        <v>18.829999999999998</v>
      </c>
      <c r="J4" s="15">
        <v>18.89</v>
      </c>
    </row>
    <row r="5" spans="1:10" x14ac:dyDescent="0.25">
      <c r="A5" s="15">
        <v>4</v>
      </c>
      <c r="B5" s="32">
        <v>1.990111</v>
      </c>
      <c r="C5" s="32">
        <v>0.133743</v>
      </c>
      <c r="D5" s="15">
        <v>7</v>
      </c>
      <c r="E5" s="15">
        <v>1.12954</v>
      </c>
      <c r="F5" s="15">
        <v>1.20418</v>
      </c>
      <c r="G5" s="15">
        <v>3.5473000000000002E-3</v>
      </c>
      <c r="H5" s="15">
        <v>6.5635399999999997E-3</v>
      </c>
      <c r="I5" s="15">
        <v>18.170000000000002</v>
      </c>
      <c r="J5" s="15">
        <v>22.21</v>
      </c>
    </row>
    <row r="6" spans="1:10" x14ac:dyDescent="0.25">
      <c r="A6" s="15">
        <v>5</v>
      </c>
      <c r="B6" s="32">
        <v>1.917629</v>
      </c>
      <c r="C6" s="32">
        <v>0.35139300000000001</v>
      </c>
      <c r="D6" s="15">
        <v>4</v>
      </c>
      <c r="E6" s="15">
        <v>1.08172</v>
      </c>
      <c r="F6" s="15">
        <v>1.09636</v>
      </c>
      <c r="G6" s="15">
        <v>4.9355299999999996E-3</v>
      </c>
      <c r="H6" s="15">
        <v>4.2240699999999999E-3</v>
      </c>
      <c r="I6" s="15">
        <v>19</v>
      </c>
      <c r="J6" s="15">
        <v>19.190000000000001</v>
      </c>
    </row>
    <row r="7" spans="1:10" x14ac:dyDescent="0.25">
      <c r="A7" s="15">
        <v>6</v>
      </c>
      <c r="B7" s="32">
        <v>0.91437570000000001</v>
      </c>
      <c r="C7" s="32">
        <v>0.154139</v>
      </c>
      <c r="D7" s="15">
        <v>10</v>
      </c>
      <c r="E7" s="15">
        <v>1.2847599999999999</v>
      </c>
      <c r="F7" s="15">
        <v>1.2806999999999999</v>
      </c>
      <c r="G7" s="15">
        <v>6.64877E-3</v>
      </c>
      <c r="H7" s="15">
        <v>4.9290100000000002E-3</v>
      </c>
      <c r="I7" s="15">
        <v>17.149999999999999</v>
      </c>
      <c r="J7" s="15">
        <v>16.21</v>
      </c>
    </row>
    <row r="8" spans="1:10" x14ac:dyDescent="0.25">
      <c r="A8" s="15">
        <v>7</v>
      </c>
      <c r="B8" s="32">
        <v>1.5331399999999999</v>
      </c>
      <c r="C8" s="32">
        <v>0.21222299999999999</v>
      </c>
      <c r="D8" s="15">
        <v>9</v>
      </c>
      <c r="E8" s="15">
        <v>1.24993</v>
      </c>
      <c r="F8" s="15">
        <v>1.29155</v>
      </c>
      <c r="G8" s="15">
        <v>4.1533400000000002E-3</v>
      </c>
      <c r="H8" s="15">
        <v>3.5580899999999999E-3</v>
      </c>
      <c r="I8" s="15">
        <v>23.16</v>
      </c>
      <c r="J8" s="15">
        <v>21.93</v>
      </c>
    </row>
    <row r="9" spans="1:10" x14ac:dyDescent="0.25">
      <c r="A9" s="15">
        <v>8</v>
      </c>
      <c r="B9" s="32">
        <v>0.9352047</v>
      </c>
      <c r="C9" s="32">
        <v>0.28721099999999999</v>
      </c>
      <c r="D9" s="15">
        <v>4</v>
      </c>
      <c r="E9" s="15">
        <v>1.25299</v>
      </c>
      <c r="F9" s="15">
        <v>1.2197899999999999</v>
      </c>
      <c r="G9" s="15">
        <v>3.5350300000000002E-3</v>
      </c>
      <c r="H9" s="15">
        <v>3.8715500000000001E-3</v>
      </c>
      <c r="I9" s="15">
        <v>22.77</v>
      </c>
      <c r="J9" s="15">
        <v>20.77</v>
      </c>
    </row>
    <row r="10" spans="1:10" x14ac:dyDescent="0.25">
      <c r="A10" s="15">
        <v>9</v>
      </c>
      <c r="B10" s="32">
        <v>0.40025070000000001</v>
      </c>
      <c r="C10" s="32">
        <v>0.110968</v>
      </c>
      <c r="D10" s="15">
        <v>0</v>
      </c>
      <c r="E10" s="15">
        <v>1.07175</v>
      </c>
      <c r="F10" s="15">
        <v>1.1698500000000001</v>
      </c>
      <c r="G10" s="15">
        <v>3.2144700000000001E-3</v>
      </c>
      <c r="H10" s="15">
        <v>5.8216199999999996E-3</v>
      </c>
      <c r="I10" s="15">
        <v>17.190000000000001</v>
      </c>
      <c r="J10" s="15">
        <v>17.63</v>
      </c>
    </row>
    <row r="11" spans="1:10" x14ac:dyDescent="0.25">
      <c r="A11" s="15">
        <v>10</v>
      </c>
      <c r="B11" s="32">
        <v>0.35924289999999998</v>
      </c>
      <c r="C11" s="32">
        <v>0.150779</v>
      </c>
      <c r="D11" s="15">
        <v>2</v>
      </c>
      <c r="E11" s="15">
        <v>1.0784100000000001</v>
      </c>
      <c r="F11" s="15">
        <v>1.33789</v>
      </c>
      <c r="G11" s="15">
        <v>4.7982199999999997E-3</v>
      </c>
      <c r="H11" s="15">
        <v>6.0756899999999999E-3</v>
      </c>
      <c r="I11" s="15">
        <v>18.47</v>
      </c>
      <c r="J11" s="15">
        <v>18.38</v>
      </c>
    </row>
    <row r="12" spans="1:10" x14ac:dyDescent="0.25">
      <c r="A12" s="15">
        <v>11</v>
      </c>
      <c r="B12" s="32">
        <v>0.89864370000000005</v>
      </c>
      <c r="C12" s="32">
        <v>0.15130399999999999</v>
      </c>
      <c r="D12" s="15">
        <v>2</v>
      </c>
      <c r="E12" s="15">
        <v>1.1914400000000001</v>
      </c>
      <c r="F12" s="15">
        <v>1.22394</v>
      </c>
      <c r="G12" s="15">
        <v>3.16542E-3</v>
      </c>
      <c r="H12" s="15">
        <v>4.3131599999999999E-3</v>
      </c>
      <c r="I12" s="15">
        <v>25.45</v>
      </c>
      <c r="J12" s="15">
        <v>25.51</v>
      </c>
    </row>
    <row r="13" spans="1:10" x14ac:dyDescent="0.25">
      <c r="A13" s="15">
        <v>12</v>
      </c>
      <c r="B13" s="32">
        <v>0.64003169999999998</v>
      </c>
      <c r="C13" s="32">
        <v>0.33679999999999999</v>
      </c>
      <c r="D13" s="15">
        <v>0</v>
      </c>
      <c r="E13" s="15">
        <v>1.12598</v>
      </c>
      <c r="F13" s="15">
        <v>1.16536</v>
      </c>
      <c r="G13" s="15">
        <v>3.2667600000000001E-3</v>
      </c>
      <c r="H13" s="15">
        <v>3.3087500000000001E-3</v>
      </c>
      <c r="I13" s="15">
        <v>18.48</v>
      </c>
      <c r="J13" s="15">
        <v>18.8</v>
      </c>
    </row>
    <row r="14" spans="1:10" x14ac:dyDescent="0.25">
      <c r="A14" s="15">
        <v>13</v>
      </c>
      <c r="B14" s="32">
        <v>1.53406</v>
      </c>
      <c r="C14" s="32">
        <v>0.20597299999999999</v>
      </c>
      <c r="D14" s="15">
        <v>21</v>
      </c>
      <c r="E14" s="15">
        <v>1.0440100000000001</v>
      </c>
      <c r="F14" s="15">
        <v>1.0226200000000001</v>
      </c>
      <c r="G14" s="15">
        <v>3.57661E-3</v>
      </c>
      <c r="H14" s="15">
        <v>3.7736200000000001E-3</v>
      </c>
      <c r="I14" s="15">
        <v>27.05</v>
      </c>
      <c r="J14" s="15">
        <v>26.5</v>
      </c>
    </row>
    <row r="15" spans="1:10" x14ac:dyDescent="0.25">
      <c r="A15" s="15">
        <v>14</v>
      </c>
      <c r="B15" s="32">
        <v>0.81526699999999996</v>
      </c>
      <c r="C15" s="32">
        <v>0.42918200000000001</v>
      </c>
      <c r="D15" s="15">
        <v>0</v>
      </c>
      <c r="E15" s="15">
        <v>1.19302</v>
      </c>
      <c r="F15" s="15">
        <v>1.11093</v>
      </c>
      <c r="G15" s="15">
        <v>3.0603499999999999E-3</v>
      </c>
      <c r="H15" s="15">
        <v>3.9476900000000002E-3</v>
      </c>
      <c r="I15" s="15">
        <v>24.14</v>
      </c>
      <c r="J15" s="15">
        <v>25.03</v>
      </c>
    </row>
    <row r="16" spans="1:10" x14ac:dyDescent="0.25">
      <c r="A16" s="15">
        <v>15</v>
      </c>
      <c r="B16" s="32">
        <v>1.538035</v>
      </c>
      <c r="C16" s="32">
        <v>0.433336</v>
      </c>
      <c r="D16" s="15">
        <v>147</v>
      </c>
      <c r="E16" s="15">
        <v>1.0358700000000001</v>
      </c>
      <c r="F16" s="15">
        <v>1.0320400000000001</v>
      </c>
      <c r="G16" s="15">
        <v>3.0980500000000002E-3</v>
      </c>
      <c r="H16" s="15">
        <v>4.2435199999999998E-3</v>
      </c>
      <c r="I16" s="15">
        <v>18.77</v>
      </c>
      <c r="J16" s="15">
        <v>18.2</v>
      </c>
    </row>
    <row r="17" spans="1:10" x14ac:dyDescent="0.25">
      <c r="A17" s="15">
        <v>16</v>
      </c>
      <c r="B17" s="32">
        <v>0.77765620000000002</v>
      </c>
      <c r="C17" s="32">
        <v>0.297566</v>
      </c>
      <c r="D17" s="15">
        <v>3</v>
      </c>
      <c r="E17" s="15">
        <v>1.27393</v>
      </c>
      <c r="F17" s="15">
        <v>1.34613</v>
      </c>
      <c r="G17" s="15">
        <v>2.4032300000000001E-3</v>
      </c>
      <c r="H17" s="15">
        <v>4.3432799999999997E-3</v>
      </c>
      <c r="I17" s="15">
        <v>22.31</v>
      </c>
      <c r="J17" s="15">
        <v>22.4</v>
      </c>
    </row>
    <row r="18" spans="1:10" x14ac:dyDescent="0.25">
      <c r="A18" s="15">
        <v>17</v>
      </c>
      <c r="B18" s="32">
        <v>0.78073380000000003</v>
      </c>
      <c r="C18" s="32">
        <v>0.17783199999999999</v>
      </c>
      <c r="D18" s="15">
        <v>0</v>
      </c>
      <c r="E18" s="15">
        <v>1.3634299999999999</v>
      </c>
      <c r="F18" s="15">
        <v>1.43621</v>
      </c>
      <c r="G18" s="15">
        <v>3.0353799999999998E-3</v>
      </c>
      <c r="H18" s="15">
        <v>5.0423000000000004E-3</v>
      </c>
      <c r="I18" s="15">
        <v>23.05</v>
      </c>
      <c r="J18" s="15">
        <v>24.11</v>
      </c>
    </row>
    <row r="19" spans="1:10" x14ac:dyDescent="0.25">
      <c r="A19" s="15">
        <v>18</v>
      </c>
      <c r="B19" s="32">
        <v>1.151362</v>
      </c>
      <c r="C19" s="32">
        <v>0.21979799999999999</v>
      </c>
      <c r="D19" s="15">
        <v>5</v>
      </c>
      <c r="E19" s="15">
        <v>1.23369</v>
      </c>
      <c r="F19" s="15">
        <v>1.0770500000000001</v>
      </c>
      <c r="G19" s="15">
        <v>4.5303799999999997E-3</v>
      </c>
      <c r="H19" s="15">
        <v>4.51937E-3</v>
      </c>
      <c r="I19" s="15">
        <v>17.059999999999999</v>
      </c>
      <c r="J19" s="15">
        <v>16.510000000000002</v>
      </c>
    </row>
    <row r="20" spans="1:10" x14ac:dyDescent="0.25">
      <c r="A20" s="15">
        <v>19</v>
      </c>
      <c r="B20" s="32">
        <v>0.40094299999999999</v>
      </c>
      <c r="C20" s="32">
        <v>0.16870099999999999</v>
      </c>
      <c r="D20" s="15">
        <v>2</v>
      </c>
      <c r="E20" s="15">
        <v>1.33863</v>
      </c>
      <c r="F20" s="15">
        <v>1.30905</v>
      </c>
      <c r="G20" s="15">
        <v>4.8191099999999997E-3</v>
      </c>
      <c r="H20" s="15">
        <v>3.82395E-3</v>
      </c>
      <c r="I20" s="15">
        <v>23.34</v>
      </c>
      <c r="J20" s="15">
        <v>22.62</v>
      </c>
    </row>
    <row r="21" spans="1:10" x14ac:dyDescent="0.25">
      <c r="A21" s="15">
        <v>20</v>
      </c>
      <c r="B21" s="32">
        <v>0.83865650000000003</v>
      </c>
      <c r="C21" s="32">
        <v>0.40142600000000001</v>
      </c>
      <c r="D21" s="15">
        <v>0</v>
      </c>
      <c r="E21" s="15">
        <v>1.22004</v>
      </c>
      <c r="F21" s="15">
        <v>1.1145400000000001</v>
      </c>
      <c r="G21" s="15">
        <v>3.0506800000000001E-3</v>
      </c>
      <c r="H21" s="15">
        <v>2.7253099999999999E-3</v>
      </c>
      <c r="I21" s="15">
        <v>17.489999999999998</v>
      </c>
      <c r="J21" s="15">
        <v>17.829999999999998</v>
      </c>
    </row>
    <row r="22" spans="1:10" x14ac:dyDescent="0.25">
      <c r="A22" s="15">
        <v>21</v>
      </c>
      <c r="B22" s="32">
        <v>2.4293969999999998</v>
      </c>
      <c r="C22" s="32">
        <v>0.32161899999999999</v>
      </c>
      <c r="D22" s="15">
        <v>25</v>
      </c>
      <c r="E22" s="15">
        <v>1.0467599999999999</v>
      </c>
      <c r="F22" s="15">
        <v>1.2641100000000001</v>
      </c>
      <c r="G22" s="15">
        <v>2.7749699999999999E-3</v>
      </c>
      <c r="H22" s="15">
        <v>4.2264900000000003E-3</v>
      </c>
      <c r="I22" s="15">
        <v>24.79</v>
      </c>
      <c r="J22" s="15">
        <v>25.26</v>
      </c>
    </row>
    <row r="23" spans="1:10" x14ac:dyDescent="0.25">
      <c r="A23" s="15">
        <v>22</v>
      </c>
      <c r="B23" s="32">
        <v>1.15232</v>
      </c>
      <c r="C23" s="32">
        <v>0.183943</v>
      </c>
      <c r="D23" s="15">
        <v>17</v>
      </c>
      <c r="E23" s="15">
        <v>1.18502</v>
      </c>
      <c r="F23" s="15">
        <v>1.3107500000000001</v>
      </c>
      <c r="G23" s="15">
        <v>4.5417699999999997E-3</v>
      </c>
      <c r="H23" s="15">
        <v>3.36112E-3</v>
      </c>
      <c r="I23" s="15">
        <v>25.32</v>
      </c>
      <c r="J23" s="15">
        <v>24.48</v>
      </c>
    </row>
    <row r="24" spans="1:10" x14ac:dyDescent="0.25">
      <c r="A24" s="15">
        <v>23</v>
      </c>
      <c r="B24" s="32">
        <v>0.95939359999999996</v>
      </c>
      <c r="C24" s="32">
        <v>0.250552</v>
      </c>
      <c r="D24" s="15">
        <v>5</v>
      </c>
      <c r="E24" s="15">
        <v>1.1947000000000001</v>
      </c>
      <c r="F24" s="15">
        <v>1.0294399999999999</v>
      </c>
      <c r="G24" s="15">
        <v>4.8445800000000002E-3</v>
      </c>
      <c r="H24" s="15">
        <v>5.87441E-3</v>
      </c>
      <c r="I24" s="15">
        <v>23.32</v>
      </c>
      <c r="J24" s="15">
        <v>23.16</v>
      </c>
    </row>
    <row r="25" spans="1:10" x14ac:dyDescent="0.25">
      <c r="A25" s="15">
        <v>24</v>
      </c>
      <c r="B25" s="32">
        <v>0.54293740000000001</v>
      </c>
      <c r="C25" s="32">
        <v>0.208262</v>
      </c>
      <c r="D25" s="15">
        <v>0</v>
      </c>
      <c r="E25" s="15">
        <v>1.1016600000000001</v>
      </c>
      <c r="F25" s="15">
        <v>1.2163299999999999</v>
      </c>
      <c r="G25" s="15">
        <v>3.7080500000000001E-3</v>
      </c>
      <c r="H25" s="15">
        <v>4.1016000000000004E-3</v>
      </c>
      <c r="I25" s="19">
        <v>12.77</v>
      </c>
      <c r="J25" s="19">
        <v>12.68</v>
      </c>
    </row>
    <row r="26" spans="1:10" x14ac:dyDescent="0.25">
      <c r="A26" s="15">
        <v>25</v>
      </c>
      <c r="B26" s="32">
        <v>0.80755560000000004</v>
      </c>
      <c r="C26" s="32">
        <v>0.26416600000000001</v>
      </c>
      <c r="D26" s="15">
        <v>0</v>
      </c>
      <c r="E26" s="15">
        <v>1.32195</v>
      </c>
      <c r="F26" s="15">
        <v>1.13507</v>
      </c>
      <c r="G26" s="15">
        <v>4.39274E-3</v>
      </c>
      <c r="H26" s="15">
        <v>3.4734499999999999E-3</v>
      </c>
      <c r="I26" s="15">
        <v>20.440000000000001</v>
      </c>
      <c r="J26" s="15">
        <v>19.34</v>
      </c>
    </row>
    <row r="27" spans="1:10" x14ac:dyDescent="0.25">
      <c r="A27" s="15">
        <v>26</v>
      </c>
      <c r="B27" s="32">
        <v>0.50430870000000005</v>
      </c>
      <c r="C27" s="32">
        <v>0.206619</v>
      </c>
      <c r="D27" s="15">
        <v>0</v>
      </c>
      <c r="E27" s="15">
        <v>1.1973800000000001</v>
      </c>
      <c r="F27" s="15">
        <v>1.0867</v>
      </c>
      <c r="G27" s="15">
        <v>3.5221200000000001E-3</v>
      </c>
      <c r="H27" s="15">
        <v>3.1269499999999999E-3</v>
      </c>
      <c r="I27" s="15">
        <v>17.54</v>
      </c>
      <c r="J27" s="15">
        <v>17.04</v>
      </c>
    </row>
    <row r="28" spans="1:10" x14ac:dyDescent="0.25">
      <c r="A28" s="15">
        <v>27</v>
      </c>
      <c r="B28" s="32">
        <v>0.8096139</v>
      </c>
      <c r="C28" s="32">
        <v>0.151395</v>
      </c>
      <c r="D28" s="15">
        <v>0</v>
      </c>
      <c r="E28" s="15">
        <v>1.1919599999999999</v>
      </c>
      <c r="F28" s="15">
        <v>1.3891500000000001</v>
      </c>
      <c r="G28" s="15">
        <v>4.0087100000000004E-3</v>
      </c>
      <c r="H28" s="15">
        <v>4.8470500000000003E-3</v>
      </c>
      <c r="I28" s="15">
        <v>19.05</v>
      </c>
      <c r="J28" s="15">
        <v>18.920000000000002</v>
      </c>
    </row>
    <row r="29" spans="1:10" x14ac:dyDescent="0.25">
      <c r="A29" s="15">
        <v>28</v>
      </c>
      <c r="B29" s="32">
        <v>1.5946370000000001</v>
      </c>
      <c r="C29" s="32">
        <v>0.30876799999999999</v>
      </c>
      <c r="D29" s="15">
        <v>25</v>
      </c>
      <c r="E29" s="15">
        <v>0.98607699999999998</v>
      </c>
      <c r="F29" s="15">
        <v>1.33371</v>
      </c>
      <c r="G29" s="15">
        <v>3.6316400000000002E-3</v>
      </c>
      <c r="H29" s="15">
        <v>3.1321299999999999E-3</v>
      </c>
      <c r="I29" s="15">
        <v>19.75</v>
      </c>
      <c r="J29" s="15">
        <v>19.46</v>
      </c>
    </row>
    <row r="30" spans="1:10" x14ac:dyDescent="0.25">
      <c r="A30" s="15">
        <v>29</v>
      </c>
      <c r="B30" s="32">
        <v>2.1211060000000002</v>
      </c>
      <c r="C30" s="32">
        <v>0.248142</v>
      </c>
      <c r="D30" s="15">
        <v>3</v>
      </c>
      <c r="E30" s="15">
        <v>1.1611199999999999</v>
      </c>
      <c r="F30" s="15">
        <v>1.26379</v>
      </c>
      <c r="G30" s="15">
        <v>4.3527499999999998E-3</v>
      </c>
      <c r="H30" s="15">
        <v>5.1251999999999999E-3</v>
      </c>
      <c r="I30" s="15">
        <v>19.829999999999998</v>
      </c>
      <c r="J30" s="15">
        <v>22.51</v>
      </c>
    </row>
    <row r="31" spans="1:10" x14ac:dyDescent="0.25">
      <c r="A31" s="15">
        <v>30</v>
      </c>
      <c r="B31" s="32">
        <v>0.70219200000000004</v>
      </c>
      <c r="C31" s="32">
        <v>0.357294</v>
      </c>
      <c r="D31" s="15">
        <v>0</v>
      </c>
      <c r="E31" s="15">
        <v>1.3446499999999999</v>
      </c>
      <c r="F31" s="15">
        <v>1.27457</v>
      </c>
      <c r="G31" s="15">
        <v>5.2021100000000002E-3</v>
      </c>
      <c r="H31" s="15">
        <v>4.6830800000000001E-3</v>
      </c>
      <c r="I31" s="15">
        <v>19.5</v>
      </c>
      <c r="J31" s="15">
        <v>18.64</v>
      </c>
    </row>
    <row r="32" spans="1:10" x14ac:dyDescent="0.25">
      <c r="A32" s="15">
        <v>31</v>
      </c>
      <c r="B32" s="32">
        <v>0.6777495</v>
      </c>
      <c r="C32" s="32">
        <v>0.232432</v>
      </c>
      <c r="D32" s="15">
        <v>0</v>
      </c>
      <c r="E32" s="15">
        <v>1.15137</v>
      </c>
      <c r="F32" s="15">
        <v>1.1768099999999999</v>
      </c>
      <c r="G32" s="15">
        <v>3.5377400000000002E-3</v>
      </c>
      <c r="H32" s="15">
        <v>4.6609700000000004E-3</v>
      </c>
      <c r="I32" s="15">
        <v>23.13</v>
      </c>
      <c r="J32" s="15">
        <v>21.82</v>
      </c>
    </row>
    <row r="33" spans="1:10" x14ac:dyDescent="0.25">
      <c r="A33" s="15">
        <v>32</v>
      </c>
      <c r="B33" s="32">
        <v>0.85422450000000005</v>
      </c>
      <c r="C33" s="32">
        <v>0.205204</v>
      </c>
      <c r="D33" s="15">
        <v>0</v>
      </c>
      <c r="E33" s="15">
        <v>1.08206</v>
      </c>
      <c r="F33" s="15">
        <v>1.13788</v>
      </c>
      <c r="G33" s="15">
        <v>3.3689800000000002E-3</v>
      </c>
      <c r="H33" s="15">
        <v>3.7829199999999999E-3</v>
      </c>
      <c r="I33" s="15">
        <v>21.1</v>
      </c>
      <c r="J33" s="15">
        <v>19.79</v>
      </c>
    </row>
    <row r="34" spans="1:10" x14ac:dyDescent="0.25">
      <c r="A34" s="15">
        <v>33</v>
      </c>
      <c r="B34" s="32">
        <v>0.67520729999999995</v>
      </c>
      <c r="C34" s="32">
        <v>0.19846900000000001</v>
      </c>
      <c r="D34" s="15">
        <v>4</v>
      </c>
      <c r="E34" s="15">
        <v>1.17378</v>
      </c>
      <c r="F34" s="15">
        <v>1.2501899999999999</v>
      </c>
      <c r="G34" s="15">
        <v>3.03908E-3</v>
      </c>
      <c r="H34" s="15">
        <v>3.2498900000000001E-3</v>
      </c>
      <c r="I34" s="15">
        <v>23.39</v>
      </c>
      <c r="J34" s="15">
        <v>22.71</v>
      </c>
    </row>
    <row r="35" spans="1:10" x14ac:dyDescent="0.25">
      <c r="A35" s="15">
        <v>34</v>
      </c>
      <c r="B35" s="32">
        <v>0.62597559999999997</v>
      </c>
      <c r="C35" s="32">
        <v>0.15817700000000001</v>
      </c>
      <c r="D35" s="15">
        <v>10</v>
      </c>
      <c r="E35" s="15">
        <v>1.1003400000000001</v>
      </c>
      <c r="F35" s="15">
        <v>1.0870599999999999</v>
      </c>
      <c r="G35" s="15">
        <v>2.1877400000000001E-3</v>
      </c>
      <c r="H35" s="15">
        <v>2.5764799999999999E-3</v>
      </c>
      <c r="I35" s="15">
        <v>21.85</v>
      </c>
      <c r="J35" s="15">
        <v>21.34</v>
      </c>
    </row>
    <row r="36" spans="1:10" x14ac:dyDescent="0.25">
      <c r="A36" s="15">
        <v>35</v>
      </c>
      <c r="B36" s="32">
        <v>0.45329730000000001</v>
      </c>
      <c r="C36" s="32">
        <v>0.186891</v>
      </c>
      <c r="D36" s="15">
        <v>5</v>
      </c>
      <c r="E36" s="15">
        <v>1.2246900000000001</v>
      </c>
      <c r="F36" s="15">
        <v>1.1120099999999999</v>
      </c>
      <c r="G36" s="15">
        <v>3.8065600000000001E-3</v>
      </c>
      <c r="H36" s="15">
        <v>4.1769800000000003E-3</v>
      </c>
      <c r="I36" s="15">
        <v>20.93</v>
      </c>
      <c r="J36" s="15">
        <v>20.88</v>
      </c>
    </row>
    <row r="37" spans="1:10" x14ac:dyDescent="0.25">
      <c r="A37" s="15">
        <v>36</v>
      </c>
      <c r="B37" s="32">
        <v>0.42855579999999999</v>
      </c>
      <c r="C37" s="32">
        <v>0.125972</v>
      </c>
      <c r="D37" s="15">
        <v>0</v>
      </c>
      <c r="E37" s="15">
        <v>1.2423200000000001</v>
      </c>
      <c r="F37" s="15">
        <v>1.2461500000000001</v>
      </c>
      <c r="G37" s="15">
        <v>3.68725E-3</v>
      </c>
      <c r="H37" s="15">
        <v>3.5014500000000001E-3</v>
      </c>
      <c r="I37" s="15">
        <v>18.68</v>
      </c>
      <c r="J37" s="15">
        <v>19.079999999999998</v>
      </c>
    </row>
    <row r="38" spans="1:10" x14ac:dyDescent="0.25">
      <c r="A38" s="15">
        <v>37</v>
      </c>
      <c r="B38" s="32">
        <v>0.83478180000000002</v>
      </c>
      <c r="C38" s="32">
        <v>0.18271299999999999</v>
      </c>
      <c r="D38" s="15">
        <v>0</v>
      </c>
      <c r="E38" s="15">
        <v>1.1762699999999999</v>
      </c>
      <c r="F38" s="15">
        <v>1.04983</v>
      </c>
      <c r="G38" s="15">
        <v>2.2744499999999999E-3</v>
      </c>
      <c r="H38" s="15">
        <v>2.76122E-3</v>
      </c>
      <c r="I38" s="15">
        <v>20.46</v>
      </c>
      <c r="J38" s="15">
        <v>21.58</v>
      </c>
    </row>
    <row r="39" spans="1:10" x14ac:dyDescent="0.25">
      <c r="A39" s="15">
        <v>38</v>
      </c>
      <c r="B39" s="32">
        <v>1.2787360000000001</v>
      </c>
      <c r="C39" s="32">
        <v>0.20958099999999999</v>
      </c>
      <c r="D39" s="15">
        <v>7</v>
      </c>
      <c r="E39" s="15">
        <v>1.18268</v>
      </c>
      <c r="F39" s="15">
        <v>1.2817700000000001</v>
      </c>
      <c r="G39" s="15">
        <v>3.9711199999999999E-3</v>
      </c>
      <c r="H39" s="15">
        <v>6.0442899999999999E-3</v>
      </c>
      <c r="I39" s="15">
        <v>19.43</v>
      </c>
      <c r="J39" s="15">
        <v>18.34</v>
      </c>
    </row>
    <row r="40" spans="1:10" x14ac:dyDescent="0.25">
      <c r="A40" s="15">
        <v>39</v>
      </c>
      <c r="B40" s="32">
        <v>0.55376579999999997</v>
      </c>
      <c r="C40" s="32">
        <v>0.24355199999999999</v>
      </c>
      <c r="D40" s="15">
        <v>0</v>
      </c>
      <c r="E40" s="15">
        <v>1.18804</v>
      </c>
      <c r="F40" s="15">
        <v>1.10124</v>
      </c>
      <c r="G40" s="15">
        <v>3.8409899999999999E-3</v>
      </c>
      <c r="H40" s="15">
        <v>5.0790599999999998E-3</v>
      </c>
      <c r="I40" s="15">
        <v>24.11</v>
      </c>
      <c r="J40" s="15">
        <v>24.71</v>
      </c>
    </row>
    <row r="41" spans="1:10" x14ac:dyDescent="0.25">
      <c r="A41" s="15">
        <v>40</v>
      </c>
      <c r="B41" s="32">
        <v>1.719292</v>
      </c>
      <c r="C41" s="32">
        <v>0.24267</v>
      </c>
      <c r="D41" s="15">
        <v>10</v>
      </c>
      <c r="E41" s="15">
        <v>1.0111600000000001</v>
      </c>
      <c r="F41" s="15">
        <v>1.0218799999999999</v>
      </c>
      <c r="G41" s="15">
        <v>4.6516200000000004E-3</v>
      </c>
      <c r="H41" s="15">
        <v>3.1198900000000002E-3</v>
      </c>
      <c r="I41" s="15">
        <v>20.75</v>
      </c>
      <c r="J41" s="15">
        <v>20.09</v>
      </c>
    </row>
    <row r="42" spans="1:10" x14ac:dyDescent="0.25">
      <c r="A42" s="15">
        <v>41</v>
      </c>
      <c r="B42" s="32">
        <v>0.65604119999999999</v>
      </c>
      <c r="C42" s="32">
        <v>0.21831100000000001</v>
      </c>
      <c r="D42" s="15">
        <v>0</v>
      </c>
      <c r="E42" s="15">
        <v>1.1685000000000001</v>
      </c>
      <c r="F42" s="15">
        <v>1.00217</v>
      </c>
      <c r="G42" s="15">
        <v>2.96409E-3</v>
      </c>
      <c r="H42" s="15">
        <v>5.0926900000000004E-3</v>
      </c>
      <c r="I42" s="15">
        <v>18.73</v>
      </c>
      <c r="J42" s="15">
        <v>19.82</v>
      </c>
    </row>
    <row r="43" spans="1:10" x14ac:dyDescent="0.25">
      <c r="A43" s="15">
        <v>42</v>
      </c>
      <c r="B43" s="32">
        <v>0.71443009999999996</v>
      </c>
      <c r="C43" s="32">
        <v>0.25462699999999999</v>
      </c>
      <c r="D43" s="15">
        <v>0</v>
      </c>
      <c r="E43" s="15">
        <v>1.2767900000000001</v>
      </c>
      <c r="F43" s="15">
        <v>1.1304099999999999</v>
      </c>
      <c r="G43" s="15">
        <v>3.5547700000000001E-3</v>
      </c>
      <c r="H43" s="15">
        <v>3.6324600000000001E-3</v>
      </c>
      <c r="I43" s="15">
        <v>22.33</v>
      </c>
      <c r="J43" s="15">
        <v>20.260000000000002</v>
      </c>
    </row>
    <row r="44" spans="1:10" x14ac:dyDescent="0.25">
      <c r="A44" s="15">
        <v>43</v>
      </c>
      <c r="B44" s="32">
        <v>0.91292600000000002</v>
      </c>
      <c r="C44" s="32">
        <v>0.38072699999999998</v>
      </c>
      <c r="D44" s="15">
        <v>2</v>
      </c>
      <c r="E44" s="15">
        <v>1.3048299999999999</v>
      </c>
      <c r="F44" s="15">
        <v>1.1772</v>
      </c>
      <c r="G44" s="15">
        <v>6.1081099999999999E-3</v>
      </c>
      <c r="H44" s="15">
        <v>3.8974499999999998E-3</v>
      </c>
      <c r="I44" s="15">
        <v>21.01</v>
      </c>
      <c r="J44" s="15">
        <v>21.04</v>
      </c>
    </row>
    <row r="45" spans="1:10" x14ac:dyDescent="0.25">
      <c r="A45" s="15">
        <v>44</v>
      </c>
      <c r="B45" s="32">
        <v>0.6372544</v>
      </c>
      <c r="C45" s="32">
        <v>0.16264899999999999</v>
      </c>
      <c r="D45" s="15">
        <v>0</v>
      </c>
      <c r="E45" s="15">
        <v>1.3097000000000001</v>
      </c>
      <c r="F45" s="15">
        <v>1.3039700000000001</v>
      </c>
      <c r="G45" s="15">
        <v>4.0654899999999997E-3</v>
      </c>
      <c r="H45" s="15">
        <v>4.8038999999999998E-3</v>
      </c>
      <c r="I45" s="15">
        <v>24.71</v>
      </c>
      <c r="J45" s="15">
        <v>23.58</v>
      </c>
    </row>
    <row r="46" spans="1:10" x14ac:dyDescent="0.25">
      <c r="A46" s="15">
        <v>45</v>
      </c>
      <c r="B46" s="32">
        <v>0.58244149999999995</v>
      </c>
      <c r="C46" s="32">
        <v>0.17006299999999999</v>
      </c>
      <c r="D46" s="15">
        <v>0</v>
      </c>
      <c r="E46" s="15">
        <v>1.4180999999999999</v>
      </c>
      <c r="F46" s="15">
        <v>1.2314000000000001</v>
      </c>
      <c r="G46" s="15">
        <v>4.3858999999999999E-3</v>
      </c>
      <c r="H46" s="15">
        <v>4.74166E-3</v>
      </c>
      <c r="I46" s="19">
        <v>15.29</v>
      </c>
      <c r="J46" s="19">
        <v>15.02</v>
      </c>
    </row>
    <row r="47" spans="1:10" x14ac:dyDescent="0.25">
      <c r="A47" s="15">
        <v>46</v>
      </c>
      <c r="B47" s="32">
        <v>0.68866139999999998</v>
      </c>
      <c r="C47" s="32">
        <v>0.25294800000000001</v>
      </c>
      <c r="D47" s="15">
        <v>0</v>
      </c>
      <c r="E47" s="15">
        <v>1.3802399999999999</v>
      </c>
      <c r="F47" s="15">
        <v>1.1777200000000001</v>
      </c>
      <c r="G47" s="15">
        <v>4.3588300000000002E-3</v>
      </c>
      <c r="H47" s="15">
        <v>4.2006600000000002E-3</v>
      </c>
      <c r="I47" s="15">
        <v>23.61</v>
      </c>
      <c r="J47" s="15">
        <v>23.82</v>
      </c>
    </row>
    <row r="48" spans="1:10" x14ac:dyDescent="0.25">
      <c r="A48" s="15">
        <v>47</v>
      </c>
      <c r="B48" s="32">
        <v>0.47935280000000002</v>
      </c>
      <c r="C48" s="32">
        <v>0.193498</v>
      </c>
      <c r="D48" s="15">
        <v>0</v>
      </c>
      <c r="E48" s="15">
        <v>1.1207100000000001</v>
      </c>
      <c r="F48" s="15">
        <v>1.18424</v>
      </c>
      <c r="G48" s="15">
        <v>4.5487799999999997E-3</v>
      </c>
      <c r="H48" s="15">
        <v>3.2038800000000001E-3</v>
      </c>
      <c r="I48" s="15">
        <v>17.850000000000001</v>
      </c>
      <c r="J48" s="15">
        <v>18.84</v>
      </c>
    </row>
    <row r="49" spans="1:10" x14ac:dyDescent="0.25">
      <c r="A49" s="15">
        <v>48</v>
      </c>
      <c r="B49" s="32">
        <v>0.6234731</v>
      </c>
      <c r="C49" s="32">
        <v>0.20641000000000001</v>
      </c>
      <c r="D49" s="15">
        <v>0</v>
      </c>
      <c r="E49" s="15">
        <v>1.27335</v>
      </c>
      <c r="F49" s="15">
        <v>1.37662</v>
      </c>
      <c r="G49" s="15">
        <v>4.4906299999999998E-3</v>
      </c>
      <c r="H49" s="15">
        <v>4.5775499999999997E-3</v>
      </c>
      <c r="I49" s="15">
        <v>20.2</v>
      </c>
      <c r="J49" s="15">
        <v>18.78</v>
      </c>
    </row>
    <row r="51" spans="1:10" x14ac:dyDescent="0.25">
      <c r="D51" s="5"/>
    </row>
    <row r="52" spans="1:10" x14ac:dyDescent="0.25">
      <c r="D52" s="5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F49" sqref="F49"/>
    </sheetView>
  </sheetViews>
  <sheetFormatPr baseColWidth="10" defaultRowHeight="15" x14ac:dyDescent="0.25"/>
  <sheetData>
    <row r="1" spans="1:11" x14ac:dyDescent="0.25">
      <c r="A1" t="s">
        <v>43</v>
      </c>
      <c r="B1" t="s">
        <v>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>
        <v>1</v>
      </c>
      <c r="B2" s="15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9</v>
      </c>
      <c r="K2">
        <v>2</v>
      </c>
    </row>
    <row r="3" spans="1:11" x14ac:dyDescent="0.25">
      <c r="A3" s="20">
        <v>2</v>
      </c>
      <c r="B3" s="15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9</v>
      </c>
      <c r="K3">
        <v>2</v>
      </c>
    </row>
    <row r="4" spans="1:11" x14ac:dyDescent="0.25">
      <c r="A4" s="20">
        <v>3</v>
      </c>
      <c r="B4" s="15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</v>
      </c>
      <c r="K4">
        <v>0</v>
      </c>
    </row>
    <row r="5" spans="1:11" x14ac:dyDescent="0.25">
      <c r="A5" s="20">
        <v>4</v>
      </c>
      <c r="B5" s="1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</v>
      </c>
      <c r="K5">
        <v>0</v>
      </c>
    </row>
    <row r="6" spans="1:11" x14ac:dyDescent="0.25">
      <c r="A6" s="20">
        <v>5</v>
      </c>
      <c r="B6" s="15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</row>
    <row r="7" spans="1:11" x14ac:dyDescent="0.25">
      <c r="A7" s="20">
        <v>6</v>
      </c>
      <c r="B7" s="15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0</v>
      </c>
    </row>
    <row r="8" spans="1:11" x14ac:dyDescent="0.25">
      <c r="A8" s="20">
        <v>7</v>
      </c>
      <c r="B8" s="15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9</v>
      </c>
      <c r="K8">
        <v>3</v>
      </c>
    </row>
    <row r="9" spans="1:11" x14ac:dyDescent="0.25">
      <c r="A9" s="20">
        <v>8</v>
      </c>
      <c r="B9" s="15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9</v>
      </c>
      <c r="K9">
        <v>1</v>
      </c>
    </row>
    <row r="10" spans="1:11" x14ac:dyDescent="0.25">
      <c r="A10" s="20">
        <v>9</v>
      </c>
      <c r="B10" s="15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1</v>
      </c>
    </row>
    <row r="11" spans="1:11" x14ac:dyDescent="0.25">
      <c r="A11" s="20">
        <v>10</v>
      </c>
      <c r="B11" s="15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</row>
    <row r="12" spans="1:11" x14ac:dyDescent="0.25">
      <c r="A12" s="20">
        <v>11</v>
      </c>
      <c r="B12" s="15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1</v>
      </c>
    </row>
    <row r="13" spans="1:11" x14ac:dyDescent="0.25">
      <c r="A13" s="20">
        <v>12</v>
      </c>
      <c r="B13" s="15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0</v>
      </c>
    </row>
    <row r="14" spans="1:11" x14ac:dyDescent="0.25">
      <c r="A14" s="20">
        <v>13</v>
      </c>
      <c r="B14" s="15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  <c r="K14">
        <v>0</v>
      </c>
    </row>
    <row r="15" spans="1:11" x14ac:dyDescent="0.25">
      <c r="A15" s="20">
        <v>14</v>
      </c>
      <c r="B15" s="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</v>
      </c>
      <c r="K15">
        <v>0</v>
      </c>
    </row>
    <row r="16" spans="1:11" x14ac:dyDescent="0.25">
      <c r="A16" s="20">
        <v>15</v>
      </c>
      <c r="B16" s="15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0</v>
      </c>
    </row>
    <row r="17" spans="1:11" x14ac:dyDescent="0.25">
      <c r="A17" s="20">
        <v>16</v>
      </c>
      <c r="B17" s="15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</v>
      </c>
      <c r="K17">
        <v>0</v>
      </c>
    </row>
    <row r="18" spans="1:11" x14ac:dyDescent="0.25">
      <c r="A18" s="20">
        <v>17</v>
      </c>
      <c r="B18" s="15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</v>
      </c>
      <c r="K18">
        <v>0</v>
      </c>
    </row>
    <row r="19" spans="1:11" x14ac:dyDescent="0.25">
      <c r="A19" s="20">
        <v>18</v>
      </c>
      <c r="B19" s="15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  <c r="K19">
        <v>0</v>
      </c>
    </row>
    <row r="20" spans="1:11" x14ac:dyDescent="0.25">
      <c r="A20" s="20">
        <v>19</v>
      </c>
      <c r="B20" s="15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9</v>
      </c>
      <c r="K20">
        <v>1</v>
      </c>
    </row>
    <row r="21" spans="1:11" x14ac:dyDescent="0.25">
      <c r="A21" s="20">
        <v>20</v>
      </c>
      <c r="B21" s="15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</v>
      </c>
      <c r="K21">
        <v>0</v>
      </c>
    </row>
    <row r="22" spans="1:11" x14ac:dyDescent="0.25">
      <c r="A22" s="20">
        <v>21</v>
      </c>
      <c r="B22" s="15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</row>
    <row r="23" spans="1:11" x14ac:dyDescent="0.25">
      <c r="A23" s="20">
        <v>22</v>
      </c>
      <c r="B23" s="15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9</v>
      </c>
      <c r="K23">
        <v>3</v>
      </c>
    </row>
    <row r="24" spans="1:11" x14ac:dyDescent="0.25">
      <c r="A24" s="20">
        <v>23</v>
      </c>
      <c r="B24" s="15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</row>
    <row r="25" spans="1:11" x14ac:dyDescent="0.25">
      <c r="A25" s="20">
        <v>24</v>
      </c>
      <c r="B25" s="1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</v>
      </c>
      <c r="K25">
        <v>0</v>
      </c>
    </row>
    <row r="26" spans="1:11" x14ac:dyDescent="0.25">
      <c r="A26" s="20">
        <v>25</v>
      </c>
      <c r="B26" s="15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</row>
    <row r="27" spans="1:11" x14ac:dyDescent="0.25">
      <c r="A27" s="20">
        <v>26</v>
      </c>
      <c r="B27" s="15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</v>
      </c>
      <c r="K27">
        <v>0</v>
      </c>
    </row>
    <row r="28" spans="1:11" x14ac:dyDescent="0.25">
      <c r="A28" s="20">
        <v>27</v>
      </c>
      <c r="B28" s="15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</v>
      </c>
      <c r="K28">
        <v>0</v>
      </c>
    </row>
    <row r="29" spans="1:11" x14ac:dyDescent="0.25">
      <c r="A29" s="20">
        <v>28</v>
      </c>
      <c r="B29" s="15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</v>
      </c>
      <c r="K29">
        <v>0</v>
      </c>
    </row>
    <row r="30" spans="1:11" x14ac:dyDescent="0.25">
      <c r="A30" s="20">
        <v>29</v>
      </c>
      <c r="B30" s="15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</v>
      </c>
      <c r="K30">
        <v>0</v>
      </c>
    </row>
    <row r="31" spans="1:11" x14ac:dyDescent="0.25">
      <c r="A31" s="20">
        <v>30</v>
      </c>
      <c r="B31" s="15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9</v>
      </c>
      <c r="K31">
        <v>1</v>
      </c>
    </row>
    <row r="32" spans="1:11" x14ac:dyDescent="0.25">
      <c r="A32" s="20">
        <v>31</v>
      </c>
      <c r="B32" s="15">
        <v>0</v>
      </c>
      <c r="C32">
        <v>0</v>
      </c>
      <c r="D32">
        <v>3</v>
      </c>
      <c r="E32">
        <v>1</v>
      </c>
      <c r="F32">
        <v>0</v>
      </c>
      <c r="G32">
        <v>0</v>
      </c>
      <c r="H32">
        <v>0</v>
      </c>
      <c r="I32">
        <v>0</v>
      </c>
      <c r="J32">
        <v>9</v>
      </c>
      <c r="K32">
        <v>4</v>
      </c>
    </row>
    <row r="33" spans="1:11" x14ac:dyDescent="0.25">
      <c r="A33" s="20">
        <v>32</v>
      </c>
      <c r="B33" s="15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</v>
      </c>
      <c r="K33">
        <v>0</v>
      </c>
    </row>
    <row r="34" spans="1:11" x14ac:dyDescent="0.25">
      <c r="A34" s="20">
        <v>33</v>
      </c>
      <c r="B34" s="15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</v>
      </c>
      <c r="K34">
        <v>0</v>
      </c>
    </row>
    <row r="35" spans="1:11" x14ac:dyDescent="0.25">
      <c r="A35" s="20">
        <v>34</v>
      </c>
      <c r="B35" s="1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1</v>
      </c>
    </row>
    <row r="36" spans="1:11" x14ac:dyDescent="0.25">
      <c r="A36" s="20">
        <v>35</v>
      </c>
      <c r="B36" s="15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</v>
      </c>
      <c r="K36">
        <v>1</v>
      </c>
    </row>
    <row r="37" spans="1:11" x14ac:dyDescent="0.25">
      <c r="A37" s="20">
        <v>36</v>
      </c>
      <c r="B37" s="15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0</v>
      </c>
    </row>
    <row r="38" spans="1:11" x14ac:dyDescent="0.25">
      <c r="A38" s="20">
        <v>37</v>
      </c>
      <c r="B38" s="15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9</v>
      </c>
      <c r="K38">
        <v>0</v>
      </c>
    </row>
    <row r="39" spans="1:11" x14ac:dyDescent="0.25">
      <c r="A39" s="20">
        <v>38</v>
      </c>
      <c r="B39" s="15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</v>
      </c>
      <c r="K39">
        <v>0</v>
      </c>
    </row>
    <row r="40" spans="1:11" x14ac:dyDescent="0.25">
      <c r="A40" s="20">
        <v>39</v>
      </c>
      <c r="B40" s="15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</row>
    <row r="41" spans="1:11" x14ac:dyDescent="0.25">
      <c r="A41" s="20">
        <v>40</v>
      </c>
      <c r="B41" s="15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</v>
      </c>
      <c r="K41">
        <v>1</v>
      </c>
    </row>
    <row r="42" spans="1:11" x14ac:dyDescent="0.25">
      <c r="A42" s="20">
        <v>41</v>
      </c>
      <c r="B42" s="15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</v>
      </c>
      <c r="K42">
        <v>0</v>
      </c>
    </row>
    <row r="43" spans="1:11" x14ac:dyDescent="0.25">
      <c r="A43" s="20">
        <v>42</v>
      </c>
      <c r="B43" s="15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</v>
      </c>
      <c r="K43">
        <v>0</v>
      </c>
    </row>
    <row r="44" spans="1:11" x14ac:dyDescent="0.25">
      <c r="A44" s="20">
        <v>43</v>
      </c>
      <c r="B44" s="15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</v>
      </c>
      <c r="K44">
        <v>0</v>
      </c>
    </row>
    <row r="45" spans="1:11" x14ac:dyDescent="0.25">
      <c r="A45" s="20">
        <v>44</v>
      </c>
      <c r="B45" s="1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</v>
      </c>
      <c r="K45">
        <v>0</v>
      </c>
    </row>
    <row r="46" spans="1:11" x14ac:dyDescent="0.25">
      <c r="A46" s="20">
        <v>45</v>
      </c>
      <c r="B46" s="15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</v>
      </c>
      <c r="K46">
        <v>0</v>
      </c>
    </row>
    <row r="47" spans="1:11" x14ac:dyDescent="0.25">
      <c r="A47" s="20">
        <v>46</v>
      </c>
      <c r="B47" s="15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</v>
      </c>
      <c r="K47">
        <v>0</v>
      </c>
    </row>
    <row r="48" spans="1:11" x14ac:dyDescent="0.25">
      <c r="A48" s="20">
        <v>47</v>
      </c>
      <c r="B48" s="15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8</v>
      </c>
      <c r="K48">
        <v>1</v>
      </c>
    </row>
    <row r="49" spans="1:11" x14ac:dyDescent="0.25">
      <c r="A49" s="20">
        <v>48</v>
      </c>
      <c r="B49" s="15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9</v>
      </c>
      <c r="K49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16" workbookViewId="0">
      <selection activeCell="I21" sqref="I21"/>
    </sheetView>
  </sheetViews>
  <sheetFormatPr baseColWidth="10" defaultRowHeight="15" x14ac:dyDescent="0.25"/>
  <cols>
    <col min="1" max="3" width="11.42578125" style="20"/>
  </cols>
  <sheetData>
    <row r="1" spans="1:3" x14ac:dyDescent="0.25">
      <c r="A1" s="20" t="s">
        <v>43</v>
      </c>
      <c r="B1" s="20" t="s">
        <v>3</v>
      </c>
      <c r="C1" s="20" t="s">
        <v>53</v>
      </c>
    </row>
    <row r="2" spans="1:3" x14ac:dyDescent="0.25">
      <c r="A2" s="20">
        <v>1</v>
      </c>
      <c r="B2" s="20">
        <v>1</v>
      </c>
      <c r="C2" s="20">
        <v>3</v>
      </c>
    </row>
    <row r="3" spans="1:3" x14ac:dyDescent="0.25">
      <c r="A3" s="20">
        <v>2</v>
      </c>
      <c r="B3" s="20">
        <v>0</v>
      </c>
      <c r="C3" s="20">
        <v>1</v>
      </c>
    </row>
    <row r="4" spans="1:3" x14ac:dyDescent="0.25">
      <c r="A4" s="20">
        <v>3</v>
      </c>
      <c r="B4" s="20">
        <v>0</v>
      </c>
      <c r="C4" s="20">
        <v>3</v>
      </c>
    </row>
    <row r="5" spans="1:3" x14ac:dyDescent="0.25">
      <c r="A5" s="20">
        <v>4</v>
      </c>
      <c r="B5" s="20">
        <v>1</v>
      </c>
      <c r="C5" s="20">
        <v>1</v>
      </c>
    </row>
    <row r="6" spans="1:3" x14ac:dyDescent="0.25">
      <c r="A6" s="20">
        <v>5</v>
      </c>
      <c r="B6" s="20">
        <v>0</v>
      </c>
      <c r="C6" s="20">
        <v>1</v>
      </c>
    </row>
    <row r="7" spans="1:3" x14ac:dyDescent="0.25">
      <c r="A7" s="20">
        <v>6</v>
      </c>
      <c r="B7" s="20">
        <v>0</v>
      </c>
      <c r="C7" s="20">
        <v>1</v>
      </c>
    </row>
    <row r="8" spans="1:3" x14ac:dyDescent="0.25">
      <c r="A8" s="20">
        <v>7</v>
      </c>
      <c r="B8" s="20">
        <v>1</v>
      </c>
      <c r="C8" s="20">
        <v>1</v>
      </c>
    </row>
    <row r="9" spans="1:3" x14ac:dyDescent="0.25">
      <c r="A9" s="20">
        <v>8</v>
      </c>
      <c r="B9" s="20">
        <v>1</v>
      </c>
      <c r="C9" s="20">
        <v>1</v>
      </c>
    </row>
    <row r="10" spans="1:3" x14ac:dyDescent="0.25">
      <c r="A10" s="20">
        <v>9</v>
      </c>
      <c r="B10" s="20">
        <v>1</v>
      </c>
      <c r="C10" s="20">
        <v>1</v>
      </c>
    </row>
    <row r="11" spans="1:3" x14ac:dyDescent="0.25">
      <c r="A11" s="20">
        <v>10</v>
      </c>
      <c r="B11" s="20">
        <v>0</v>
      </c>
      <c r="C11" s="20">
        <v>3</v>
      </c>
    </row>
    <row r="12" spans="1:3" x14ac:dyDescent="0.25">
      <c r="A12" s="20">
        <v>11</v>
      </c>
      <c r="B12" s="20">
        <v>0</v>
      </c>
      <c r="C12" s="20">
        <v>1</v>
      </c>
    </row>
    <row r="13" spans="1:3" x14ac:dyDescent="0.25">
      <c r="A13" s="20">
        <v>12</v>
      </c>
      <c r="B13" s="20">
        <v>1</v>
      </c>
      <c r="C13" s="20">
        <v>2</v>
      </c>
    </row>
    <row r="14" spans="1:3" x14ac:dyDescent="0.25">
      <c r="A14" s="20">
        <v>13</v>
      </c>
      <c r="B14" s="20">
        <v>1</v>
      </c>
      <c r="C14" s="20">
        <v>1</v>
      </c>
    </row>
    <row r="15" spans="1:3" x14ac:dyDescent="0.25">
      <c r="A15" s="20">
        <v>14</v>
      </c>
      <c r="B15" s="20">
        <v>0</v>
      </c>
      <c r="C15" s="20">
        <v>3</v>
      </c>
    </row>
    <row r="16" spans="1:3" x14ac:dyDescent="0.25">
      <c r="A16" s="20">
        <v>15</v>
      </c>
      <c r="B16" s="20">
        <v>0</v>
      </c>
      <c r="C16" s="20">
        <v>3</v>
      </c>
    </row>
    <row r="17" spans="1:3" x14ac:dyDescent="0.25">
      <c r="A17" s="20">
        <v>16</v>
      </c>
      <c r="B17" s="20">
        <v>1</v>
      </c>
      <c r="C17" s="20">
        <v>3</v>
      </c>
    </row>
    <row r="18" spans="1:3" x14ac:dyDescent="0.25">
      <c r="A18" s="20">
        <v>17</v>
      </c>
      <c r="B18" s="20">
        <v>0</v>
      </c>
      <c r="C18" s="20">
        <v>2</v>
      </c>
    </row>
    <row r="19" spans="1:3" x14ac:dyDescent="0.25">
      <c r="A19" s="20">
        <v>18</v>
      </c>
      <c r="B19" s="20">
        <v>1</v>
      </c>
      <c r="C19" s="20">
        <v>3</v>
      </c>
    </row>
    <row r="20" spans="1:3" x14ac:dyDescent="0.25">
      <c r="A20" s="20">
        <v>19</v>
      </c>
      <c r="B20" s="20">
        <v>0</v>
      </c>
      <c r="C20" s="20">
        <v>2</v>
      </c>
    </row>
    <row r="21" spans="1:3" x14ac:dyDescent="0.25">
      <c r="A21" s="20">
        <v>20</v>
      </c>
      <c r="B21" s="20">
        <v>1</v>
      </c>
      <c r="C21" s="20">
        <v>1</v>
      </c>
    </row>
    <row r="22" spans="1:3" x14ac:dyDescent="0.25">
      <c r="A22" s="20">
        <v>21</v>
      </c>
      <c r="B22" s="20">
        <v>1</v>
      </c>
      <c r="C22" s="20">
        <v>1</v>
      </c>
    </row>
    <row r="23" spans="1:3" x14ac:dyDescent="0.25">
      <c r="A23" s="20">
        <v>22</v>
      </c>
      <c r="B23" s="20">
        <v>0</v>
      </c>
      <c r="C23" s="20">
        <v>1</v>
      </c>
    </row>
    <row r="24" spans="1:3" x14ac:dyDescent="0.25">
      <c r="A24" s="20">
        <v>23</v>
      </c>
      <c r="B24" s="20">
        <v>1</v>
      </c>
      <c r="C24" s="20">
        <v>1</v>
      </c>
    </row>
    <row r="25" spans="1:3" x14ac:dyDescent="0.25">
      <c r="A25" s="20">
        <v>24</v>
      </c>
      <c r="B25" s="20">
        <v>0</v>
      </c>
      <c r="C25" s="20">
        <v>2</v>
      </c>
    </row>
    <row r="26" spans="1:3" x14ac:dyDescent="0.25">
      <c r="A26" s="20">
        <v>25</v>
      </c>
      <c r="B26" s="20">
        <v>1</v>
      </c>
      <c r="C26" s="20">
        <v>1</v>
      </c>
    </row>
    <row r="27" spans="1:3" x14ac:dyDescent="0.25">
      <c r="A27" s="20">
        <v>26</v>
      </c>
      <c r="B27" s="20">
        <v>0</v>
      </c>
      <c r="C27" s="20">
        <v>1</v>
      </c>
    </row>
    <row r="28" spans="1:3" x14ac:dyDescent="0.25">
      <c r="A28" s="20">
        <v>27</v>
      </c>
      <c r="B28" s="20">
        <v>1</v>
      </c>
      <c r="C28" s="20">
        <v>2</v>
      </c>
    </row>
    <row r="29" spans="1:3" x14ac:dyDescent="0.25">
      <c r="A29" s="20">
        <v>28</v>
      </c>
      <c r="B29" s="20">
        <v>1</v>
      </c>
      <c r="C29" s="20">
        <v>1</v>
      </c>
    </row>
    <row r="30" spans="1:3" x14ac:dyDescent="0.25">
      <c r="A30" s="20">
        <v>29</v>
      </c>
      <c r="B30" s="20">
        <v>0</v>
      </c>
      <c r="C30" s="20">
        <v>1</v>
      </c>
    </row>
    <row r="31" spans="1:3" x14ac:dyDescent="0.25">
      <c r="A31" s="20">
        <v>30</v>
      </c>
      <c r="B31" s="20">
        <v>0</v>
      </c>
      <c r="C31" s="20">
        <v>3</v>
      </c>
    </row>
    <row r="32" spans="1:3" x14ac:dyDescent="0.25">
      <c r="A32" s="20">
        <v>31</v>
      </c>
      <c r="B32" s="20">
        <v>0</v>
      </c>
      <c r="C32" s="20">
        <v>1</v>
      </c>
    </row>
    <row r="33" spans="1:3" x14ac:dyDescent="0.25">
      <c r="A33" s="20">
        <v>32</v>
      </c>
      <c r="B33" s="20">
        <v>0</v>
      </c>
      <c r="C33" s="20">
        <v>3</v>
      </c>
    </row>
    <row r="34" spans="1:3" x14ac:dyDescent="0.25">
      <c r="A34" s="20">
        <v>33</v>
      </c>
      <c r="B34" s="20">
        <v>0</v>
      </c>
      <c r="C34" s="20">
        <v>3</v>
      </c>
    </row>
    <row r="35" spans="1:3" x14ac:dyDescent="0.25">
      <c r="A35" s="20">
        <v>34</v>
      </c>
      <c r="B35" s="20">
        <v>1</v>
      </c>
      <c r="C35" s="20">
        <v>1</v>
      </c>
    </row>
    <row r="36" spans="1:3" x14ac:dyDescent="0.25">
      <c r="A36" s="20">
        <v>35</v>
      </c>
      <c r="B36" s="20">
        <v>1</v>
      </c>
      <c r="C36" s="20">
        <v>3</v>
      </c>
    </row>
    <row r="37" spans="1:3" x14ac:dyDescent="0.25">
      <c r="A37" s="20">
        <v>36</v>
      </c>
      <c r="B37" s="20">
        <v>1</v>
      </c>
      <c r="C37" s="20">
        <v>1</v>
      </c>
    </row>
    <row r="38" spans="1:3" x14ac:dyDescent="0.25">
      <c r="A38" s="20">
        <v>37</v>
      </c>
      <c r="B38" s="20">
        <v>1</v>
      </c>
      <c r="C38" s="20">
        <v>2</v>
      </c>
    </row>
    <row r="39" spans="1:3" x14ac:dyDescent="0.25">
      <c r="A39" s="20">
        <v>38</v>
      </c>
      <c r="B39" s="20">
        <v>0</v>
      </c>
      <c r="C39" s="20">
        <v>1</v>
      </c>
    </row>
    <row r="40" spans="1:3" x14ac:dyDescent="0.25">
      <c r="A40" s="20">
        <v>39</v>
      </c>
      <c r="B40" s="20">
        <v>0</v>
      </c>
      <c r="C40" s="20">
        <v>3</v>
      </c>
    </row>
    <row r="41" spans="1:3" x14ac:dyDescent="0.25">
      <c r="A41" s="20">
        <v>40</v>
      </c>
      <c r="B41" s="20">
        <v>0</v>
      </c>
      <c r="C41" s="20">
        <v>3</v>
      </c>
    </row>
    <row r="42" spans="1:3" x14ac:dyDescent="0.25">
      <c r="A42" s="20">
        <v>41</v>
      </c>
      <c r="B42" s="20">
        <v>0</v>
      </c>
      <c r="C42" s="20">
        <v>1</v>
      </c>
    </row>
    <row r="43" spans="1:3" x14ac:dyDescent="0.25">
      <c r="A43" s="20">
        <v>42</v>
      </c>
      <c r="B43" s="20">
        <v>0</v>
      </c>
      <c r="C43" s="20">
        <v>3</v>
      </c>
    </row>
    <row r="44" spans="1:3" x14ac:dyDescent="0.25">
      <c r="A44" s="20">
        <v>43</v>
      </c>
      <c r="B44" s="20">
        <v>1</v>
      </c>
      <c r="C44" s="20">
        <v>1</v>
      </c>
    </row>
    <row r="45" spans="1:3" x14ac:dyDescent="0.25">
      <c r="A45" s="20">
        <v>44</v>
      </c>
      <c r="B45" s="20">
        <v>0</v>
      </c>
      <c r="C45" s="20">
        <v>3</v>
      </c>
    </row>
    <row r="46" spans="1:3" x14ac:dyDescent="0.25">
      <c r="A46" s="20">
        <v>45</v>
      </c>
      <c r="B46" s="20">
        <v>0</v>
      </c>
      <c r="C46" s="20">
        <v>3</v>
      </c>
    </row>
    <row r="47" spans="1:3" x14ac:dyDescent="0.25">
      <c r="A47" s="20">
        <v>46</v>
      </c>
      <c r="B47" s="20">
        <v>1</v>
      </c>
      <c r="C47" s="20">
        <v>1</v>
      </c>
    </row>
    <row r="48" spans="1:3" x14ac:dyDescent="0.25">
      <c r="A48" s="20">
        <v>47</v>
      </c>
      <c r="B48" s="20">
        <v>1</v>
      </c>
      <c r="C48" s="20">
        <v>3</v>
      </c>
    </row>
    <row r="49" spans="1:3" x14ac:dyDescent="0.25">
      <c r="A49" s="20">
        <v>48</v>
      </c>
      <c r="B49" s="20">
        <v>0</v>
      </c>
      <c r="C49" s="20">
        <v>3</v>
      </c>
    </row>
    <row r="86" spans="1:3" x14ac:dyDescent="0.25">
      <c r="A86" s="20" t="s">
        <v>57</v>
      </c>
      <c r="C86" s="20">
        <v>1</v>
      </c>
    </row>
    <row r="87" spans="1:3" x14ac:dyDescent="0.25">
      <c r="A87" s="20" t="s">
        <v>58</v>
      </c>
    </row>
    <row r="88" spans="1:3" x14ac:dyDescent="0.25">
      <c r="A88" s="20" t="s">
        <v>58</v>
      </c>
      <c r="C88" s="20">
        <v>3</v>
      </c>
    </row>
    <row r="89" spans="1:3" x14ac:dyDescent="0.25">
      <c r="A89" s="20" t="s">
        <v>57</v>
      </c>
      <c r="C89" s="20">
        <v>1</v>
      </c>
    </row>
    <row r="90" spans="1:3" x14ac:dyDescent="0.25">
      <c r="A90" s="20" t="s">
        <v>58</v>
      </c>
      <c r="C90" s="20">
        <v>3</v>
      </c>
    </row>
    <row r="93" spans="1:3" x14ac:dyDescent="0.25">
      <c r="A93" s="20" t="s">
        <v>55</v>
      </c>
    </row>
    <row r="94" spans="1:3" x14ac:dyDescent="0.25">
      <c r="A94" s="20" t="s">
        <v>55</v>
      </c>
    </row>
    <row r="95" spans="1:3" x14ac:dyDescent="0.25">
      <c r="A95" s="20" t="s">
        <v>55</v>
      </c>
      <c r="C95" s="20">
        <v>3</v>
      </c>
    </row>
    <row r="96" spans="1:3" x14ac:dyDescent="0.25">
      <c r="A96" s="20" t="s">
        <v>54</v>
      </c>
    </row>
    <row r="97" spans="1:3" x14ac:dyDescent="0.25">
      <c r="A97" s="20" t="s">
        <v>54</v>
      </c>
    </row>
    <row r="98" spans="1:3" x14ac:dyDescent="0.25">
      <c r="A98" s="20" t="s">
        <v>54</v>
      </c>
      <c r="C98" s="20">
        <v>3</v>
      </c>
    </row>
    <row r="100" spans="1:3" x14ac:dyDescent="0.25">
      <c r="A100" s="20" t="s">
        <v>56</v>
      </c>
    </row>
    <row r="101" spans="1:3" x14ac:dyDescent="0.25">
      <c r="A101" s="20" t="s">
        <v>56</v>
      </c>
    </row>
    <row r="102" spans="1:3" x14ac:dyDescent="0.25">
      <c r="A102" s="20" t="s">
        <v>56</v>
      </c>
    </row>
    <row r="103" spans="1:3" x14ac:dyDescent="0.25">
      <c r="A103" s="20" t="s">
        <v>59</v>
      </c>
      <c r="C103" s="21"/>
    </row>
    <row r="104" spans="1:3" x14ac:dyDescent="0.25">
      <c r="A104" s="20" t="s">
        <v>59</v>
      </c>
    </row>
    <row r="105" spans="1:3" x14ac:dyDescent="0.25">
      <c r="A105" s="20" t="s">
        <v>59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19" workbookViewId="0">
      <selection activeCell="F14" sqref="F14"/>
    </sheetView>
  </sheetViews>
  <sheetFormatPr baseColWidth="10" defaultRowHeight="15" x14ac:dyDescent="0.25"/>
  <cols>
    <col min="1" max="4" width="11.42578125" style="28"/>
  </cols>
  <sheetData>
    <row r="1" spans="1:4" x14ac:dyDescent="0.25">
      <c r="A1" s="28" t="s">
        <v>43</v>
      </c>
      <c r="B1" s="13" t="s">
        <v>3</v>
      </c>
      <c r="C1" s="28" t="s">
        <v>69</v>
      </c>
      <c r="D1" s="28" t="s">
        <v>70</v>
      </c>
    </row>
    <row r="2" spans="1:4" x14ac:dyDescent="0.25">
      <c r="A2" s="28">
        <v>1</v>
      </c>
      <c r="B2" s="22">
        <v>1</v>
      </c>
      <c r="C2" s="28">
        <v>0.56408400000000003</v>
      </c>
      <c r="D2" s="28">
        <v>0.57455800000000001</v>
      </c>
    </row>
    <row r="3" spans="1:4" x14ac:dyDescent="0.25">
      <c r="A3" s="28">
        <v>2</v>
      </c>
      <c r="B3" s="22">
        <v>0</v>
      </c>
      <c r="C3" s="28">
        <v>0.60292699999999999</v>
      </c>
      <c r="D3" s="28">
        <v>0.59179800000000005</v>
      </c>
    </row>
    <row r="4" spans="1:4" x14ac:dyDescent="0.25">
      <c r="A4" s="28">
        <v>3</v>
      </c>
      <c r="B4" s="22">
        <v>0</v>
      </c>
      <c r="C4" s="28" t="s">
        <v>71</v>
      </c>
      <c r="D4" s="28" t="s">
        <v>71</v>
      </c>
    </row>
    <row r="5" spans="1:4" x14ac:dyDescent="0.25">
      <c r="A5" s="28">
        <v>4</v>
      </c>
      <c r="B5" s="22">
        <v>1</v>
      </c>
      <c r="C5" s="28">
        <v>0.58422200000000002</v>
      </c>
      <c r="D5" s="28">
        <v>0.62304000000000004</v>
      </c>
    </row>
    <row r="6" spans="1:4" x14ac:dyDescent="0.25">
      <c r="A6" s="28">
        <v>5</v>
      </c>
      <c r="B6" s="22">
        <v>0</v>
      </c>
      <c r="C6" s="28">
        <v>0.57815300000000003</v>
      </c>
      <c r="D6" s="28">
        <v>0.56839200000000001</v>
      </c>
    </row>
    <row r="7" spans="1:4" x14ac:dyDescent="0.25">
      <c r="A7" s="28">
        <v>6</v>
      </c>
      <c r="B7" s="22">
        <v>0</v>
      </c>
      <c r="C7" s="28">
        <v>0.54571400000000003</v>
      </c>
      <c r="D7" s="28">
        <v>0.53870799999999996</v>
      </c>
    </row>
    <row r="8" spans="1:4" x14ac:dyDescent="0.25">
      <c r="A8" s="28">
        <v>7</v>
      </c>
      <c r="B8" s="22">
        <v>1</v>
      </c>
      <c r="C8" s="28">
        <v>0.55918500000000004</v>
      </c>
      <c r="D8" s="28">
        <v>0.58984000000000003</v>
      </c>
    </row>
    <row r="9" spans="1:4" x14ac:dyDescent="0.25">
      <c r="A9" s="28">
        <v>8</v>
      </c>
      <c r="B9" s="22">
        <v>1</v>
      </c>
      <c r="C9" s="28">
        <v>0.56685799999999997</v>
      </c>
      <c r="D9" s="28">
        <v>0.57122899999999999</v>
      </c>
    </row>
    <row r="10" spans="1:4" x14ac:dyDescent="0.25">
      <c r="A10" s="28">
        <v>9</v>
      </c>
      <c r="B10" s="22">
        <v>1</v>
      </c>
      <c r="C10" s="28">
        <v>0.58651799999999998</v>
      </c>
      <c r="D10" s="28">
        <v>0.59994800000000004</v>
      </c>
    </row>
    <row r="11" spans="1:4" x14ac:dyDescent="0.25">
      <c r="A11" s="28">
        <v>10</v>
      </c>
      <c r="B11" s="22">
        <v>0</v>
      </c>
      <c r="C11" s="28">
        <v>0.58624100000000001</v>
      </c>
      <c r="D11" s="28">
        <v>0.57545299999999999</v>
      </c>
    </row>
    <row r="12" spans="1:4" x14ac:dyDescent="0.25">
      <c r="A12" s="28">
        <v>11</v>
      </c>
      <c r="B12" s="22">
        <v>0</v>
      </c>
      <c r="C12" s="28">
        <v>0.59339399999999998</v>
      </c>
      <c r="D12" s="28">
        <v>0.57977000000000001</v>
      </c>
    </row>
    <row r="13" spans="1:4" x14ac:dyDescent="0.25">
      <c r="A13" s="28">
        <v>12</v>
      </c>
      <c r="B13" s="22">
        <v>1</v>
      </c>
      <c r="C13" s="28">
        <v>0.561894</v>
      </c>
      <c r="D13" s="28">
        <v>0.56776199999999999</v>
      </c>
    </row>
    <row r="14" spans="1:4" x14ac:dyDescent="0.25">
      <c r="A14" s="28">
        <v>13</v>
      </c>
      <c r="B14" s="22">
        <v>1</v>
      </c>
      <c r="C14" s="28">
        <v>0.59765599999999997</v>
      </c>
      <c r="D14" s="28">
        <v>0.60611099999999996</v>
      </c>
    </row>
    <row r="15" spans="1:4" x14ac:dyDescent="0.25">
      <c r="A15" s="28">
        <v>14</v>
      </c>
      <c r="B15" s="22">
        <v>0</v>
      </c>
      <c r="C15" s="28">
        <v>0.58926699999999999</v>
      </c>
      <c r="D15" s="28">
        <v>0.58197299999999996</v>
      </c>
    </row>
    <row r="16" spans="1:4" x14ac:dyDescent="0.25">
      <c r="A16" s="28">
        <v>15</v>
      </c>
      <c r="B16" s="22">
        <v>0</v>
      </c>
      <c r="C16" s="28">
        <v>0.57981300000000002</v>
      </c>
      <c r="D16" s="28">
        <v>0.57467999999999997</v>
      </c>
    </row>
    <row r="17" spans="1:4" x14ac:dyDescent="0.25">
      <c r="A17" s="28">
        <v>16</v>
      </c>
      <c r="B17" s="22">
        <v>1</v>
      </c>
      <c r="C17" s="28">
        <v>0.62486699999999995</v>
      </c>
      <c r="D17" s="28">
        <v>0.62809199999999998</v>
      </c>
    </row>
    <row r="18" spans="1:4" x14ac:dyDescent="0.25">
      <c r="A18" s="28">
        <v>17</v>
      </c>
      <c r="B18" s="22">
        <v>0</v>
      </c>
      <c r="C18" s="28">
        <v>0.51787899999999998</v>
      </c>
      <c r="D18" s="28">
        <v>0.50176799999999999</v>
      </c>
    </row>
    <row r="19" spans="1:4" x14ac:dyDescent="0.25">
      <c r="A19" s="28">
        <v>18</v>
      </c>
      <c r="B19" s="22">
        <v>1</v>
      </c>
      <c r="C19" s="28">
        <v>0.59767499999999996</v>
      </c>
      <c r="D19" s="28">
        <v>0.60746699999999998</v>
      </c>
    </row>
    <row r="20" spans="1:4" x14ac:dyDescent="0.25">
      <c r="A20" s="28">
        <v>19</v>
      </c>
      <c r="B20" s="22">
        <v>1</v>
      </c>
      <c r="C20" s="28">
        <v>0.563975</v>
      </c>
      <c r="D20" s="28">
        <v>0.54760500000000001</v>
      </c>
    </row>
    <row r="21" spans="1:4" x14ac:dyDescent="0.25">
      <c r="A21" s="28">
        <v>20</v>
      </c>
      <c r="B21" s="22">
        <v>1</v>
      </c>
      <c r="C21" s="28" t="s">
        <v>71</v>
      </c>
      <c r="D21" s="28" t="s">
        <v>71</v>
      </c>
    </row>
    <row r="22" spans="1:4" x14ac:dyDescent="0.25">
      <c r="A22" s="28">
        <v>21</v>
      </c>
      <c r="B22" s="22">
        <v>0</v>
      </c>
      <c r="C22" s="28">
        <v>0.57952999999999999</v>
      </c>
      <c r="D22" s="28">
        <v>0.59193899999999999</v>
      </c>
    </row>
    <row r="23" spans="1:4" x14ac:dyDescent="0.25">
      <c r="A23" s="28">
        <v>22</v>
      </c>
      <c r="B23" s="22">
        <v>1</v>
      </c>
      <c r="C23" s="28">
        <v>0.54779699999999998</v>
      </c>
      <c r="D23" s="28">
        <v>0.55966000000000005</v>
      </c>
    </row>
    <row r="24" spans="1:4" x14ac:dyDescent="0.25">
      <c r="A24" s="28">
        <v>23</v>
      </c>
      <c r="B24" s="22">
        <v>0</v>
      </c>
      <c r="C24" s="28">
        <v>0.59037799999999996</v>
      </c>
      <c r="D24" s="28">
        <v>0.60563999999999996</v>
      </c>
    </row>
    <row r="25" spans="1:4" x14ac:dyDescent="0.25">
      <c r="A25" s="28">
        <v>24</v>
      </c>
      <c r="B25" s="22">
        <v>1</v>
      </c>
      <c r="C25" s="28">
        <v>0.55744800000000005</v>
      </c>
      <c r="D25" s="28">
        <v>0.55100899999999997</v>
      </c>
    </row>
    <row r="26" spans="1:4" x14ac:dyDescent="0.25">
      <c r="A26" s="28">
        <v>25</v>
      </c>
      <c r="B26" s="22">
        <v>0</v>
      </c>
      <c r="C26" s="28">
        <v>0.57484299999999999</v>
      </c>
      <c r="D26" s="28">
        <v>0.60437600000000002</v>
      </c>
    </row>
    <row r="27" spans="1:4" x14ac:dyDescent="0.25">
      <c r="A27" s="28">
        <v>26</v>
      </c>
      <c r="B27" s="22">
        <v>1</v>
      </c>
      <c r="C27" s="28">
        <v>0.58601199999999998</v>
      </c>
      <c r="D27" s="28">
        <v>0.58469499999999996</v>
      </c>
    </row>
    <row r="28" spans="1:4" x14ac:dyDescent="0.25">
      <c r="A28" s="28">
        <v>27</v>
      </c>
      <c r="B28" s="22">
        <v>1</v>
      </c>
      <c r="C28" s="28">
        <v>0.506633</v>
      </c>
      <c r="D28" s="28">
        <v>0.54273099999999996</v>
      </c>
    </row>
    <row r="29" spans="1:4" x14ac:dyDescent="0.25">
      <c r="A29" s="28">
        <v>28</v>
      </c>
      <c r="B29" s="22">
        <v>0</v>
      </c>
      <c r="C29" s="28">
        <v>0.57819799999999999</v>
      </c>
      <c r="D29" s="28">
        <v>0.63280999999999998</v>
      </c>
    </row>
    <row r="30" spans="1:4" x14ac:dyDescent="0.25">
      <c r="A30" s="28">
        <v>29</v>
      </c>
      <c r="B30" s="22">
        <v>0</v>
      </c>
      <c r="C30" s="28">
        <v>0.59673799999999999</v>
      </c>
      <c r="D30" s="28">
        <v>0.58308499999999996</v>
      </c>
    </row>
    <row r="31" spans="1:4" x14ac:dyDescent="0.25">
      <c r="A31" s="28">
        <v>30</v>
      </c>
      <c r="B31" s="22">
        <v>0</v>
      </c>
      <c r="C31" s="28">
        <v>0.57512799999999997</v>
      </c>
      <c r="D31" s="28">
        <v>0.55276099999999995</v>
      </c>
    </row>
    <row r="32" spans="1:4" x14ac:dyDescent="0.25">
      <c r="A32" s="28">
        <v>31</v>
      </c>
      <c r="B32" s="22">
        <v>0</v>
      </c>
      <c r="C32" s="28">
        <v>0.60298600000000002</v>
      </c>
      <c r="D32" s="28">
        <v>0.57827399999999995</v>
      </c>
    </row>
    <row r="33" spans="1:4" x14ac:dyDescent="0.25">
      <c r="A33" s="28">
        <v>32</v>
      </c>
      <c r="B33" s="22">
        <v>0</v>
      </c>
      <c r="C33" s="28">
        <v>0.583422</v>
      </c>
      <c r="D33" s="28">
        <v>0.55763099999999999</v>
      </c>
    </row>
    <row r="34" spans="1:4" x14ac:dyDescent="0.25">
      <c r="A34" s="28">
        <v>33</v>
      </c>
      <c r="B34" s="22">
        <v>1</v>
      </c>
      <c r="C34" s="28">
        <v>0.56277299999999997</v>
      </c>
      <c r="D34" s="28">
        <v>0.52855600000000003</v>
      </c>
    </row>
    <row r="35" spans="1:4" x14ac:dyDescent="0.25">
      <c r="A35" s="28">
        <v>34</v>
      </c>
      <c r="B35" s="22">
        <v>1</v>
      </c>
      <c r="C35" s="28">
        <v>0.62883999999999995</v>
      </c>
      <c r="D35" s="28">
        <v>0.62508900000000001</v>
      </c>
    </row>
    <row r="36" spans="1:4" x14ac:dyDescent="0.25">
      <c r="A36" s="28">
        <v>35</v>
      </c>
      <c r="B36" s="22">
        <v>1</v>
      </c>
      <c r="C36" s="28">
        <v>0.515625</v>
      </c>
      <c r="D36" s="28">
        <v>0.53997600000000001</v>
      </c>
    </row>
    <row r="37" spans="1:4" x14ac:dyDescent="0.25">
      <c r="A37" s="28">
        <v>36</v>
      </c>
      <c r="B37" s="22">
        <v>1</v>
      </c>
      <c r="C37" s="28">
        <v>0.52910199999999996</v>
      </c>
      <c r="D37" s="28">
        <v>0.550979</v>
      </c>
    </row>
    <row r="38" spans="1:4" x14ac:dyDescent="0.25">
      <c r="A38" s="28">
        <v>37</v>
      </c>
      <c r="B38" s="22">
        <v>0</v>
      </c>
      <c r="C38" s="28">
        <v>0.55910499999999996</v>
      </c>
      <c r="D38" s="28">
        <v>0.58869199999999999</v>
      </c>
    </row>
    <row r="39" spans="1:4" x14ac:dyDescent="0.25">
      <c r="A39" s="28">
        <v>38</v>
      </c>
      <c r="B39" s="22">
        <v>0</v>
      </c>
      <c r="C39" s="28">
        <v>0.62518700000000005</v>
      </c>
      <c r="D39" s="28">
        <v>0.59188600000000002</v>
      </c>
    </row>
    <row r="40" spans="1:4" x14ac:dyDescent="0.25">
      <c r="A40" s="28">
        <v>39</v>
      </c>
      <c r="B40" s="22">
        <v>0</v>
      </c>
      <c r="C40" s="28">
        <v>0.53365499999999999</v>
      </c>
      <c r="D40" s="28">
        <v>0.51756100000000005</v>
      </c>
    </row>
    <row r="41" spans="1:4" x14ac:dyDescent="0.25">
      <c r="A41" s="28">
        <v>40</v>
      </c>
      <c r="B41" s="22">
        <v>0</v>
      </c>
      <c r="C41" s="28">
        <v>0.54804200000000003</v>
      </c>
      <c r="D41" s="28">
        <v>0.55987799999999999</v>
      </c>
    </row>
    <row r="42" spans="1:4" x14ac:dyDescent="0.25">
      <c r="A42" s="28">
        <v>41</v>
      </c>
      <c r="B42" s="22">
        <v>0</v>
      </c>
      <c r="C42" s="28">
        <v>0.592001</v>
      </c>
      <c r="D42" s="28">
        <v>0.57211100000000004</v>
      </c>
    </row>
    <row r="43" spans="1:4" x14ac:dyDescent="0.25">
      <c r="A43" s="28">
        <v>42</v>
      </c>
      <c r="B43" s="22">
        <v>1</v>
      </c>
      <c r="C43" s="28">
        <v>0.55277699999999996</v>
      </c>
      <c r="D43" s="28">
        <v>0.55347599999999997</v>
      </c>
    </row>
    <row r="44" spans="1:4" x14ac:dyDescent="0.25">
      <c r="A44" s="28">
        <v>43</v>
      </c>
      <c r="B44" s="22">
        <v>0</v>
      </c>
      <c r="C44" s="28">
        <v>0.55540999999999996</v>
      </c>
      <c r="D44" s="28">
        <v>0.57142199999999999</v>
      </c>
    </row>
    <row r="45" spans="1:4" x14ac:dyDescent="0.25">
      <c r="A45" s="28">
        <v>44</v>
      </c>
      <c r="B45" s="22">
        <v>0</v>
      </c>
      <c r="C45" s="28">
        <v>0.56688700000000003</v>
      </c>
      <c r="D45" s="28">
        <v>0.56026500000000001</v>
      </c>
    </row>
    <row r="46" spans="1:4" x14ac:dyDescent="0.25">
      <c r="A46" s="28">
        <v>45</v>
      </c>
      <c r="B46" s="22">
        <v>1</v>
      </c>
      <c r="C46" s="28">
        <v>0.58370200000000005</v>
      </c>
      <c r="D46" s="28">
        <v>0.57666899999999999</v>
      </c>
    </row>
    <row r="47" spans="1:4" x14ac:dyDescent="0.25">
      <c r="A47" s="28">
        <v>46</v>
      </c>
      <c r="B47" s="22">
        <v>1</v>
      </c>
      <c r="C47" s="28">
        <v>0.58814599999999995</v>
      </c>
      <c r="D47" s="28">
        <v>0.59527699999999995</v>
      </c>
    </row>
    <row r="48" spans="1:4" x14ac:dyDescent="0.25">
      <c r="A48" s="28">
        <v>47</v>
      </c>
      <c r="B48" s="22">
        <v>0</v>
      </c>
      <c r="C48" s="28">
        <v>0.55786199999999997</v>
      </c>
      <c r="D48" s="28">
        <v>0.57108800000000004</v>
      </c>
    </row>
    <row r="49" spans="1:10" x14ac:dyDescent="0.25">
      <c r="A49" s="29">
        <v>48</v>
      </c>
      <c r="B49" s="22">
        <v>0</v>
      </c>
      <c r="C49" s="28">
        <v>0.596885</v>
      </c>
      <c r="D49" s="28">
        <v>0.57342199999999999</v>
      </c>
    </row>
    <row r="53" spans="1:10" x14ac:dyDescent="0.25">
      <c r="G53" s="15"/>
      <c r="H53" s="29"/>
      <c r="I53" s="1"/>
      <c r="J53" s="29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10" workbookViewId="0">
      <selection activeCell="B49" sqref="B49:D49"/>
    </sheetView>
  </sheetViews>
  <sheetFormatPr baseColWidth="10" defaultRowHeight="15" x14ac:dyDescent="0.25"/>
  <cols>
    <col min="1" max="1" width="3" style="20" bestFit="1" customWidth="1"/>
    <col min="2" max="2" width="4.85546875" style="20" bestFit="1" customWidth="1"/>
    <col min="3" max="3" width="4" style="20" bestFit="1" customWidth="1"/>
    <col min="4" max="4" width="4.140625" style="20" bestFit="1" customWidth="1"/>
    <col min="5" max="5" width="21.42578125" style="28" bestFit="1" customWidth="1"/>
    <col min="6" max="6" width="22.28515625" style="28" bestFit="1" customWidth="1"/>
    <col min="7" max="7" width="18.85546875" style="28" bestFit="1" customWidth="1"/>
    <col min="8" max="8" width="19.7109375" style="28" bestFit="1" customWidth="1"/>
    <col min="9" max="9" width="18.85546875" style="28" bestFit="1" customWidth="1"/>
    <col min="10" max="10" width="19.7109375" style="28" bestFit="1" customWidth="1"/>
    <col min="11" max="11" width="11.42578125" style="20"/>
  </cols>
  <sheetData>
    <row r="1" spans="1:11" x14ac:dyDescent="0.25">
      <c r="A1" s="20" t="s">
        <v>43</v>
      </c>
      <c r="B1" s="20" t="s">
        <v>3</v>
      </c>
      <c r="C1" s="20" t="s">
        <v>1</v>
      </c>
      <c r="D1" s="20" t="s">
        <v>2</v>
      </c>
      <c r="E1" s="28" t="s">
        <v>60</v>
      </c>
      <c r="F1" s="28" t="s">
        <v>61</v>
      </c>
      <c r="G1" s="28" t="s">
        <v>62</v>
      </c>
      <c r="H1" s="28" t="s">
        <v>63</v>
      </c>
      <c r="I1" s="28" t="s">
        <v>64</v>
      </c>
      <c r="J1" s="28" t="s">
        <v>65</v>
      </c>
    </row>
    <row r="2" spans="1:11" x14ac:dyDescent="0.25">
      <c r="A2" s="2">
        <v>1</v>
      </c>
      <c r="B2" s="2">
        <v>1</v>
      </c>
      <c r="C2" s="2">
        <v>1</v>
      </c>
      <c r="D2" s="2">
        <v>71</v>
      </c>
      <c r="E2" s="29">
        <v>0.54894100000000001</v>
      </c>
      <c r="F2" s="29">
        <v>0.585947</v>
      </c>
      <c r="G2" s="29">
        <v>0.48525499999999999</v>
      </c>
      <c r="H2" s="29">
        <v>0.48689399999999999</v>
      </c>
      <c r="I2" s="29">
        <v>0.436774</v>
      </c>
      <c r="J2" s="29">
        <v>0.43995600000000001</v>
      </c>
      <c r="K2" s="2"/>
    </row>
    <row r="3" spans="1:11" x14ac:dyDescent="0.25">
      <c r="A3" s="20">
        <v>2</v>
      </c>
      <c r="B3" s="22">
        <v>0</v>
      </c>
      <c r="C3" s="15">
        <v>0</v>
      </c>
      <c r="D3" s="16">
        <v>69</v>
      </c>
      <c r="E3" s="28">
        <v>0.52991699999999997</v>
      </c>
      <c r="F3" s="28">
        <v>0.51760799999999996</v>
      </c>
      <c r="G3" s="28">
        <v>0.520069</v>
      </c>
      <c r="H3" s="28">
        <v>0.50382000000000005</v>
      </c>
      <c r="I3" s="28">
        <v>0.40975699999999998</v>
      </c>
      <c r="J3" s="28">
        <v>0.39336399999999999</v>
      </c>
    </row>
    <row r="4" spans="1:11" x14ac:dyDescent="0.25">
      <c r="A4" s="20">
        <v>3</v>
      </c>
      <c r="B4" s="22">
        <v>0</v>
      </c>
      <c r="C4" s="15">
        <v>0</v>
      </c>
      <c r="D4" s="16">
        <v>67</v>
      </c>
      <c r="E4" s="28">
        <v>0.58520300000000003</v>
      </c>
      <c r="F4" s="28">
        <v>0.56520999999999999</v>
      </c>
      <c r="G4" s="28">
        <v>0.59366799999999997</v>
      </c>
      <c r="H4" s="28">
        <v>0.59751500000000002</v>
      </c>
      <c r="I4" s="28">
        <v>0.45123799999999997</v>
      </c>
      <c r="J4" s="28">
        <v>0.44435599999999997</v>
      </c>
    </row>
    <row r="5" spans="1:11" x14ac:dyDescent="0.25">
      <c r="A5" s="2">
        <v>4</v>
      </c>
      <c r="B5" s="22">
        <v>1</v>
      </c>
      <c r="C5" s="16">
        <v>1</v>
      </c>
      <c r="D5" s="16">
        <v>65</v>
      </c>
      <c r="E5" s="28">
        <v>0.56896100000000005</v>
      </c>
      <c r="F5" s="28">
        <v>0.575264</v>
      </c>
      <c r="G5" s="28">
        <v>0.49721199999999999</v>
      </c>
      <c r="H5" s="28">
        <v>0.513212</v>
      </c>
      <c r="I5" s="28">
        <v>0.42002499999999998</v>
      </c>
      <c r="J5" s="28">
        <v>0.43689499999999998</v>
      </c>
    </row>
    <row r="6" spans="1:11" x14ac:dyDescent="0.25">
      <c r="A6" s="20">
        <v>5</v>
      </c>
      <c r="B6" s="22">
        <v>0</v>
      </c>
      <c r="C6" s="15">
        <v>1</v>
      </c>
      <c r="D6" s="16">
        <v>70</v>
      </c>
      <c r="E6" s="28">
        <v>0.53913900000000003</v>
      </c>
      <c r="F6" s="28">
        <v>0.57870999999999995</v>
      </c>
      <c r="G6" s="28">
        <v>0.45425900000000002</v>
      </c>
      <c r="H6" s="28">
        <v>0.460032</v>
      </c>
      <c r="I6" s="28">
        <v>0.40171400000000002</v>
      </c>
      <c r="J6" s="28">
        <v>0.40693800000000002</v>
      </c>
    </row>
    <row r="7" spans="1:11" x14ac:dyDescent="0.25">
      <c r="A7" s="20">
        <v>6</v>
      </c>
      <c r="B7" s="22">
        <v>0</v>
      </c>
      <c r="C7" s="15">
        <v>0</v>
      </c>
      <c r="D7" s="16">
        <v>72</v>
      </c>
      <c r="E7" s="28">
        <v>0.52862799999999999</v>
      </c>
      <c r="F7" s="28">
        <v>0.52501100000000001</v>
      </c>
      <c r="G7" s="28">
        <v>0.55442800000000003</v>
      </c>
      <c r="H7" s="28">
        <v>0.580264</v>
      </c>
      <c r="I7" s="28">
        <v>0.38767600000000002</v>
      </c>
      <c r="J7" s="28">
        <v>0.391961</v>
      </c>
    </row>
    <row r="8" spans="1:11" x14ac:dyDescent="0.25">
      <c r="A8" s="2">
        <v>7</v>
      </c>
      <c r="B8" s="22">
        <v>1</v>
      </c>
      <c r="C8" s="16">
        <v>1</v>
      </c>
      <c r="D8" s="16">
        <v>66</v>
      </c>
      <c r="E8" s="28">
        <v>0.52166400000000002</v>
      </c>
      <c r="F8" s="28">
        <v>0.53017499999999995</v>
      </c>
      <c r="G8" s="28">
        <v>0.52945299999999995</v>
      </c>
      <c r="H8" s="28">
        <v>0.54669000000000001</v>
      </c>
      <c r="I8" s="28">
        <v>0.39854000000000001</v>
      </c>
      <c r="J8" s="28">
        <v>0.40612900000000002</v>
      </c>
    </row>
    <row r="9" spans="1:11" x14ac:dyDescent="0.25">
      <c r="A9" s="20">
        <v>8</v>
      </c>
      <c r="B9" s="22">
        <v>1</v>
      </c>
      <c r="C9" s="16">
        <v>0</v>
      </c>
      <c r="D9" s="16">
        <v>66</v>
      </c>
      <c r="E9" s="28">
        <v>0.61914400000000003</v>
      </c>
      <c r="F9" s="28">
        <v>0.62687000000000004</v>
      </c>
      <c r="G9" s="28">
        <v>0.48272900000000002</v>
      </c>
      <c r="H9" s="28">
        <v>0.47837800000000003</v>
      </c>
      <c r="I9" s="28">
        <v>0.43302800000000002</v>
      </c>
      <c r="J9" s="28">
        <v>0.42682799999999999</v>
      </c>
    </row>
    <row r="10" spans="1:11" x14ac:dyDescent="0.25">
      <c r="A10" s="20">
        <v>9</v>
      </c>
      <c r="B10" s="22">
        <v>1</v>
      </c>
      <c r="C10" s="16">
        <v>0</v>
      </c>
      <c r="D10" s="16">
        <v>76</v>
      </c>
      <c r="E10" s="28">
        <v>0.53259299999999998</v>
      </c>
      <c r="F10" s="28">
        <v>0.54303299999999999</v>
      </c>
      <c r="G10" s="28">
        <v>0.53148399999999996</v>
      </c>
      <c r="H10" s="28">
        <v>0.52379600000000004</v>
      </c>
      <c r="I10" s="28">
        <v>0.42706899999999998</v>
      </c>
      <c r="J10" s="28">
        <v>0.43801600000000002</v>
      </c>
    </row>
    <row r="11" spans="1:11" x14ac:dyDescent="0.25">
      <c r="A11" s="2">
        <v>10</v>
      </c>
      <c r="B11" s="22">
        <v>0</v>
      </c>
      <c r="C11" s="15">
        <v>0</v>
      </c>
      <c r="D11" s="16">
        <v>69</v>
      </c>
      <c r="E11" s="28">
        <v>0.51305100000000003</v>
      </c>
      <c r="F11" s="28">
        <v>0.51536999999999999</v>
      </c>
      <c r="G11" s="28">
        <v>0.48739500000000002</v>
      </c>
      <c r="H11" s="28">
        <v>0.48578399999999999</v>
      </c>
      <c r="I11" s="28">
        <v>0.372533</v>
      </c>
      <c r="J11" s="28">
        <v>0.37785000000000002</v>
      </c>
    </row>
    <row r="12" spans="1:11" x14ac:dyDescent="0.25">
      <c r="A12" s="20">
        <v>11</v>
      </c>
      <c r="B12" s="22">
        <v>0</v>
      </c>
      <c r="C12" s="15">
        <v>0</v>
      </c>
      <c r="D12" s="16">
        <v>75</v>
      </c>
      <c r="E12" s="28">
        <v>0.49425400000000003</v>
      </c>
      <c r="F12" s="28">
        <v>0.51606300000000005</v>
      </c>
      <c r="G12" s="28">
        <v>0.54380300000000004</v>
      </c>
      <c r="H12" s="28">
        <v>0.55040800000000001</v>
      </c>
      <c r="I12" s="28">
        <v>0.43477100000000002</v>
      </c>
      <c r="J12" s="28">
        <v>0.42938300000000001</v>
      </c>
    </row>
    <row r="13" spans="1:11" x14ac:dyDescent="0.25">
      <c r="A13" s="20">
        <v>12</v>
      </c>
      <c r="B13" s="22">
        <v>1</v>
      </c>
      <c r="C13" s="16">
        <v>1</v>
      </c>
      <c r="D13" s="16">
        <v>72</v>
      </c>
      <c r="E13" s="29">
        <v>0.567249</v>
      </c>
      <c r="F13" s="29">
        <v>0.58063500000000001</v>
      </c>
      <c r="G13" s="29">
        <v>0.47961900000000002</v>
      </c>
      <c r="H13" s="29">
        <v>0.47794700000000001</v>
      </c>
      <c r="I13" s="29">
        <v>0.37368299999999999</v>
      </c>
      <c r="J13" s="29">
        <v>0.37189</v>
      </c>
      <c r="K13" s="2"/>
    </row>
    <row r="14" spans="1:11" x14ac:dyDescent="0.25">
      <c r="A14" s="2">
        <v>13</v>
      </c>
      <c r="B14" s="22">
        <v>1</v>
      </c>
      <c r="C14" s="16">
        <v>0</v>
      </c>
      <c r="D14" s="16">
        <v>71</v>
      </c>
      <c r="E14" s="29">
        <v>0.60816999999999999</v>
      </c>
      <c r="F14" s="29">
        <v>0.59877400000000003</v>
      </c>
      <c r="G14" s="28">
        <v>0.51488100000000003</v>
      </c>
      <c r="H14" s="28">
        <v>0.50803100000000001</v>
      </c>
      <c r="I14" s="28">
        <v>0.43807600000000002</v>
      </c>
      <c r="J14" s="28">
        <v>0.42666900000000002</v>
      </c>
      <c r="K14" s="29"/>
    </row>
    <row r="15" spans="1:11" x14ac:dyDescent="0.25">
      <c r="A15" s="20">
        <v>14</v>
      </c>
      <c r="B15" s="22">
        <v>0</v>
      </c>
      <c r="C15" s="15">
        <v>1</v>
      </c>
      <c r="D15" s="16">
        <v>67</v>
      </c>
      <c r="E15" s="28">
        <v>0.563944</v>
      </c>
      <c r="F15" s="28">
        <v>0.59262300000000001</v>
      </c>
      <c r="G15" s="28">
        <v>0.49867299999999998</v>
      </c>
      <c r="H15" s="28">
        <v>0.508081</v>
      </c>
      <c r="I15" s="28">
        <v>0.38370199999999999</v>
      </c>
      <c r="J15" s="28">
        <v>0.38859500000000002</v>
      </c>
    </row>
    <row r="16" spans="1:11" x14ac:dyDescent="0.25">
      <c r="A16" s="20">
        <v>15</v>
      </c>
      <c r="B16" s="22">
        <v>0</v>
      </c>
      <c r="C16" s="15">
        <v>1</v>
      </c>
      <c r="D16" s="16">
        <v>67</v>
      </c>
      <c r="E16" s="28">
        <v>0.58157000000000003</v>
      </c>
      <c r="F16" s="28">
        <v>0.57121699999999997</v>
      </c>
      <c r="G16" s="28">
        <v>0.50797700000000001</v>
      </c>
      <c r="H16" s="28">
        <v>0.50906700000000005</v>
      </c>
      <c r="I16" s="28">
        <v>0.41613099999999997</v>
      </c>
      <c r="J16" s="28">
        <v>0.408138</v>
      </c>
    </row>
    <row r="17" spans="1:13" x14ac:dyDescent="0.25">
      <c r="A17" s="2">
        <v>16</v>
      </c>
      <c r="B17" s="22">
        <v>1</v>
      </c>
      <c r="C17" s="16">
        <v>1</v>
      </c>
      <c r="D17" s="16">
        <v>69</v>
      </c>
      <c r="E17" s="28">
        <v>0.57777800000000001</v>
      </c>
      <c r="F17" s="28">
        <v>0.56666700000000003</v>
      </c>
      <c r="G17" s="28">
        <v>0.50352300000000005</v>
      </c>
      <c r="H17" s="28">
        <v>0.48289100000000001</v>
      </c>
      <c r="I17" s="28">
        <v>0.42514299999999999</v>
      </c>
      <c r="J17" s="28">
        <v>0.41725200000000001</v>
      </c>
    </row>
    <row r="18" spans="1:13" x14ac:dyDescent="0.25">
      <c r="A18" s="20">
        <v>17</v>
      </c>
      <c r="B18" s="22">
        <v>0</v>
      </c>
      <c r="C18" s="15">
        <v>1</v>
      </c>
      <c r="D18" s="16">
        <v>71</v>
      </c>
      <c r="E18" s="28">
        <v>0.48955900000000002</v>
      </c>
      <c r="F18" s="28">
        <v>0.50994600000000001</v>
      </c>
      <c r="G18" s="28">
        <v>0.466866</v>
      </c>
      <c r="H18" s="28">
        <v>0.458428</v>
      </c>
      <c r="I18" s="28">
        <v>0.36685200000000001</v>
      </c>
      <c r="J18" s="28">
        <v>0.362786</v>
      </c>
    </row>
    <row r="19" spans="1:13" x14ac:dyDescent="0.25">
      <c r="A19" s="20">
        <v>18</v>
      </c>
      <c r="B19" s="22">
        <v>1</v>
      </c>
      <c r="C19" s="16">
        <v>0</v>
      </c>
      <c r="D19" s="16">
        <v>66</v>
      </c>
      <c r="E19" s="28">
        <v>0.53467799999999999</v>
      </c>
      <c r="F19" s="28">
        <v>0.54058600000000001</v>
      </c>
      <c r="G19" s="28">
        <v>0.53209300000000004</v>
      </c>
      <c r="H19" s="28">
        <v>0.52534899999999995</v>
      </c>
      <c r="I19" s="28">
        <v>0.37966800000000001</v>
      </c>
      <c r="J19" s="28">
        <v>0.37709700000000002</v>
      </c>
    </row>
    <row r="20" spans="1:13" x14ac:dyDescent="0.25">
      <c r="A20" s="2">
        <v>19</v>
      </c>
      <c r="B20" s="22">
        <v>1</v>
      </c>
      <c r="C20" s="16">
        <v>1</v>
      </c>
      <c r="D20" s="16">
        <v>66</v>
      </c>
      <c r="E20" s="28">
        <v>0.50377499999999997</v>
      </c>
      <c r="F20" s="28">
        <v>0.51026899999999997</v>
      </c>
      <c r="G20" s="28">
        <v>0.49016599999999999</v>
      </c>
      <c r="H20" s="28">
        <v>0.48291200000000001</v>
      </c>
      <c r="I20" s="28">
        <v>0.411354</v>
      </c>
      <c r="J20" s="28">
        <v>0.41157100000000002</v>
      </c>
    </row>
    <row r="21" spans="1:13" x14ac:dyDescent="0.25">
      <c r="A21" s="20">
        <v>20</v>
      </c>
      <c r="B21" s="22">
        <v>1</v>
      </c>
      <c r="C21" s="16">
        <v>1</v>
      </c>
      <c r="D21" s="16">
        <v>65</v>
      </c>
      <c r="E21" s="28" t="s">
        <v>71</v>
      </c>
      <c r="F21" s="28" t="s">
        <v>71</v>
      </c>
      <c r="G21" s="28" t="s">
        <v>71</v>
      </c>
      <c r="H21" s="28" t="s">
        <v>71</v>
      </c>
      <c r="I21" s="28" t="s">
        <v>71</v>
      </c>
      <c r="J21" s="28" t="s">
        <v>71</v>
      </c>
    </row>
    <row r="22" spans="1:13" x14ac:dyDescent="0.25">
      <c r="A22" s="20">
        <v>21</v>
      </c>
      <c r="B22" s="22">
        <v>0</v>
      </c>
      <c r="C22" s="15">
        <v>1</v>
      </c>
      <c r="D22" s="16">
        <v>69</v>
      </c>
      <c r="E22" s="28">
        <v>0.56029399999999996</v>
      </c>
      <c r="F22" s="28">
        <v>0.57426900000000003</v>
      </c>
      <c r="G22" s="28">
        <v>0.53878099999999995</v>
      </c>
      <c r="H22" s="28">
        <v>0.53306699999999996</v>
      </c>
      <c r="I22" s="28">
        <v>0.45347199999999999</v>
      </c>
      <c r="J22" s="28">
        <v>0.44254100000000002</v>
      </c>
    </row>
    <row r="23" spans="1:13" x14ac:dyDescent="0.25">
      <c r="A23" s="2">
        <v>22</v>
      </c>
      <c r="B23" s="22">
        <v>1</v>
      </c>
      <c r="C23" s="15">
        <v>0</v>
      </c>
      <c r="D23" s="16">
        <v>73</v>
      </c>
      <c r="E23" s="28">
        <v>0.54621699999999995</v>
      </c>
      <c r="F23" s="28">
        <v>0.56201999999999996</v>
      </c>
      <c r="G23" s="28">
        <v>0.50748700000000002</v>
      </c>
      <c r="H23" s="28">
        <v>0.52710100000000004</v>
      </c>
      <c r="I23" s="28">
        <v>0.40001799999999998</v>
      </c>
      <c r="J23" s="28">
        <v>0.40625499999999998</v>
      </c>
    </row>
    <row r="24" spans="1:13" x14ac:dyDescent="0.25">
      <c r="A24" s="20">
        <v>23</v>
      </c>
      <c r="B24" s="22">
        <v>0</v>
      </c>
      <c r="C24" s="15">
        <v>1</v>
      </c>
      <c r="D24" s="16">
        <v>77</v>
      </c>
      <c r="E24" s="28">
        <v>0.52068400000000004</v>
      </c>
      <c r="F24" s="28">
        <v>0.50605999999999995</v>
      </c>
      <c r="G24" s="28">
        <v>0.50389099999999998</v>
      </c>
      <c r="H24" s="28">
        <v>0.50730799999999998</v>
      </c>
      <c r="I24" s="28">
        <v>0.39929599999999998</v>
      </c>
      <c r="J24" s="28">
        <v>0.40384399999999998</v>
      </c>
      <c r="K24" s="2"/>
      <c r="L24" s="2"/>
      <c r="M24" s="2"/>
    </row>
    <row r="25" spans="1:13" x14ac:dyDescent="0.25">
      <c r="A25" s="20">
        <v>24</v>
      </c>
      <c r="B25" s="22">
        <v>1</v>
      </c>
      <c r="C25" s="16">
        <v>1</v>
      </c>
      <c r="D25" s="16">
        <v>68</v>
      </c>
      <c r="E25" s="34">
        <v>0.50133000000000005</v>
      </c>
      <c r="F25" s="34">
        <v>0.53499799999999997</v>
      </c>
      <c r="G25" s="28">
        <v>0.48749999999999999</v>
      </c>
      <c r="H25" s="28">
        <v>0.475962</v>
      </c>
      <c r="I25" s="28">
        <v>0.38267400000000001</v>
      </c>
      <c r="J25" s="28">
        <v>0.38066800000000001</v>
      </c>
      <c r="K25" s="29"/>
      <c r="L25" s="29"/>
      <c r="M25" s="29"/>
    </row>
    <row r="26" spans="1:13" x14ac:dyDescent="0.25">
      <c r="A26" s="2">
        <v>25</v>
      </c>
      <c r="B26" s="22">
        <v>0</v>
      </c>
      <c r="C26" s="15">
        <v>1</v>
      </c>
      <c r="D26" s="16">
        <v>71</v>
      </c>
      <c r="E26" s="28">
        <v>0.561782</v>
      </c>
      <c r="F26" s="28">
        <v>0.58748299999999998</v>
      </c>
      <c r="G26" s="28">
        <v>0.53885499999999997</v>
      </c>
      <c r="H26" s="28">
        <v>0.53338600000000003</v>
      </c>
      <c r="I26" s="28">
        <v>0.42601</v>
      </c>
      <c r="J26" s="28">
        <v>0.43343900000000002</v>
      </c>
      <c r="K26" s="29"/>
      <c r="L26" s="29"/>
      <c r="M26" s="29"/>
    </row>
    <row r="27" spans="1:13" x14ac:dyDescent="0.25">
      <c r="A27" s="20">
        <v>26</v>
      </c>
      <c r="B27" s="22">
        <v>1</v>
      </c>
      <c r="C27" s="16">
        <v>1</v>
      </c>
      <c r="D27" s="16">
        <v>79</v>
      </c>
      <c r="E27" s="29">
        <v>0.60899300000000001</v>
      </c>
      <c r="F27" s="29">
        <v>0.59149099999999999</v>
      </c>
      <c r="G27" s="29">
        <v>0.53583899999999995</v>
      </c>
      <c r="H27" s="29">
        <v>0.57558500000000001</v>
      </c>
      <c r="I27" s="29">
        <v>0.47882200000000003</v>
      </c>
      <c r="J27" s="29">
        <v>0.485904</v>
      </c>
      <c r="K27" s="29"/>
      <c r="L27" s="29"/>
      <c r="M27" s="29"/>
    </row>
    <row r="28" spans="1:13" x14ac:dyDescent="0.25">
      <c r="A28" s="20">
        <v>27</v>
      </c>
      <c r="B28" s="22">
        <v>1</v>
      </c>
      <c r="C28" s="15">
        <v>0</v>
      </c>
      <c r="D28" s="16">
        <v>75</v>
      </c>
      <c r="E28" s="28">
        <v>0.51602099999999995</v>
      </c>
      <c r="F28" s="28">
        <v>0.50542100000000001</v>
      </c>
      <c r="G28" s="28">
        <v>0.51946000000000003</v>
      </c>
      <c r="H28" s="28">
        <v>0.51051299999999999</v>
      </c>
      <c r="I28" s="28">
        <v>0.38229000000000002</v>
      </c>
      <c r="J28" s="28">
        <v>0.38265399999999999</v>
      </c>
      <c r="K28" s="29"/>
      <c r="L28" s="29"/>
      <c r="M28" s="29"/>
    </row>
    <row r="29" spans="1:13" x14ac:dyDescent="0.25">
      <c r="A29" s="2">
        <v>28</v>
      </c>
      <c r="B29" s="22">
        <v>0</v>
      </c>
      <c r="C29" s="15">
        <v>1</v>
      </c>
      <c r="D29" s="16">
        <v>66</v>
      </c>
      <c r="E29" s="28">
        <v>0.52378599999999997</v>
      </c>
      <c r="F29" s="28">
        <v>0.51023600000000002</v>
      </c>
      <c r="G29" s="28">
        <v>0.50895500000000005</v>
      </c>
      <c r="H29" s="28">
        <v>0.50002400000000002</v>
      </c>
      <c r="I29" s="28">
        <v>0.416383</v>
      </c>
      <c r="J29" s="28">
        <v>0.41076800000000002</v>
      </c>
      <c r="K29" s="29"/>
      <c r="L29" s="29"/>
      <c r="M29" s="29"/>
    </row>
    <row r="30" spans="1:13" x14ac:dyDescent="0.25">
      <c r="A30" s="20">
        <v>29</v>
      </c>
      <c r="B30" s="22">
        <v>0</v>
      </c>
      <c r="C30" s="15">
        <v>1</v>
      </c>
      <c r="D30" s="16">
        <v>72</v>
      </c>
      <c r="E30" s="28">
        <v>0.51665899999999998</v>
      </c>
      <c r="F30" s="28">
        <v>0.51812899999999995</v>
      </c>
      <c r="G30" s="28">
        <v>0.49450100000000002</v>
      </c>
      <c r="H30" s="28">
        <v>0.50222900000000004</v>
      </c>
      <c r="I30" s="28">
        <v>0.42124499999999998</v>
      </c>
      <c r="J30" s="28">
        <v>0.432981</v>
      </c>
      <c r="K30" s="29"/>
      <c r="L30" s="29"/>
      <c r="M30" s="29"/>
    </row>
    <row r="31" spans="1:13" x14ac:dyDescent="0.25">
      <c r="A31" s="20">
        <v>30</v>
      </c>
      <c r="B31" s="22">
        <v>0</v>
      </c>
      <c r="C31" s="15">
        <v>1</v>
      </c>
      <c r="D31" s="16">
        <v>75</v>
      </c>
      <c r="E31" s="28">
        <v>0.54633500000000002</v>
      </c>
      <c r="F31" s="28">
        <v>0.55186900000000005</v>
      </c>
      <c r="G31" s="28">
        <v>0.48026999999999997</v>
      </c>
      <c r="H31" s="28">
        <v>0.52560300000000004</v>
      </c>
      <c r="I31" s="28">
        <v>0.38269700000000001</v>
      </c>
      <c r="J31" s="28">
        <v>0.437114</v>
      </c>
      <c r="K31" s="29"/>
      <c r="L31" s="29"/>
      <c r="M31" s="29"/>
    </row>
    <row r="32" spans="1:13" x14ac:dyDescent="0.25">
      <c r="A32" s="2">
        <v>31</v>
      </c>
      <c r="B32" s="22">
        <v>0</v>
      </c>
      <c r="C32" s="15">
        <v>0</v>
      </c>
      <c r="D32" s="16">
        <v>71</v>
      </c>
      <c r="E32" s="28">
        <v>0.54915700000000001</v>
      </c>
      <c r="F32" s="28">
        <v>0.551369</v>
      </c>
      <c r="G32" s="28">
        <v>0.53485099999999997</v>
      </c>
      <c r="H32" s="28">
        <v>0.52560300000000004</v>
      </c>
      <c r="I32" s="28">
        <v>0.44067000000000001</v>
      </c>
      <c r="J32" s="28">
        <v>0.437114</v>
      </c>
      <c r="K32" s="29"/>
      <c r="L32" s="29"/>
      <c r="M32" s="29"/>
    </row>
    <row r="33" spans="1:13" x14ac:dyDescent="0.25">
      <c r="A33" s="20">
        <v>32</v>
      </c>
      <c r="B33" s="14">
        <v>0</v>
      </c>
      <c r="C33" s="15">
        <v>0</v>
      </c>
      <c r="D33" s="15">
        <v>66</v>
      </c>
      <c r="E33" s="29">
        <v>0.48192499999999999</v>
      </c>
      <c r="F33" s="29">
        <v>0.47248299999999999</v>
      </c>
      <c r="G33" s="29">
        <v>0.50753999999999999</v>
      </c>
      <c r="H33" s="29">
        <v>0.4995</v>
      </c>
      <c r="I33" s="29">
        <v>0.38033800000000001</v>
      </c>
      <c r="J33" s="29">
        <v>0.382768</v>
      </c>
      <c r="K33" s="29"/>
      <c r="L33" s="29"/>
      <c r="M33" s="29"/>
    </row>
    <row r="34" spans="1:13" x14ac:dyDescent="0.25">
      <c r="A34" s="20">
        <v>33</v>
      </c>
      <c r="B34" s="14">
        <v>1</v>
      </c>
      <c r="C34" s="16">
        <v>0</v>
      </c>
      <c r="D34" s="16">
        <v>65</v>
      </c>
      <c r="E34" s="28">
        <v>0.50205599999999995</v>
      </c>
      <c r="F34" s="28">
        <v>0.47528300000000001</v>
      </c>
      <c r="G34" s="28">
        <v>0.51028300000000004</v>
      </c>
      <c r="H34" s="28">
        <v>0.50399000000000005</v>
      </c>
      <c r="I34" s="28">
        <v>0.40213500000000002</v>
      </c>
      <c r="J34" s="28">
        <v>0.40070600000000001</v>
      </c>
      <c r="K34" s="29"/>
      <c r="L34" s="29"/>
      <c r="M34" s="29"/>
    </row>
    <row r="35" spans="1:13" x14ac:dyDescent="0.25">
      <c r="A35" s="2">
        <v>34</v>
      </c>
      <c r="B35" s="14">
        <v>1</v>
      </c>
      <c r="C35" s="16">
        <v>1</v>
      </c>
      <c r="D35" s="16">
        <v>71</v>
      </c>
      <c r="E35" s="28">
        <v>0.56119200000000002</v>
      </c>
      <c r="F35" s="28">
        <v>0.55985700000000005</v>
      </c>
      <c r="G35" s="28">
        <v>0.54528600000000005</v>
      </c>
      <c r="H35" s="28">
        <v>0.55745299999999998</v>
      </c>
      <c r="I35" s="28">
        <v>0.424377</v>
      </c>
      <c r="J35" s="28">
        <v>0.42068</v>
      </c>
      <c r="K35" s="29"/>
      <c r="L35" s="29"/>
      <c r="M35" s="29"/>
    </row>
    <row r="36" spans="1:13" x14ac:dyDescent="0.25">
      <c r="A36" s="20">
        <v>35</v>
      </c>
      <c r="B36" s="22">
        <v>1</v>
      </c>
      <c r="C36" s="16">
        <v>1</v>
      </c>
      <c r="D36" s="16">
        <v>67</v>
      </c>
      <c r="E36" s="29">
        <v>0.51285999999999998</v>
      </c>
      <c r="F36" s="29">
        <v>0.52287300000000003</v>
      </c>
      <c r="G36" s="29">
        <v>0.47009000000000001</v>
      </c>
      <c r="H36" s="29">
        <v>0.484653</v>
      </c>
      <c r="I36" s="29">
        <v>0.42339100000000002</v>
      </c>
      <c r="J36" s="29">
        <v>0.431979</v>
      </c>
      <c r="K36" s="29"/>
      <c r="L36" s="29"/>
      <c r="M36" s="29"/>
    </row>
    <row r="37" spans="1:13" x14ac:dyDescent="0.25">
      <c r="A37" s="20">
        <v>36</v>
      </c>
      <c r="B37" s="22">
        <v>1</v>
      </c>
      <c r="C37" s="15">
        <v>0</v>
      </c>
      <c r="D37" s="16">
        <v>75</v>
      </c>
      <c r="E37" s="28">
        <v>0.52278800000000003</v>
      </c>
      <c r="F37" s="28">
        <v>0.51540300000000006</v>
      </c>
      <c r="G37" s="28">
        <v>0.46933900000000001</v>
      </c>
      <c r="H37" s="28">
        <v>0.46001799999999998</v>
      </c>
      <c r="I37" s="28">
        <v>0.39022099999999998</v>
      </c>
      <c r="J37" s="28">
        <v>0.38868399999999997</v>
      </c>
      <c r="K37" s="29"/>
      <c r="L37" s="29"/>
      <c r="M37" s="29"/>
    </row>
    <row r="38" spans="1:13" x14ac:dyDescent="0.25">
      <c r="A38" s="2">
        <v>37</v>
      </c>
      <c r="B38" s="22">
        <v>0</v>
      </c>
      <c r="C38" s="15">
        <v>0</v>
      </c>
      <c r="D38" s="16">
        <v>65</v>
      </c>
      <c r="E38" s="28">
        <v>0.55116500000000002</v>
      </c>
      <c r="F38" s="28">
        <v>0.55336200000000002</v>
      </c>
      <c r="G38" s="28">
        <v>0.51968700000000001</v>
      </c>
      <c r="H38" s="28">
        <v>0.53225500000000003</v>
      </c>
      <c r="I38" s="28">
        <v>0.40506199999999998</v>
      </c>
      <c r="J38" s="28">
        <v>0.42134899999999997</v>
      </c>
      <c r="K38" s="29"/>
      <c r="L38" s="29"/>
      <c r="M38" s="29"/>
    </row>
    <row r="39" spans="1:13" x14ac:dyDescent="0.25">
      <c r="A39" s="20">
        <v>38</v>
      </c>
      <c r="B39" s="22">
        <v>0</v>
      </c>
      <c r="C39" s="15">
        <v>1</v>
      </c>
      <c r="D39" s="16">
        <v>69</v>
      </c>
      <c r="E39" s="28">
        <v>0.57972500000000005</v>
      </c>
      <c r="F39" s="28">
        <v>0.56159300000000001</v>
      </c>
      <c r="G39" s="28">
        <v>0.54025699999999999</v>
      </c>
      <c r="H39" s="28">
        <v>0.54339800000000005</v>
      </c>
      <c r="I39" s="28">
        <v>0.42295199999999999</v>
      </c>
      <c r="J39" s="28">
        <v>0.38229800000000003</v>
      </c>
      <c r="K39" s="29"/>
      <c r="L39" s="29"/>
      <c r="M39" s="29"/>
    </row>
    <row r="40" spans="1:13" x14ac:dyDescent="0.25">
      <c r="A40" s="20">
        <v>39</v>
      </c>
      <c r="B40" s="22">
        <v>0</v>
      </c>
      <c r="C40" s="15">
        <v>1</v>
      </c>
      <c r="D40" s="16">
        <v>79</v>
      </c>
      <c r="E40" s="28">
        <v>0.48138900000000001</v>
      </c>
      <c r="F40" s="28">
        <v>0.49687399999999998</v>
      </c>
      <c r="G40" s="28">
        <v>0.44501200000000002</v>
      </c>
      <c r="H40" s="28">
        <v>0.44598500000000002</v>
      </c>
      <c r="I40" s="28">
        <v>0.36504799999999998</v>
      </c>
      <c r="J40" s="28">
        <v>0.36522300000000002</v>
      </c>
      <c r="K40" s="29"/>
      <c r="L40" s="29"/>
      <c r="M40" s="29"/>
    </row>
    <row r="41" spans="1:13" x14ac:dyDescent="0.25">
      <c r="A41" s="2">
        <v>40</v>
      </c>
      <c r="B41" s="22">
        <v>0</v>
      </c>
      <c r="C41" s="15">
        <v>0</v>
      </c>
      <c r="D41" s="16">
        <v>68</v>
      </c>
      <c r="E41" s="28">
        <v>0.56844600000000001</v>
      </c>
      <c r="F41" s="28">
        <v>0.55169599999999996</v>
      </c>
      <c r="G41" s="28">
        <v>0.44906499999999999</v>
      </c>
      <c r="H41" s="28">
        <v>0.47157500000000002</v>
      </c>
      <c r="I41" s="28">
        <v>0.44893899999999998</v>
      </c>
      <c r="J41" s="28">
        <v>0.43820599999999998</v>
      </c>
      <c r="K41" s="29"/>
      <c r="L41" s="29"/>
      <c r="M41" s="29"/>
    </row>
    <row r="42" spans="1:13" x14ac:dyDescent="0.25">
      <c r="A42" s="20">
        <v>41</v>
      </c>
      <c r="B42" s="22">
        <v>0</v>
      </c>
      <c r="C42" s="15">
        <v>1</v>
      </c>
      <c r="D42" s="16">
        <v>71</v>
      </c>
      <c r="E42" s="28">
        <v>0.51746099999999995</v>
      </c>
      <c r="F42" s="28">
        <v>0.54724899999999999</v>
      </c>
      <c r="G42" s="28">
        <v>0.509965</v>
      </c>
      <c r="H42" s="28">
        <v>0.50514300000000001</v>
      </c>
      <c r="I42" s="28">
        <v>0.473968</v>
      </c>
      <c r="J42" s="28">
        <v>0.48385600000000001</v>
      </c>
      <c r="K42" s="29"/>
      <c r="L42" s="29"/>
      <c r="M42" s="29"/>
    </row>
    <row r="43" spans="1:13" x14ac:dyDescent="0.25">
      <c r="A43" s="20">
        <v>42</v>
      </c>
      <c r="B43" s="22">
        <v>1</v>
      </c>
      <c r="C43" s="16">
        <v>1</v>
      </c>
      <c r="D43" s="16">
        <v>64</v>
      </c>
      <c r="E43" s="28">
        <v>0.54135</v>
      </c>
      <c r="F43" s="28">
        <v>0.53037699999999999</v>
      </c>
      <c r="G43" s="28">
        <v>0.47548899999999999</v>
      </c>
      <c r="H43" s="28">
        <v>0.485404</v>
      </c>
      <c r="I43" s="28">
        <v>0.41820499999999999</v>
      </c>
      <c r="J43" s="28">
        <v>0.41887999999999997</v>
      </c>
      <c r="K43" s="29"/>
      <c r="L43" s="29"/>
      <c r="M43" s="29"/>
    </row>
    <row r="44" spans="1:13" x14ac:dyDescent="0.25">
      <c r="A44" s="2">
        <v>43</v>
      </c>
      <c r="B44" s="22">
        <v>0</v>
      </c>
      <c r="C44" s="15">
        <v>1</v>
      </c>
      <c r="D44" s="16">
        <v>69</v>
      </c>
      <c r="E44" s="28">
        <v>0.55197799999999997</v>
      </c>
      <c r="F44" s="28">
        <v>0.561496</v>
      </c>
      <c r="G44" s="28">
        <v>0.49944899999999998</v>
      </c>
      <c r="H44" s="28">
        <v>0.508552</v>
      </c>
      <c r="I44" s="28">
        <v>0.471383</v>
      </c>
      <c r="J44" s="28">
        <v>0.46344099999999999</v>
      </c>
      <c r="K44" s="29"/>
      <c r="L44" s="29"/>
      <c r="M44" s="29"/>
    </row>
    <row r="45" spans="1:13" x14ac:dyDescent="0.25">
      <c r="A45" s="20">
        <v>44</v>
      </c>
      <c r="B45" s="22">
        <v>0</v>
      </c>
      <c r="C45" s="15">
        <v>1</v>
      </c>
      <c r="D45" s="16">
        <v>76</v>
      </c>
      <c r="E45" s="28">
        <v>0.52083900000000005</v>
      </c>
      <c r="F45" s="28">
        <v>0.52882799999999996</v>
      </c>
      <c r="G45" s="28">
        <v>0.51303200000000004</v>
      </c>
      <c r="H45" s="28">
        <v>0.50258499999999995</v>
      </c>
      <c r="I45" s="28">
        <v>0.40899799999999997</v>
      </c>
      <c r="J45" s="28">
        <v>0.420346</v>
      </c>
      <c r="K45" s="29"/>
      <c r="L45" s="29"/>
      <c r="M45" s="29"/>
    </row>
    <row r="46" spans="1:13" x14ac:dyDescent="0.25">
      <c r="A46" s="20">
        <v>45</v>
      </c>
      <c r="B46" s="22">
        <v>1</v>
      </c>
      <c r="C46" s="16">
        <v>1</v>
      </c>
      <c r="D46" s="16">
        <v>68</v>
      </c>
      <c r="E46" s="28">
        <v>0.49851899999999999</v>
      </c>
      <c r="F46" s="28">
        <v>0.478128</v>
      </c>
      <c r="G46" s="28">
        <v>0.53712300000000002</v>
      </c>
      <c r="H46" s="28">
        <v>0.52790800000000004</v>
      </c>
      <c r="I46" s="28">
        <v>0.49936700000000001</v>
      </c>
      <c r="J46" s="28">
        <v>0.509552</v>
      </c>
      <c r="K46" s="29"/>
      <c r="L46" s="29"/>
      <c r="M46" s="29"/>
    </row>
    <row r="47" spans="1:13" x14ac:dyDescent="0.25">
      <c r="A47" s="2">
        <v>46</v>
      </c>
      <c r="B47" s="22">
        <v>1</v>
      </c>
      <c r="C47" s="16">
        <v>1</v>
      </c>
      <c r="D47" s="16">
        <v>66</v>
      </c>
      <c r="E47" s="28">
        <v>0.51058700000000001</v>
      </c>
      <c r="F47" s="28">
        <v>0.50290199999999996</v>
      </c>
      <c r="G47" s="28">
        <v>0.49055399999999999</v>
      </c>
      <c r="H47" s="28">
        <v>0.47570800000000002</v>
      </c>
      <c r="I47" s="28">
        <v>0.40126299999999998</v>
      </c>
      <c r="J47" s="28">
        <v>0.39934700000000001</v>
      </c>
      <c r="K47" s="29"/>
      <c r="L47" s="29"/>
      <c r="M47" s="29"/>
    </row>
    <row r="48" spans="1:13" x14ac:dyDescent="0.25">
      <c r="A48" s="20">
        <v>47</v>
      </c>
      <c r="B48" s="22">
        <v>0</v>
      </c>
      <c r="C48" s="16">
        <v>1</v>
      </c>
      <c r="D48" s="16">
        <v>68</v>
      </c>
      <c r="E48" s="29">
        <v>0.61188100000000001</v>
      </c>
      <c r="F48" s="29">
        <v>0.59858</v>
      </c>
      <c r="G48" s="28">
        <v>0.50486500000000001</v>
      </c>
      <c r="H48" s="28">
        <v>0.50480400000000003</v>
      </c>
      <c r="I48" s="28">
        <v>0.42653200000000002</v>
      </c>
      <c r="J48" s="28">
        <v>0.418908</v>
      </c>
      <c r="K48" s="29"/>
      <c r="L48" s="29"/>
      <c r="M48" s="29"/>
    </row>
    <row r="49" spans="1:13" x14ac:dyDescent="0.25">
      <c r="A49" s="33">
        <v>48</v>
      </c>
      <c r="B49" s="22">
        <v>0</v>
      </c>
      <c r="C49" s="16">
        <v>1</v>
      </c>
      <c r="D49" s="16">
        <v>68</v>
      </c>
      <c r="E49" s="29">
        <v>0.60653800000000002</v>
      </c>
      <c r="F49" s="29">
        <v>0.56699500000000003</v>
      </c>
      <c r="G49" s="28">
        <v>0.53437500000000004</v>
      </c>
      <c r="H49" s="28">
        <v>0.50532500000000002</v>
      </c>
      <c r="I49" s="28">
        <v>0.47075099999999998</v>
      </c>
      <c r="J49" s="28">
        <v>0.45070199999999999</v>
      </c>
      <c r="K49" s="29"/>
      <c r="L49" s="29"/>
      <c r="M49" s="29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45" sqref="K45"/>
    </sheetView>
  </sheetViews>
  <sheetFormatPr baseColWidth="10" defaultRowHeight="15" x14ac:dyDescent="0.25"/>
  <cols>
    <col min="1" max="1" width="11.140625" style="28" bestFit="1" customWidth="1"/>
    <col min="2" max="2" width="4.85546875" style="28" bestFit="1" customWidth="1"/>
    <col min="3" max="3" width="4" style="28" bestFit="1" customWidth="1"/>
    <col min="4" max="4" width="4.140625" style="28" bestFit="1" customWidth="1"/>
    <col min="5" max="7" width="11.42578125" style="29"/>
  </cols>
  <sheetData>
    <row r="1" spans="1:8" ht="45" x14ac:dyDescent="0.25">
      <c r="A1" s="29" t="s">
        <v>43</v>
      </c>
      <c r="B1" s="29" t="s">
        <v>3</v>
      </c>
      <c r="C1" s="29" t="s">
        <v>1</v>
      </c>
      <c r="D1" s="29" t="s">
        <v>2</v>
      </c>
      <c r="E1" s="23" t="s">
        <v>68</v>
      </c>
      <c r="F1" s="29" t="s">
        <v>66</v>
      </c>
      <c r="G1" s="29" t="s">
        <v>67</v>
      </c>
      <c r="H1" s="13" t="s">
        <v>4</v>
      </c>
    </row>
    <row r="2" spans="1:8" x14ac:dyDescent="0.25">
      <c r="A2" s="29">
        <v>1</v>
      </c>
      <c r="B2" s="29">
        <v>1</v>
      </c>
      <c r="C2" s="29">
        <v>1</v>
      </c>
      <c r="D2" s="29">
        <v>71</v>
      </c>
      <c r="E2" s="1">
        <v>90</v>
      </c>
      <c r="F2" s="10">
        <v>14</v>
      </c>
      <c r="G2" s="1">
        <v>3</v>
      </c>
      <c r="H2" s="18">
        <v>2.2222222222222285</v>
      </c>
    </row>
    <row r="3" spans="1:8" x14ac:dyDescent="0.25">
      <c r="A3" s="29">
        <v>2</v>
      </c>
      <c r="B3" s="22">
        <v>0</v>
      </c>
      <c r="C3" s="15">
        <v>0</v>
      </c>
      <c r="D3" s="16">
        <v>69</v>
      </c>
      <c r="E3" s="1">
        <v>89.444444444444443</v>
      </c>
      <c r="F3" s="10">
        <v>4</v>
      </c>
      <c r="G3" s="1">
        <v>2</v>
      </c>
      <c r="H3" s="18">
        <v>3.3333333333333286</v>
      </c>
    </row>
    <row r="4" spans="1:8" x14ac:dyDescent="0.25">
      <c r="A4" s="29">
        <v>3</v>
      </c>
      <c r="B4" s="22">
        <v>0</v>
      </c>
      <c r="C4" s="15">
        <v>0</v>
      </c>
      <c r="D4" s="16">
        <v>67</v>
      </c>
      <c r="E4" s="1">
        <v>96.666666666666671</v>
      </c>
      <c r="F4" s="10">
        <v>6</v>
      </c>
      <c r="G4" s="1">
        <v>2</v>
      </c>
      <c r="H4" s="18">
        <v>0</v>
      </c>
    </row>
    <row r="5" spans="1:8" x14ac:dyDescent="0.25">
      <c r="A5" s="29">
        <v>4</v>
      </c>
      <c r="B5" s="22">
        <v>1</v>
      </c>
      <c r="C5" s="16">
        <v>1</v>
      </c>
      <c r="D5" s="16">
        <v>65</v>
      </c>
      <c r="E5" s="1">
        <v>96.111111111111114</v>
      </c>
      <c r="F5" s="10">
        <v>2</v>
      </c>
      <c r="G5" s="1">
        <v>6</v>
      </c>
      <c r="H5" s="18">
        <v>-1.1111111111111143</v>
      </c>
    </row>
    <row r="6" spans="1:8" x14ac:dyDescent="0.25">
      <c r="A6" s="29">
        <v>5</v>
      </c>
      <c r="B6" s="22">
        <v>0</v>
      </c>
      <c r="C6" s="15">
        <v>1</v>
      </c>
      <c r="D6" s="16">
        <v>70</v>
      </c>
      <c r="E6" s="1">
        <v>96.666666666666657</v>
      </c>
      <c r="F6" s="10">
        <v>4</v>
      </c>
      <c r="G6" s="1">
        <v>9</v>
      </c>
      <c r="H6" s="18">
        <v>0</v>
      </c>
    </row>
    <row r="7" spans="1:8" x14ac:dyDescent="0.25">
      <c r="A7" s="29">
        <v>6</v>
      </c>
      <c r="B7" s="22">
        <v>0</v>
      </c>
      <c r="C7" s="15">
        <v>0</v>
      </c>
      <c r="D7" s="16">
        <v>72</v>
      </c>
      <c r="E7" s="1">
        <v>95.555555555555557</v>
      </c>
      <c r="F7" s="10">
        <v>3</v>
      </c>
      <c r="G7" s="1">
        <v>2</v>
      </c>
      <c r="H7" s="18">
        <v>1.1111111111111001</v>
      </c>
    </row>
    <row r="8" spans="1:8" x14ac:dyDescent="0.25">
      <c r="A8" s="29">
        <v>7</v>
      </c>
      <c r="B8" s="22">
        <v>1</v>
      </c>
      <c r="C8" s="16">
        <v>1</v>
      </c>
      <c r="D8" s="16">
        <v>66</v>
      </c>
      <c r="E8" s="1">
        <v>62.222222222222229</v>
      </c>
      <c r="F8" s="10">
        <v>-2</v>
      </c>
      <c r="G8" s="1">
        <v>5</v>
      </c>
      <c r="H8" s="18">
        <v>17.222222222222214</v>
      </c>
    </row>
    <row r="9" spans="1:8" x14ac:dyDescent="0.25">
      <c r="A9" s="29">
        <v>8</v>
      </c>
      <c r="B9" s="22">
        <v>1</v>
      </c>
      <c r="C9" s="16">
        <v>0</v>
      </c>
      <c r="D9" s="16">
        <v>66</v>
      </c>
      <c r="E9" s="1">
        <v>98.333333333333329</v>
      </c>
      <c r="F9" s="10">
        <v>3</v>
      </c>
      <c r="G9" s="1">
        <v>5</v>
      </c>
      <c r="H9" s="18">
        <v>-1.1111111111111001</v>
      </c>
    </row>
    <row r="10" spans="1:8" x14ac:dyDescent="0.25">
      <c r="A10" s="29">
        <v>9</v>
      </c>
      <c r="B10" s="22">
        <v>1</v>
      </c>
      <c r="C10" s="16">
        <v>0</v>
      </c>
      <c r="D10" s="16">
        <v>76</v>
      </c>
      <c r="E10" s="1">
        <v>86.666666666666671</v>
      </c>
      <c r="F10" s="10">
        <v>2</v>
      </c>
      <c r="G10" s="1">
        <v>4</v>
      </c>
      <c r="H10" s="18">
        <v>-0.55555555555555713</v>
      </c>
    </row>
    <row r="11" spans="1:8" x14ac:dyDescent="0.25">
      <c r="A11" s="29">
        <v>10</v>
      </c>
      <c r="B11" s="22">
        <v>0</v>
      </c>
      <c r="C11" s="15">
        <v>0</v>
      </c>
      <c r="D11" s="16">
        <v>69</v>
      </c>
      <c r="E11" s="1">
        <v>88.333333333333329</v>
      </c>
      <c r="F11" s="10">
        <v>1</v>
      </c>
      <c r="G11" s="1">
        <v>3</v>
      </c>
      <c r="H11" s="18">
        <v>4.4444444444444429</v>
      </c>
    </row>
    <row r="12" spans="1:8" x14ac:dyDescent="0.25">
      <c r="A12" s="29">
        <v>11</v>
      </c>
      <c r="B12" s="22">
        <v>0</v>
      </c>
      <c r="C12" s="15">
        <v>0</v>
      </c>
      <c r="D12" s="16">
        <v>75</v>
      </c>
      <c r="E12" s="1">
        <v>90</v>
      </c>
      <c r="F12" s="10">
        <v>5</v>
      </c>
      <c r="G12" s="1">
        <v>4</v>
      </c>
      <c r="H12" s="18">
        <v>-3.3333333333333286</v>
      </c>
    </row>
    <row r="13" spans="1:8" x14ac:dyDescent="0.25">
      <c r="A13" s="29">
        <v>12</v>
      </c>
      <c r="B13" s="22">
        <v>1</v>
      </c>
      <c r="C13" s="16">
        <v>1</v>
      </c>
      <c r="D13" s="16">
        <v>72</v>
      </c>
      <c r="E13" s="1">
        <v>91.111111111111114</v>
      </c>
      <c r="F13" s="10">
        <v>5</v>
      </c>
      <c r="G13" s="1">
        <v>4</v>
      </c>
      <c r="H13" s="18">
        <v>-1.1111111111111143</v>
      </c>
    </row>
    <row r="14" spans="1:8" x14ac:dyDescent="0.25">
      <c r="A14" s="29">
        <v>13</v>
      </c>
      <c r="B14" s="22">
        <v>1</v>
      </c>
      <c r="C14" s="16">
        <v>0</v>
      </c>
      <c r="D14" s="16">
        <v>71</v>
      </c>
      <c r="E14" s="1">
        <v>90.555555555555557</v>
      </c>
      <c r="F14" s="10">
        <v>6</v>
      </c>
      <c r="G14" s="1">
        <v>9</v>
      </c>
      <c r="H14" s="18">
        <v>7.7777777777777715</v>
      </c>
    </row>
    <row r="15" spans="1:8" x14ac:dyDescent="0.25">
      <c r="A15" s="29">
        <v>14</v>
      </c>
      <c r="B15" s="22">
        <v>0</v>
      </c>
      <c r="C15" s="15">
        <v>1</v>
      </c>
      <c r="D15" s="16">
        <v>67</v>
      </c>
      <c r="E15" s="1">
        <v>95</v>
      </c>
      <c r="F15" s="10">
        <v>4</v>
      </c>
      <c r="G15" s="1">
        <v>4</v>
      </c>
      <c r="H15" s="18">
        <v>1.6666666666666572</v>
      </c>
    </row>
    <row r="16" spans="1:8" x14ac:dyDescent="0.25">
      <c r="A16" s="29">
        <v>15</v>
      </c>
      <c r="B16" s="22">
        <v>0</v>
      </c>
      <c r="C16" s="15">
        <v>1</v>
      </c>
      <c r="D16" s="16">
        <v>67</v>
      </c>
      <c r="E16" s="1">
        <v>80.555555555555543</v>
      </c>
      <c r="F16" s="10">
        <v>1</v>
      </c>
      <c r="G16" s="1">
        <v>2</v>
      </c>
      <c r="H16" s="18">
        <v>1.1111111111111143</v>
      </c>
    </row>
    <row r="17" spans="1:8" x14ac:dyDescent="0.25">
      <c r="A17" s="29">
        <v>16</v>
      </c>
      <c r="B17" s="22">
        <v>1</v>
      </c>
      <c r="C17" s="16">
        <v>1</v>
      </c>
      <c r="D17" s="16">
        <v>69</v>
      </c>
      <c r="E17" s="1">
        <v>89.444444444444443</v>
      </c>
      <c r="F17" s="10">
        <v>7</v>
      </c>
      <c r="G17" s="1">
        <v>0</v>
      </c>
      <c r="H17" s="18">
        <v>6.6666666666666714</v>
      </c>
    </row>
    <row r="18" spans="1:8" x14ac:dyDescent="0.25">
      <c r="A18" s="29">
        <v>17</v>
      </c>
      <c r="B18" s="22">
        <v>0</v>
      </c>
      <c r="C18" s="15">
        <v>1</v>
      </c>
      <c r="D18" s="16">
        <v>71</v>
      </c>
      <c r="E18" s="1">
        <v>96.666666666666657</v>
      </c>
      <c r="F18" s="10">
        <v>9</v>
      </c>
      <c r="G18" s="1">
        <v>1</v>
      </c>
      <c r="H18" s="18">
        <v>2.2222222222222285</v>
      </c>
    </row>
    <row r="19" spans="1:8" x14ac:dyDescent="0.25">
      <c r="A19" s="29">
        <v>18</v>
      </c>
      <c r="B19" s="22">
        <v>1</v>
      </c>
      <c r="C19" s="16">
        <v>0</v>
      </c>
      <c r="D19" s="16">
        <v>66</v>
      </c>
      <c r="E19" s="1">
        <v>91.666666666666671</v>
      </c>
      <c r="F19" s="10">
        <v>2</v>
      </c>
      <c r="G19" s="1">
        <v>4</v>
      </c>
      <c r="H19" s="18">
        <v>-2.7777777777777857</v>
      </c>
    </row>
    <row r="20" spans="1:8" x14ac:dyDescent="0.25">
      <c r="A20" s="29">
        <v>19</v>
      </c>
      <c r="B20" s="22">
        <v>1</v>
      </c>
      <c r="C20" s="16">
        <v>1</v>
      </c>
      <c r="D20" s="16">
        <v>66</v>
      </c>
      <c r="E20" s="1">
        <v>87.222222222222229</v>
      </c>
      <c r="F20" s="10">
        <v>0</v>
      </c>
      <c r="G20" s="1">
        <v>7</v>
      </c>
      <c r="H20" s="18">
        <v>-3.3333333333333428</v>
      </c>
    </row>
    <row r="21" spans="1:8" x14ac:dyDescent="0.25">
      <c r="A21" s="29">
        <v>20</v>
      </c>
      <c r="B21" s="22">
        <v>1</v>
      </c>
      <c r="C21" s="16">
        <v>1</v>
      </c>
      <c r="D21" s="16">
        <v>65</v>
      </c>
      <c r="E21" s="1">
        <v>91.666666666666657</v>
      </c>
      <c r="F21" s="10">
        <v>1</v>
      </c>
      <c r="G21" s="1">
        <v>10</v>
      </c>
      <c r="H21" s="18">
        <v>-0.55555555555554292</v>
      </c>
    </row>
    <row r="22" spans="1:8" x14ac:dyDescent="0.25">
      <c r="A22" s="29">
        <v>21</v>
      </c>
      <c r="B22" s="22">
        <v>0</v>
      </c>
      <c r="C22" s="15">
        <v>1</v>
      </c>
      <c r="D22" s="16">
        <v>69</v>
      </c>
      <c r="E22" s="1">
        <v>80</v>
      </c>
      <c r="F22" s="10">
        <v>4</v>
      </c>
      <c r="G22" s="1">
        <v>2</v>
      </c>
      <c r="H22" s="18">
        <v>17.222222222222229</v>
      </c>
    </row>
    <row r="23" spans="1:8" x14ac:dyDescent="0.25">
      <c r="A23" s="29">
        <v>22</v>
      </c>
      <c r="B23" s="22">
        <v>1</v>
      </c>
      <c r="C23" s="15">
        <v>0</v>
      </c>
      <c r="D23" s="16">
        <v>73</v>
      </c>
      <c r="E23" s="1">
        <v>91.666666666666657</v>
      </c>
      <c r="F23" s="10">
        <v>4</v>
      </c>
      <c r="G23" s="1">
        <v>1</v>
      </c>
      <c r="H23" s="18">
        <v>1.6666666666666856</v>
      </c>
    </row>
    <row r="24" spans="1:8" x14ac:dyDescent="0.25">
      <c r="A24" s="29">
        <v>23</v>
      </c>
      <c r="B24" s="22">
        <v>0</v>
      </c>
      <c r="C24" s="15">
        <v>1</v>
      </c>
      <c r="D24" s="16">
        <v>77</v>
      </c>
      <c r="E24" s="1">
        <v>63.333333333333343</v>
      </c>
      <c r="F24" s="10">
        <v>4</v>
      </c>
      <c r="G24" s="1">
        <v>3</v>
      </c>
      <c r="H24" s="18">
        <v>18.333333333333314</v>
      </c>
    </row>
    <row r="25" spans="1:8" x14ac:dyDescent="0.25">
      <c r="A25" s="29">
        <v>24</v>
      </c>
      <c r="B25" s="22">
        <v>1</v>
      </c>
      <c r="C25" s="16">
        <v>1</v>
      </c>
      <c r="D25" s="16">
        <v>68</v>
      </c>
      <c r="E25" s="1">
        <v>88.888888888888886</v>
      </c>
      <c r="F25" s="10">
        <v>2</v>
      </c>
      <c r="G25" s="1">
        <v>9</v>
      </c>
      <c r="H25" s="18">
        <v>-6.1111111111111143</v>
      </c>
    </row>
    <row r="26" spans="1:8" x14ac:dyDescent="0.25">
      <c r="A26" s="29">
        <v>25</v>
      </c>
      <c r="B26" s="22">
        <v>0</v>
      </c>
      <c r="C26" s="15">
        <v>1</v>
      </c>
      <c r="D26" s="16">
        <v>71</v>
      </c>
      <c r="E26" s="1">
        <v>92.222222222222229</v>
      </c>
      <c r="F26" s="10">
        <v>6</v>
      </c>
      <c r="G26" s="1">
        <v>4</v>
      </c>
      <c r="H26" s="18">
        <v>3.8888888888888857</v>
      </c>
    </row>
    <row r="27" spans="1:8" x14ac:dyDescent="0.25">
      <c r="A27" s="29">
        <v>26</v>
      </c>
      <c r="B27" s="22">
        <v>1</v>
      </c>
      <c r="C27" s="16">
        <v>1</v>
      </c>
      <c r="D27" s="16">
        <v>79</v>
      </c>
      <c r="E27" s="1">
        <v>90.555555555555543</v>
      </c>
      <c r="F27" s="10">
        <v>7</v>
      </c>
      <c r="G27" s="1">
        <v>3</v>
      </c>
      <c r="H27" s="18">
        <v>3.8888888888888999</v>
      </c>
    </row>
    <row r="28" spans="1:8" x14ac:dyDescent="0.25">
      <c r="A28" s="29">
        <v>27</v>
      </c>
      <c r="B28" s="22">
        <v>1</v>
      </c>
      <c r="C28" s="15">
        <v>0</v>
      </c>
      <c r="D28" s="16">
        <v>75</v>
      </c>
      <c r="E28" s="1">
        <v>85</v>
      </c>
      <c r="F28" s="10">
        <v>6</v>
      </c>
      <c r="G28" s="1">
        <v>2</v>
      </c>
      <c r="H28" s="18">
        <v>6.6666666666666714</v>
      </c>
    </row>
    <row r="29" spans="1:8" x14ac:dyDescent="0.25">
      <c r="A29" s="29">
        <v>28</v>
      </c>
      <c r="B29" s="22">
        <v>0</v>
      </c>
      <c r="C29" s="15">
        <v>1</v>
      </c>
      <c r="D29" s="16">
        <v>66</v>
      </c>
      <c r="E29" s="1">
        <v>93.333333333333329</v>
      </c>
      <c r="F29" s="10">
        <v>2</v>
      </c>
      <c r="G29" s="1">
        <v>10</v>
      </c>
      <c r="H29" s="18">
        <v>2.2222222222222285</v>
      </c>
    </row>
    <row r="30" spans="1:8" x14ac:dyDescent="0.25">
      <c r="A30" s="29">
        <v>29</v>
      </c>
      <c r="B30" s="22">
        <v>0</v>
      </c>
      <c r="C30" s="15">
        <v>1</v>
      </c>
      <c r="D30" s="16">
        <v>72</v>
      </c>
      <c r="E30" s="1">
        <v>94.444444444444443</v>
      </c>
      <c r="F30" s="10">
        <v>8</v>
      </c>
      <c r="G30" s="1">
        <v>4</v>
      </c>
      <c r="H30" s="18">
        <v>-6.6666666666666714</v>
      </c>
    </row>
    <row r="31" spans="1:8" x14ac:dyDescent="0.25">
      <c r="A31" s="29">
        <v>30</v>
      </c>
      <c r="B31" s="22">
        <v>0</v>
      </c>
      <c r="C31" s="15">
        <v>1</v>
      </c>
      <c r="D31" s="16">
        <v>75</v>
      </c>
      <c r="E31" s="1">
        <v>92.222222222222229</v>
      </c>
      <c r="F31" s="10">
        <v>4</v>
      </c>
      <c r="G31" s="1">
        <v>1</v>
      </c>
      <c r="H31" s="18">
        <v>0.55555555555554292</v>
      </c>
    </row>
    <row r="32" spans="1:8" x14ac:dyDescent="0.25">
      <c r="A32" s="29">
        <v>31</v>
      </c>
      <c r="B32" s="22">
        <v>0</v>
      </c>
      <c r="C32" s="15">
        <v>0</v>
      </c>
      <c r="D32" s="16">
        <v>71</v>
      </c>
      <c r="E32" s="1">
        <v>97.222222222222229</v>
      </c>
      <c r="F32" s="10">
        <v>10</v>
      </c>
      <c r="G32" s="1">
        <v>4</v>
      </c>
      <c r="H32" s="18">
        <v>2.2222222222222143</v>
      </c>
    </row>
    <row r="33" spans="1:8" x14ac:dyDescent="0.25">
      <c r="A33" s="29">
        <v>32</v>
      </c>
      <c r="B33" s="14">
        <v>0</v>
      </c>
      <c r="C33" s="15">
        <v>0</v>
      </c>
      <c r="D33" s="15">
        <v>66</v>
      </c>
      <c r="E33" s="1">
        <v>95.555555555555557</v>
      </c>
      <c r="F33" s="10">
        <v>10</v>
      </c>
      <c r="G33" s="1">
        <v>4</v>
      </c>
      <c r="H33" s="18">
        <v>-4.4444444444444429</v>
      </c>
    </row>
    <row r="34" spans="1:8" x14ac:dyDescent="0.25">
      <c r="A34" s="29">
        <v>33</v>
      </c>
      <c r="B34" s="14">
        <v>1</v>
      </c>
      <c r="C34" s="16">
        <v>0</v>
      </c>
      <c r="D34" s="16">
        <v>65</v>
      </c>
      <c r="E34" s="1">
        <v>95.555555555555557</v>
      </c>
      <c r="F34" s="10">
        <v>3</v>
      </c>
      <c r="G34" s="1">
        <v>4</v>
      </c>
      <c r="H34" s="18">
        <v>2.2222222222222143</v>
      </c>
    </row>
    <row r="35" spans="1:8" x14ac:dyDescent="0.25">
      <c r="A35" s="29">
        <v>34</v>
      </c>
      <c r="B35" s="14">
        <v>1</v>
      </c>
      <c r="C35" s="16">
        <v>1</v>
      </c>
      <c r="D35" s="16">
        <v>71</v>
      </c>
      <c r="E35" s="1">
        <v>96.111111111111114</v>
      </c>
      <c r="F35" s="10">
        <v>6</v>
      </c>
      <c r="G35" s="1">
        <v>9</v>
      </c>
      <c r="H35" s="18">
        <v>2.7777777777777715</v>
      </c>
    </row>
    <row r="36" spans="1:8" x14ac:dyDescent="0.25">
      <c r="A36" s="29">
        <v>35</v>
      </c>
      <c r="B36" s="22">
        <v>1</v>
      </c>
      <c r="C36" s="16">
        <v>1</v>
      </c>
      <c r="D36" s="16">
        <v>67</v>
      </c>
      <c r="E36" s="1">
        <v>94.444444444444443</v>
      </c>
      <c r="F36" s="10">
        <v>5</v>
      </c>
      <c r="G36" s="1">
        <v>6</v>
      </c>
      <c r="H36" s="18">
        <v>2.7777777777777857</v>
      </c>
    </row>
    <row r="37" spans="1:8" x14ac:dyDescent="0.25">
      <c r="A37" s="29">
        <v>36</v>
      </c>
      <c r="B37" s="22">
        <v>1</v>
      </c>
      <c r="C37" s="15">
        <v>0</v>
      </c>
      <c r="D37" s="16">
        <v>75</v>
      </c>
      <c r="E37" s="1">
        <v>87.222222222222229</v>
      </c>
      <c r="F37" s="10">
        <v>4</v>
      </c>
      <c r="G37" s="1">
        <v>2</v>
      </c>
      <c r="H37" s="18">
        <v>6.6666666666666572</v>
      </c>
    </row>
    <row r="38" spans="1:8" x14ac:dyDescent="0.25">
      <c r="A38" s="29">
        <v>37</v>
      </c>
      <c r="B38" s="22">
        <v>0</v>
      </c>
      <c r="C38" s="15">
        <v>0</v>
      </c>
      <c r="D38" s="16">
        <v>65</v>
      </c>
      <c r="E38" s="1">
        <v>96.111111111111114</v>
      </c>
      <c r="F38" s="10">
        <v>-1</v>
      </c>
      <c r="G38" s="1">
        <v>8</v>
      </c>
      <c r="H38" s="18" t="s">
        <v>71</v>
      </c>
    </row>
    <row r="39" spans="1:8" x14ac:dyDescent="0.25">
      <c r="A39" s="29">
        <v>38</v>
      </c>
      <c r="B39" s="22">
        <v>0</v>
      </c>
      <c r="C39" s="15">
        <v>1</v>
      </c>
      <c r="D39" s="16">
        <v>69</v>
      </c>
      <c r="E39" s="1">
        <v>85.555555555555557</v>
      </c>
      <c r="F39" s="10">
        <v>6</v>
      </c>
      <c r="G39" s="1">
        <v>5</v>
      </c>
      <c r="H39" s="18">
        <v>6.6666666666666714</v>
      </c>
    </row>
    <row r="40" spans="1:8" x14ac:dyDescent="0.25">
      <c r="A40" s="29">
        <v>39</v>
      </c>
      <c r="B40" s="22">
        <v>0</v>
      </c>
      <c r="C40" s="15">
        <v>1</v>
      </c>
      <c r="D40" s="16">
        <v>79</v>
      </c>
      <c r="E40" s="1">
        <v>85.555555555555557</v>
      </c>
      <c r="F40" s="10">
        <v>8</v>
      </c>
      <c r="G40" s="1">
        <v>3</v>
      </c>
      <c r="H40" s="18">
        <v>-2.2222222222222143</v>
      </c>
    </row>
    <row r="41" spans="1:8" x14ac:dyDescent="0.25">
      <c r="A41" s="29">
        <v>40</v>
      </c>
      <c r="B41" s="22">
        <v>0</v>
      </c>
      <c r="C41" s="15">
        <v>0</v>
      </c>
      <c r="D41" s="16">
        <v>68</v>
      </c>
      <c r="E41" s="1">
        <v>92.777777777777771</v>
      </c>
      <c r="F41" s="10">
        <v>5</v>
      </c>
      <c r="G41" s="1">
        <v>3</v>
      </c>
      <c r="H41" s="18">
        <v>-10.555555555555543</v>
      </c>
    </row>
    <row r="42" spans="1:8" x14ac:dyDescent="0.25">
      <c r="A42" s="29">
        <v>41</v>
      </c>
      <c r="B42" s="22">
        <v>0</v>
      </c>
      <c r="C42" s="15">
        <v>1</v>
      </c>
      <c r="D42" s="16">
        <v>71</v>
      </c>
      <c r="E42" s="1">
        <v>71.111111111111114</v>
      </c>
      <c r="F42" s="10">
        <v>4</v>
      </c>
      <c r="G42" s="1">
        <v>2</v>
      </c>
      <c r="H42" s="18">
        <v>13.888888888888886</v>
      </c>
    </row>
    <row r="43" spans="1:8" x14ac:dyDescent="0.25">
      <c r="A43" s="29">
        <v>42</v>
      </c>
      <c r="B43" s="22">
        <v>1</v>
      </c>
      <c r="C43" s="16">
        <v>1</v>
      </c>
      <c r="D43" s="16">
        <v>64</v>
      </c>
      <c r="E43" s="1">
        <v>95</v>
      </c>
      <c r="F43" s="10">
        <v>7</v>
      </c>
      <c r="G43" s="1">
        <v>5</v>
      </c>
      <c r="H43" s="18">
        <v>-3.8888888888888857</v>
      </c>
    </row>
    <row r="44" spans="1:8" x14ac:dyDescent="0.25">
      <c r="A44" s="29">
        <v>43</v>
      </c>
      <c r="B44" s="22">
        <v>0</v>
      </c>
      <c r="C44" s="15">
        <v>1</v>
      </c>
      <c r="D44" s="16">
        <v>69</v>
      </c>
      <c r="E44" s="1">
        <v>93.888888888888886</v>
      </c>
      <c r="F44" s="10">
        <v>3</v>
      </c>
      <c r="G44" s="1">
        <v>3</v>
      </c>
      <c r="H44" s="18">
        <v>2.2222222222222285</v>
      </c>
    </row>
    <row r="45" spans="1:8" x14ac:dyDescent="0.25">
      <c r="A45" s="29">
        <v>44</v>
      </c>
      <c r="B45" s="22">
        <v>0</v>
      </c>
      <c r="C45" s="15">
        <v>1</v>
      </c>
      <c r="D45" s="16">
        <v>76</v>
      </c>
      <c r="E45" s="1">
        <v>94.444444444444457</v>
      </c>
      <c r="F45" s="10">
        <v>3</v>
      </c>
      <c r="G45" s="1">
        <v>4</v>
      </c>
      <c r="H45" s="18">
        <v>4.4444444444444287</v>
      </c>
    </row>
    <row r="46" spans="1:8" x14ac:dyDescent="0.25">
      <c r="A46" s="29">
        <v>45</v>
      </c>
      <c r="B46" s="22">
        <v>1</v>
      </c>
      <c r="C46" s="16">
        <v>1</v>
      </c>
      <c r="D46" s="16">
        <v>68</v>
      </c>
      <c r="E46" s="1">
        <v>98.888888888888886</v>
      </c>
      <c r="F46" s="10">
        <v>2</v>
      </c>
      <c r="G46" s="1">
        <v>4</v>
      </c>
      <c r="H46" s="18">
        <v>-5</v>
      </c>
    </row>
    <row r="47" spans="1:8" x14ac:dyDescent="0.25">
      <c r="A47" s="29">
        <v>46</v>
      </c>
      <c r="B47" s="22">
        <v>1</v>
      </c>
      <c r="C47" s="16">
        <v>1</v>
      </c>
      <c r="D47" s="16">
        <v>66</v>
      </c>
      <c r="E47" s="1">
        <v>83.333333333333329</v>
      </c>
      <c r="F47" s="10">
        <v>4</v>
      </c>
      <c r="G47" s="1">
        <v>2</v>
      </c>
      <c r="H47" s="18">
        <v>13.333333333333329</v>
      </c>
    </row>
    <row r="48" spans="1:8" x14ac:dyDescent="0.25">
      <c r="A48" s="29">
        <v>47</v>
      </c>
      <c r="B48" s="22">
        <v>0</v>
      </c>
      <c r="C48" s="16">
        <v>1</v>
      </c>
      <c r="D48" s="16">
        <v>68</v>
      </c>
      <c r="E48" s="1">
        <v>91.666666666666657</v>
      </c>
      <c r="F48" s="10">
        <v>8</v>
      </c>
      <c r="G48" s="1">
        <v>4</v>
      </c>
      <c r="H48" s="18">
        <v>6.1111111111111143</v>
      </c>
    </row>
    <row r="49" spans="1:8" x14ac:dyDescent="0.25">
      <c r="A49" s="29">
        <v>48</v>
      </c>
      <c r="B49" s="22">
        <v>0</v>
      </c>
      <c r="C49" s="16">
        <v>1</v>
      </c>
      <c r="D49" s="16">
        <v>68</v>
      </c>
      <c r="E49" s="1">
        <v>93.333333333333343</v>
      </c>
      <c r="F49" s="10">
        <v>-1</v>
      </c>
      <c r="G49" s="1">
        <v>7</v>
      </c>
      <c r="H49" s="18">
        <v>1.6666666666666572</v>
      </c>
    </row>
    <row r="51" spans="1:8" x14ac:dyDescent="0.25">
      <c r="E51" s="28"/>
      <c r="F51" s="28"/>
      <c r="G51" s="28"/>
    </row>
    <row r="52" spans="1:8" x14ac:dyDescent="0.25">
      <c r="E52" s="28"/>
      <c r="F52" s="28"/>
      <c r="G52" s="28"/>
    </row>
    <row r="54" spans="1:8" x14ac:dyDescent="0.25">
      <c r="E54" s="28"/>
      <c r="F54" s="28"/>
      <c r="G54" s="28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85" zoomScaleNormal="85" workbookViewId="0">
      <selection activeCell="F17" sqref="F17"/>
    </sheetView>
  </sheetViews>
  <sheetFormatPr baseColWidth="10" defaultRowHeight="15" x14ac:dyDescent="0.25"/>
  <cols>
    <col min="1" max="1" width="16.42578125" style="2" customWidth="1"/>
    <col min="2" max="2" width="4.85546875" customWidth="1"/>
    <col min="3" max="3" width="8.7109375" customWidth="1"/>
    <col min="4" max="4" width="30.85546875" bestFit="1" customWidth="1"/>
    <col min="5" max="5" width="10" style="2" customWidth="1"/>
    <col min="6" max="6" width="11" customWidth="1"/>
  </cols>
  <sheetData>
    <row r="1" spans="1:6" ht="45" x14ac:dyDescent="0.25">
      <c r="A1" s="7" t="s">
        <v>0</v>
      </c>
      <c r="B1" s="7" t="s">
        <v>3</v>
      </c>
      <c r="C1" s="2" t="s">
        <v>5</v>
      </c>
      <c r="D1" s="2" t="s">
        <v>24</v>
      </c>
      <c r="E1" s="7" t="s">
        <v>20</v>
      </c>
      <c r="F1" s="7" t="s">
        <v>4</v>
      </c>
    </row>
    <row r="2" spans="1:6" x14ac:dyDescent="0.25">
      <c r="A2" s="15">
        <v>1</v>
      </c>
      <c r="B2" s="2">
        <v>1</v>
      </c>
      <c r="C2" s="10">
        <v>0.35187800000000002</v>
      </c>
      <c r="D2" s="2">
        <v>1.073E-3</v>
      </c>
      <c r="E2" s="8">
        <v>-0.16738500000000001</v>
      </c>
      <c r="F2" s="11">
        <v>2.2222222222222285</v>
      </c>
    </row>
    <row r="3" spans="1:6" x14ac:dyDescent="0.25">
      <c r="A3" s="15">
        <v>2</v>
      </c>
      <c r="B3" s="2">
        <v>0</v>
      </c>
      <c r="C3" s="10">
        <v>0.360705</v>
      </c>
      <c r="D3" s="2">
        <v>1.122E-3</v>
      </c>
      <c r="E3" s="8">
        <v>0.15352499999999999</v>
      </c>
      <c r="F3" s="11">
        <v>3.3333333333333286</v>
      </c>
    </row>
    <row r="4" spans="1:6" x14ac:dyDescent="0.25">
      <c r="A4" s="15">
        <v>3</v>
      </c>
      <c r="B4" s="2">
        <v>0</v>
      </c>
      <c r="C4" s="10" t="s">
        <v>71</v>
      </c>
      <c r="D4" s="2">
        <v>9.9299999999999996E-4</v>
      </c>
      <c r="E4" s="8">
        <v>0.26494499999999999</v>
      </c>
      <c r="F4" s="11">
        <v>0</v>
      </c>
    </row>
    <row r="5" spans="1:6" x14ac:dyDescent="0.25">
      <c r="A5" s="15">
        <v>4</v>
      </c>
      <c r="B5" s="2">
        <v>1</v>
      </c>
      <c r="C5" s="10">
        <v>0.36213899999999999</v>
      </c>
      <c r="D5" s="2">
        <v>1.0889999999999999E-3</v>
      </c>
      <c r="E5" s="8">
        <v>0.14527999999999999</v>
      </c>
      <c r="F5" s="11">
        <v>-1.1111111111111143</v>
      </c>
    </row>
    <row r="6" spans="1:6" x14ac:dyDescent="0.25">
      <c r="A6" s="15">
        <v>5</v>
      </c>
      <c r="B6" s="2">
        <v>0</v>
      </c>
      <c r="C6" s="10">
        <v>0.34258699999999997</v>
      </c>
      <c r="D6" s="2">
        <v>1.2899999999999999E-3</v>
      </c>
      <c r="E6" s="8">
        <v>0.17020099999999999</v>
      </c>
      <c r="F6" s="11">
        <v>0</v>
      </c>
    </row>
    <row r="7" spans="1:6" x14ac:dyDescent="0.25">
      <c r="A7" s="15">
        <v>6</v>
      </c>
      <c r="B7" s="2">
        <v>0</v>
      </c>
      <c r="C7" s="10">
        <v>0.304786</v>
      </c>
      <c r="D7" s="2">
        <v>1.091E-3</v>
      </c>
      <c r="E7" s="8">
        <v>0.40031499999999998</v>
      </c>
      <c r="F7" s="11">
        <v>1.1111111111111001</v>
      </c>
    </row>
    <row r="8" spans="1:6" x14ac:dyDescent="0.25">
      <c r="A8" s="15">
        <v>7</v>
      </c>
      <c r="B8" s="2">
        <v>1</v>
      </c>
      <c r="C8" s="10">
        <v>0.327266</v>
      </c>
      <c r="D8" s="2">
        <v>1.1410000000000001E-3</v>
      </c>
      <c r="E8" s="8">
        <v>4.4366000000000003E-2</v>
      </c>
      <c r="F8" s="11">
        <v>17.222222222222214</v>
      </c>
    </row>
    <row r="9" spans="1:6" x14ac:dyDescent="0.25">
      <c r="A9" s="15">
        <v>8</v>
      </c>
      <c r="B9" s="2">
        <v>1</v>
      </c>
      <c r="C9" s="10">
        <v>0.34047300000000003</v>
      </c>
      <c r="D9" s="2">
        <v>1.0449999999999999E-3</v>
      </c>
      <c r="E9" s="8">
        <v>7.5290999999999997E-2</v>
      </c>
      <c r="F9" s="11">
        <v>-1.1111111111111001</v>
      </c>
    </row>
    <row r="10" spans="1:6" x14ac:dyDescent="0.25">
      <c r="A10" s="15">
        <v>9</v>
      </c>
      <c r="B10" s="2">
        <v>1</v>
      </c>
      <c r="C10" s="10">
        <v>0.33100299999999999</v>
      </c>
      <c r="D10" s="2">
        <v>1.1039999999999999E-3</v>
      </c>
      <c r="E10" s="8">
        <v>0.206118</v>
      </c>
      <c r="F10" s="11">
        <v>-0.55555555555555713</v>
      </c>
    </row>
    <row r="11" spans="1:6" x14ac:dyDescent="0.25">
      <c r="A11" s="15">
        <v>10</v>
      </c>
      <c r="B11" s="2">
        <v>0</v>
      </c>
      <c r="C11" s="10">
        <v>0.31852599999999998</v>
      </c>
      <c r="D11" s="2">
        <v>1.07E-3</v>
      </c>
      <c r="E11" s="8">
        <v>0.230295</v>
      </c>
      <c r="F11" s="11">
        <v>4.4444444444444429</v>
      </c>
    </row>
    <row r="12" spans="1:6" x14ac:dyDescent="0.25">
      <c r="A12" s="15">
        <v>11</v>
      </c>
      <c r="B12" s="2">
        <v>0</v>
      </c>
      <c r="C12" s="10">
        <v>0.339814</v>
      </c>
      <c r="D12" s="2">
        <v>1.1119999999999999E-3</v>
      </c>
      <c r="E12" s="8">
        <v>1.3039E-2</v>
      </c>
      <c r="F12" s="11">
        <v>-3.3333333333333286</v>
      </c>
    </row>
    <row r="13" spans="1:6" x14ac:dyDescent="0.25">
      <c r="A13" s="15">
        <v>12</v>
      </c>
      <c r="B13" s="2">
        <v>1</v>
      </c>
      <c r="C13" s="10">
        <v>0.356962</v>
      </c>
      <c r="D13" s="2">
        <v>9.8799999999999995E-4</v>
      </c>
      <c r="E13" s="8">
        <v>-0.177421</v>
      </c>
      <c r="F13" s="11">
        <v>-1.1111111111111143</v>
      </c>
    </row>
    <row r="14" spans="1:6" x14ac:dyDescent="0.25">
      <c r="A14" s="15">
        <v>13</v>
      </c>
      <c r="B14" s="2">
        <v>1</v>
      </c>
      <c r="C14" s="10">
        <v>0.40576400000000001</v>
      </c>
      <c r="D14" s="2">
        <v>1.1180000000000001E-3</v>
      </c>
      <c r="E14" s="8">
        <v>0.196691</v>
      </c>
      <c r="F14" s="11">
        <v>7.7777777777777715</v>
      </c>
    </row>
    <row r="15" spans="1:6" x14ac:dyDescent="0.25">
      <c r="A15" s="15">
        <v>14</v>
      </c>
      <c r="B15" s="2">
        <v>0</v>
      </c>
      <c r="C15" s="10">
        <v>0.32739800000000002</v>
      </c>
      <c r="D15" s="2">
        <v>1.0970000000000001E-3</v>
      </c>
      <c r="E15" s="8">
        <v>0.26818599999999998</v>
      </c>
      <c r="F15" s="11">
        <v>1.6666666666666572</v>
      </c>
    </row>
    <row r="16" spans="1:6" x14ac:dyDescent="0.25">
      <c r="A16" s="15">
        <v>15</v>
      </c>
      <c r="B16" s="2">
        <v>0</v>
      </c>
      <c r="C16" s="10">
        <v>0.33784999999999998</v>
      </c>
      <c r="D16" s="2">
        <v>1.0820000000000001E-3</v>
      </c>
      <c r="E16" s="8" t="s">
        <v>71</v>
      </c>
      <c r="F16" s="11">
        <v>1.1111111111111143</v>
      </c>
    </row>
    <row r="17" spans="1:6" x14ac:dyDescent="0.25">
      <c r="A17" s="15">
        <v>16</v>
      </c>
      <c r="B17" s="2">
        <v>1</v>
      </c>
      <c r="C17" s="10">
        <v>0.35027000000000003</v>
      </c>
      <c r="D17" s="2">
        <v>1.0610000000000001E-3</v>
      </c>
      <c r="E17" s="8">
        <v>0.13106100000000001</v>
      </c>
      <c r="F17" s="11">
        <v>6.6666666666666714</v>
      </c>
    </row>
    <row r="18" spans="1:6" x14ac:dyDescent="0.25">
      <c r="A18" s="15">
        <v>17</v>
      </c>
      <c r="B18" s="2">
        <v>0</v>
      </c>
      <c r="C18" s="10">
        <v>0.28882099999999999</v>
      </c>
      <c r="D18" s="2">
        <v>1.1429999999999999E-3</v>
      </c>
      <c r="E18" s="8">
        <v>7.2548000000000001E-2</v>
      </c>
      <c r="F18" s="11">
        <v>2.2222222222222285</v>
      </c>
    </row>
    <row r="19" spans="1:6" x14ac:dyDescent="0.25">
      <c r="A19" s="15">
        <v>18</v>
      </c>
      <c r="B19" s="2">
        <v>1</v>
      </c>
      <c r="C19" s="10">
        <v>0.35366799999999998</v>
      </c>
      <c r="D19" s="2">
        <v>1.0740000000000001E-3</v>
      </c>
      <c r="E19" s="8">
        <v>0.151335</v>
      </c>
      <c r="F19" s="11">
        <v>-2.7777777777777857</v>
      </c>
    </row>
    <row r="20" spans="1:6" x14ac:dyDescent="0.25">
      <c r="A20" s="15">
        <v>19</v>
      </c>
      <c r="B20" s="2">
        <v>0</v>
      </c>
      <c r="C20" s="10">
        <v>0.34267599999999998</v>
      </c>
      <c r="D20" s="2">
        <v>1.126E-3</v>
      </c>
      <c r="E20" s="8">
        <v>0.29860999999999999</v>
      </c>
      <c r="F20" s="11">
        <v>-3.3333333333333428</v>
      </c>
    </row>
    <row r="21" spans="1:6" x14ac:dyDescent="0.25">
      <c r="A21" s="15">
        <v>20</v>
      </c>
      <c r="B21" s="2">
        <v>1</v>
      </c>
      <c r="C21" s="10">
        <v>0.35754900000000001</v>
      </c>
      <c r="D21" s="2">
        <v>1.1720000000000001E-3</v>
      </c>
      <c r="E21" s="8">
        <v>0.14004900000000001</v>
      </c>
      <c r="F21" s="11">
        <v>-0.55555555555554292</v>
      </c>
    </row>
    <row r="22" spans="1:6" x14ac:dyDescent="0.25">
      <c r="A22" s="15">
        <v>21</v>
      </c>
      <c r="B22" s="2">
        <v>1</v>
      </c>
      <c r="C22" s="10">
        <v>0.316442</v>
      </c>
      <c r="D22" s="2">
        <v>1.0430000000000001E-3</v>
      </c>
      <c r="E22" s="8">
        <v>0.30365500000000001</v>
      </c>
      <c r="F22" s="11">
        <v>17.222222222222229</v>
      </c>
    </row>
    <row r="23" spans="1:6" x14ac:dyDescent="0.25">
      <c r="A23" s="15">
        <v>22</v>
      </c>
      <c r="B23" s="2">
        <v>0</v>
      </c>
      <c r="C23" s="10">
        <v>0.35166199999999997</v>
      </c>
      <c r="D23" s="2">
        <v>1.031E-3</v>
      </c>
      <c r="E23" s="8">
        <v>0.28234199999999998</v>
      </c>
      <c r="F23" s="11">
        <v>1.6666666666666856</v>
      </c>
    </row>
    <row r="24" spans="1:6" x14ac:dyDescent="0.25">
      <c r="A24" s="15">
        <v>23</v>
      </c>
      <c r="B24" s="2">
        <v>1</v>
      </c>
      <c r="C24" s="10">
        <v>0.34153600000000001</v>
      </c>
      <c r="D24" s="2">
        <v>1.1230000000000001E-3</v>
      </c>
      <c r="E24" s="8">
        <v>0.37493500000000002</v>
      </c>
      <c r="F24" s="11">
        <v>18.333333333333314</v>
      </c>
    </row>
    <row r="25" spans="1:6" x14ac:dyDescent="0.25">
      <c r="A25" s="15">
        <v>24</v>
      </c>
      <c r="B25" s="2">
        <v>0</v>
      </c>
      <c r="C25" s="10">
        <v>0.31596000000000002</v>
      </c>
      <c r="D25" s="2">
        <v>1.3140000000000001E-3</v>
      </c>
      <c r="E25" s="8">
        <v>4.4802000000000002E-2</v>
      </c>
      <c r="F25" s="11">
        <v>-6.1111111111111143</v>
      </c>
    </row>
    <row r="26" spans="1:6" x14ac:dyDescent="0.25">
      <c r="A26" s="15">
        <v>25</v>
      </c>
      <c r="B26" s="2">
        <v>1</v>
      </c>
      <c r="C26" s="10">
        <v>0.34010299999999999</v>
      </c>
      <c r="D26" s="2">
        <v>1.127E-3</v>
      </c>
      <c r="E26" s="8">
        <v>-7.0726999999999998E-2</v>
      </c>
      <c r="F26" s="11">
        <v>3.8888888888888857</v>
      </c>
    </row>
    <row r="27" spans="1:6" x14ac:dyDescent="0.25">
      <c r="A27" s="15">
        <v>26</v>
      </c>
      <c r="B27" s="2">
        <v>0</v>
      </c>
      <c r="C27" s="10">
        <v>0.33776600000000001</v>
      </c>
      <c r="D27" s="2">
        <v>1.072E-3</v>
      </c>
      <c r="E27" s="8">
        <v>0.32780700000000002</v>
      </c>
      <c r="F27" s="11">
        <v>3.8888888888888999</v>
      </c>
    </row>
    <row r="28" spans="1:6" x14ac:dyDescent="0.25">
      <c r="A28" s="15">
        <v>27</v>
      </c>
      <c r="B28" s="2">
        <v>1</v>
      </c>
      <c r="C28" s="10">
        <v>0.31472600000000001</v>
      </c>
      <c r="D28" s="2">
        <v>1.189E-3</v>
      </c>
      <c r="E28" s="8">
        <v>0.27074100000000001</v>
      </c>
      <c r="F28" s="11">
        <v>6.6666666666666714</v>
      </c>
    </row>
    <row r="29" spans="1:6" x14ac:dyDescent="0.25">
      <c r="A29" s="15">
        <v>28</v>
      </c>
      <c r="B29" s="2">
        <v>1</v>
      </c>
      <c r="C29" s="10">
        <v>0.32231100000000001</v>
      </c>
      <c r="D29" s="2">
        <v>1.2359999999999999E-3</v>
      </c>
      <c r="E29" s="8">
        <v>4.2201000000000002E-2</v>
      </c>
      <c r="F29" s="11">
        <v>2.2222222222222285</v>
      </c>
    </row>
    <row r="30" spans="1:6" x14ac:dyDescent="0.25">
      <c r="A30" s="15">
        <v>29</v>
      </c>
      <c r="B30" s="2">
        <v>0</v>
      </c>
      <c r="C30" s="10">
        <v>0.31989800000000002</v>
      </c>
      <c r="D30" s="2">
        <v>1.142E-3</v>
      </c>
      <c r="E30" s="8">
        <v>0.31055300000000002</v>
      </c>
      <c r="F30" s="11">
        <v>-6.6666666666666714</v>
      </c>
    </row>
    <row r="31" spans="1:6" x14ac:dyDescent="0.25">
      <c r="A31" s="15">
        <v>30</v>
      </c>
      <c r="B31" s="2">
        <v>0</v>
      </c>
      <c r="C31" s="10">
        <v>0.32599299999999998</v>
      </c>
      <c r="D31" s="2">
        <v>1.142E-3</v>
      </c>
      <c r="E31" s="8">
        <v>0.14610200000000001</v>
      </c>
      <c r="F31" s="11">
        <v>0.55555555555554292</v>
      </c>
    </row>
    <row r="32" spans="1:6" x14ac:dyDescent="0.25">
      <c r="A32" s="15">
        <v>31</v>
      </c>
      <c r="B32" s="2">
        <v>0</v>
      </c>
      <c r="C32" s="10">
        <v>0.37632100000000002</v>
      </c>
      <c r="D32" s="2">
        <v>1.1100000000000001E-3</v>
      </c>
      <c r="E32" s="8">
        <v>0.232712</v>
      </c>
      <c r="F32" s="11">
        <v>2.2222222222222143</v>
      </c>
    </row>
    <row r="33" spans="1:6" x14ac:dyDescent="0.25">
      <c r="A33" s="15">
        <v>32</v>
      </c>
      <c r="B33" s="2">
        <v>0</v>
      </c>
      <c r="C33" s="10">
        <v>0.31769900000000001</v>
      </c>
      <c r="D33" s="2">
        <v>9.9099999999999991E-4</v>
      </c>
      <c r="E33" s="8">
        <v>6.3904000000000002E-2</v>
      </c>
      <c r="F33" s="11">
        <v>-4.4444444444444429</v>
      </c>
    </row>
    <row r="34" spans="1:6" x14ac:dyDescent="0.25">
      <c r="A34" s="15">
        <v>33</v>
      </c>
      <c r="B34" s="2">
        <v>0</v>
      </c>
      <c r="C34" s="10">
        <v>0.34998800000000002</v>
      </c>
      <c r="D34" s="2">
        <v>1.1130000000000001E-3</v>
      </c>
      <c r="E34" s="8">
        <v>0.157773</v>
      </c>
      <c r="F34" s="11">
        <v>2.2222222222222143</v>
      </c>
    </row>
    <row r="35" spans="1:6" x14ac:dyDescent="0.25">
      <c r="A35" s="15">
        <v>34</v>
      </c>
      <c r="B35" s="2">
        <v>1</v>
      </c>
      <c r="C35" s="10">
        <v>0.39257999999999998</v>
      </c>
      <c r="D35" s="2">
        <v>1.0189999999999999E-3</v>
      </c>
      <c r="E35" s="8">
        <v>6.2890000000000003E-3</v>
      </c>
      <c r="F35" s="11">
        <v>2.7777777777777715</v>
      </c>
    </row>
    <row r="36" spans="1:6" x14ac:dyDescent="0.25">
      <c r="A36" s="15">
        <v>35</v>
      </c>
      <c r="B36" s="2">
        <v>1</v>
      </c>
      <c r="C36" s="10">
        <v>0.33954899999999999</v>
      </c>
      <c r="D36" s="2">
        <v>1.0679999999999999E-3</v>
      </c>
      <c r="E36" s="8">
        <v>0.17908099999999999</v>
      </c>
      <c r="F36" s="11">
        <v>2.7777777777777857</v>
      </c>
    </row>
    <row r="37" spans="1:6" x14ac:dyDescent="0.25">
      <c r="A37" s="15">
        <v>36</v>
      </c>
      <c r="B37" s="2">
        <v>1</v>
      </c>
      <c r="C37" s="10">
        <v>0.33508199999999999</v>
      </c>
      <c r="D37" s="2">
        <v>1.0349999999999999E-3</v>
      </c>
      <c r="E37" s="8">
        <v>0.26874100000000001</v>
      </c>
      <c r="F37" s="11">
        <v>6.6666666666666572</v>
      </c>
    </row>
    <row r="38" spans="1:6" x14ac:dyDescent="0.25">
      <c r="A38" s="15">
        <v>37</v>
      </c>
      <c r="B38" s="2">
        <v>1</v>
      </c>
      <c r="C38" s="10">
        <v>0.36314600000000002</v>
      </c>
      <c r="D38" s="2">
        <v>1.0059999999999999E-3</v>
      </c>
      <c r="E38" s="2">
        <v>0.13236200000000001</v>
      </c>
      <c r="F38" s="11" t="s">
        <v>71</v>
      </c>
    </row>
    <row r="39" spans="1:6" x14ac:dyDescent="0.25">
      <c r="A39" s="15">
        <v>38</v>
      </c>
      <c r="B39" s="2">
        <v>0</v>
      </c>
      <c r="C39" s="10">
        <v>0.34775400000000001</v>
      </c>
      <c r="D39" s="2">
        <v>1.0349999999999999E-3</v>
      </c>
      <c r="E39" s="8">
        <v>0.20081399999999999</v>
      </c>
      <c r="F39" s="11">
        <v>6.6666666666666714</v>
      </c>
    </row>
    <row r="40" spans="1:6" x14ac:dyDescent="0.25">
      <c r="A40" s="15">
        <v>39</v>
      </c>
      <c r="B40" s="2">
        <v>0</v>
      </c>
      <c r="C40" s="10">
        <v>0.302846</v>
      </c>
      <c r="D40" s="2">
        <v>1.005E-3</v>
      </c>
      <c r="E40" s="8">
        <v>0.16724700000000001</v>
      </c>
      <c r="F40" s="11">
        <v>-2.2222222222222143</v>
      </c>
    </row>
    <row r="41" spans="1:6" x14ac:dyDescent="0.25">
      <c r="A41" s="15">
        <v>40</v>
      </c>
      <c r="B41" s="2">
        <v>0</v>
      </c>
      <c r="C41" s="10">
        <v>0.36346099999999998</v>
      </c>
      <c r="D41" s="2">
        <v>1.029E-3</v>
      </c>
      <c r="E41" s="8">
        <v>0.12549399999999999</v>
      </c>
      <c r="F41" s="11">
        <v>-10.555555555555543</v>
      </c>
    </row>
    <row r="42" spans="1:6" x14ac:dyDescent="0.25">
      <c r="A42" s="15">
        <v>41</v>
      </c>
      <c r="B42" s="2">
        <v>0</v>
      </c>
      <c r="C42" s="10">
        <v>0.381801</v>
      </c>
      <c r="D42" s="2">
        <v>1.0629999999999999E-3</v>
      </c>
      <c r="E42" s="8">
        <v>0.17737900000000001</v>
      </c>
      <c r="F42" s="11">
        <v>13.888888888888886</v>
      </c>
    </row>
    <row r="43" spans="1:6" x14ac:dyDescent="0.25">
      <c r="A43" s="15">
        <v>42</v>
      </c>
      <c r="B43" s="2">
        <v>0</v>
      </c>
      <c r="C43" s="10">
        <v>0.33719100000000002</v>
      </c>
      <c r="D43" s="2">
        <v>1.258E-3</v>
      </c>
      <c r="E43" s="8">
        <v>2.1694000000000001E-2</v>
      </c>
      <c r="F43" s="11">
        <v>-3.8888888888888857</v>
      </c>
    </row>
    <row r="44" spans="1:6" x14ac:dyDescent="0.25">
      <c r="A44" s="15">
        <v>43</v>
      </c>
      <c r="B44" s="2">
        <v>1</v>
      </c>
      <c r="C44" s="10">
        <v>0.35756900000000003</v>
      </c>
      <c r="D44" s="2">
        <v>1.1299999999999999E-3</v>
      </c>
      <c r="E44" s="2">
        <v>-4.9074E-2</v>
      </c>
      <c r="F44" s="11">
        <v>2.2222222222222285</v>
      </c>
    </row>
    <row r="45" spans="1:6" x14ac:dyDescent="0.25">
      <c r="A45" s="15">
        <v>44</v>
      </c>
      <c r="B45" s="2">
        <v>0</v>
      </c>
      <c r="C45" s="10">
        <v>0.34264099999999997</v>
      </c>
      <c r="D45" s="2">
        <v>9.9700000000000006E-4</v>
      </c>
      <c r="E45" s="2">
        <v>2.2411E-2</v>
      </c>
      <c r="F45" s="11">
        <v>4.4444444444444287</v>
      </c>
    </row>
    <row r="46" spans="1:6" x14ac:dyDescent="0.25">
      <c r="A46" s="15">
        <v>45</v>
      </c>
      <c r="B46" s="2">
        <v>0</v>
      </c>
      <c r="C46" s="10">
        <v>0.36784800000000001</v>
      </c>
      <c r="D46" s="2">
        <v>1.142E-3</v>
      </c>
      <c r="E46" s="8">
        <v>7.4791999999999997E-2</v>
      </c>
      <c r="F46" s="11">
        <v>-5</v>
      </c>
    </row>
    <row r="47" spans="1:6" x14ac:dyDescent="0.25">
      <c r="A47" s="15">
        <v>46</v>
      </c>
      <c r="B47" s="2">
        <v>1</v>
      </c>
      <c r="C47" s="10">
        <v>0.33733200000000002</v>
      </c>
      <c r="D47" s="2">
        <v>1.052E-3</v>
      </c>
      <c r="E47" s="8">
        <v>-3.8570000000000002E-3</v>
      </c>
      <c r="F47" s="11">
        <v>13.333333333333329</v>
      </c>
    </row>
    <row r="48" spans="1:6" x14ac:dyDescent="0.25">
      <c r="A48" s="15">
        <v>47</v>
      </c>
      <c r="B48" s="2">
        <v>1</v>
      </c>
      <c r="C48" s="10">
        <v>0.373504</v>
      </c>
      <c r="D48" s="2">
        <v>1.093E-3</v>
      </c>
      <c r="E48" s="8">
        <v>-9.0843999999999994E-2</v>
      </c>
      <c r="F48" s="11">
        <v>6.1111111111111143</v>
      </c>
    </row>
    <row r="49" spans="1:6" x14ac:dyDescent="0.25">
      <c r="A49" s="15">
        <v>48</v>
      </c>
      <c r="B49" s="2">
        <v>0</v>
      </c>
      <c r="C49" s="10">
        <v>0.38743499999999997</v>
      </c>
      <c r="D49" s="2">
        <v>1.0349999999999999E-3</v>
      </c>
      <c r="E49" s="8">
        <v>0.111482</v>
      </c>
      <c r="F49" s="11">
        <v>1.6666666666666572</v>
      </c>
    </row>
    <row r="51" spans="1:6" x14ac:dyDescent="0.25">
      <c r="E51" s="9"/>
    </row>
    <row r="52" spans="1:6" x14ac:dyDescent="0.25">
      <c r="E52" s="9"/>
    </row>
    <row r="54" spans="1:6" x14ac:dyDescent="0.25">
      <c r="E54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MainAnalyses</vt:lpstr>
      <vt:lpstr>Tab1_Demographic</vt:lpstr>
      <vt:lpstr>Fig2_WMmicrostructure</vt:lpstr>
      <vt:lpstr>Fig3_GMmicrostructure</vt:lpstr>
      <vt:lpstr>Fig4_FC</vt:lpstr>
      <vt:lpstr>Fig5_PrePost</vt:lpstr>
      <vt:lpstr>Tab2_QA</vt:lpstr>
      <vt:lpstr>Suppl_Tab1_AE</vt:lpstr>
      <vt:lpstr>Suppl_Tab2_BI</vt:lpstr>
      <vt:lpstr>Suppl_Fig1_TBSS</vt:lpstr>
      <vt:lpstr>Suppl_Fig3_TRACULA</vt:lpstr>
      <vt:lpstr>Suppl_Table4_LR</vt:lpstr>
      <vt:lpstr>Suppl_Fig4_Pre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Fromm, Anna</cp:lastModifiedBy>
  <cp:lastPrinted>2022-08-22T11:12:46Z</cp:lastPrinted>
  <dcterms:created xsi:type="dcterms:W3CDTF">2020-03-21T20:35:36Z</dcterms:created>
  <dcterms:modified xsi:type="dcterms:W3CDTF">2023-04-24T12:17:58Z</dcterms:modified>
</cp:coreProperties>
</file>