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yu\Desktop\UoM\Semester_summer\Readmissions\2801_2022\1_statistical_analysis_of_features\"/>
    </mc:Choice>
  </mc:AlternateContent>
  <xr:revisionPtr revIDLastSave="0" documentId="13_ncr:1_{3A20EB2A-70D9-4081-9744-6645C7F633FF}" xr6:coauthVersionLast="47" xr6:coauthVersionMax="47" xr10:uidLastSave="{00000000-0000-0000-0000-000000000000}"/>
  <bookViews>
    <workbookView xWindow="-110" yWindow="-110" windowWidth="38620" windowHeight="21220" xr2:uid="{8488E9B4-CB50-4EF7-9555-26D58B3A4F03}"/>
  </bookViews>
  <sheets>
    <sheet name="readm_t_test_eICU" sheetId="2" r:id="rId1"/>
    <sheet name="readm_chisq_eICU_boolean" sheetId="3" r:id="rId2"/>
    <sheet name="readm_chisq_eICU_categorical" sheetId="4" r:id="rId3"/>
    <sheet name="Sheet1" sheetId="1" r:id="rId4"/>
  </sheets>
  <definedNames>
    <definedName name="ExternalData_1" localSheetId="1" hidden="1">'readm_chisq_eICU_boolean'!$A$1:$G$59</definedName>
    <definedName name="ExternalData_1" localSheetId="2" hidden="1">'readm_chisq_eICU_categorical'!$A$1:$G$58</definedName>
    <definedName name="ExternalData_1" localSheetId="0" hidden="1">'readm_t_test_eICU'!$A$1:$J$109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3" i="3"/>
  <c r="H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L5" i="2"/>
  <c r="L2" i="2"/>
  <c r="L3" i="2"/>
  <c r="L4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A55020-790C-4E73-B4E2-9FF1061750FD}" keepAlive="1" name="Query - readm_chisq_eICU_boolean" description="Connection to the 'readm_chisq_eICU_boolean' query in the workbook." type="5" refreshedVersion="7" background="1" saveData="1">
    <dbPr connection="Provider=Microsoft.Mashup.OleDb.1;Data Source=$Workbook$;Location=readm_chisq_eICU_boolean;Extended Properties=&quot;&quot;" command="SELECT * FROM [readm_chisq_eICU_boolean]"/>
  </connection>
  <connection id="2" xr16:uid="{72B3FB13-50E6-4D46-8F02-FD724E2F18E8}" keepAlive="1" name="Query - readm_chisq_eICU_categorical" description="Connection to the 'readm_chisq_eICU_categorical' query in the workbook." type="5" refreshedVersion="7" background="1" saveData="1">
    <dbPr connection="Provider=Microsoft.Mashup.OleDb.1;Data Source=$Workbook$;Location=readm_chisq_eICU_categorical;Extended Properties=&quot;&quot;" command="SELECT * FROM [readm_chisq_eICU_categorical]"/>
  </connection>
  <connection id="3" xr16:uid="{0537E3BE-4B2E-4FC9-84BD-39BC478B2729}" keepAlive="1" name="Query - readm_t_test_eICU" description="Connection to the 'readm_t_test_eICU' query in the workbook." type="5" refreshedVersion="7" background="1" saveData="1">
    <dbPr connection="Provider=Microsoft.Mashup.OleDb.1;Data Source=$Workbook$;Location=readm_t_test_eICU;Extended Properties=&quot;&quot;" command="SELECT * FROM [readm_t_test_eICU]"/>
  </connection>
</connections>
</file>

<file path=xl/sharedStrings.xml><?xml version="1.0" encoding="utf-8"?>
<sst xmlns="http://schemas.openxmlformats.org/spreadsheetml/2006/main" count="385" uniqueCount="294">
  <si>
    <t>Column1</t>
  </si>
  <si>
    <t>colname</t>
  </si>
  <si>
    <t>mean_readm</t>
  </si>
  <si>
    <t>median_readm</t>
  </si>
  <si>
    <t>sd_readm</t>
  </si>
  <si>
    <t>mean_not_readm</t>
  </si>
  <si>
    <t>median_not_readm</t>
  </si>
  <si>
    <t>sd_not_readm</t>
  </si>
  <si>
    <t>p_val_ttest</t>
  </si>
  <si>
    <t>p_val_wilcox</t>
  </si>
  <si>
    <t>gcs_min_last_24</t>
  </si>
  <si>
    <t>15</t>
  </si>
  <si>
    <t>gcs_max_last_24</t>
  </si>
  <si>
    <t>gcs_avg_last_24</t>
  </si>
  <si>
    <t>gcs_min_first_24</t>
  </si>
  <si>
    <t>14</t>
  </si>
  <si>
    <t>gcs_max_first_24</t>
  </si>
  <si>
    <t>gcs_avg_first_24</t>
  </si>
  <si>
    <t>creatinine_avg_first_24</t>
  </si>
  <si>
    <t>1</t>
  </si>
  <si>
    <t>creatinine_avg_last_24</t>
  </si>
  <si>
    <t>outputtotal_max_first_24</t>
  </si>
  <si>
    <t>500</t>
  </si>
  <si>
    <t>outputtotal_min_first_24</t>
  </si>
  <si>
    <t>100</t>
  </si>
  <si>
    <t>120</t>
  </si>
  <si>
    <t>outputtotal_avg_first_24</t>
  </si>
  <si>
    <t>260</t>
  </si>
  <si>
    <t>urineoutput_max_first_24</t>
  </si>
  <si>
    <t>475</t>
  </si>
  <si>
    <t>urineoutput_min_first_24</t>
  </si>
  <si>
    <t>110</t>
  </si>
  <si>
    <t>urineoutput_avg_first_24</t>
  </si>
  <si>
    <t>250</t>
  </si>
  <si>
    <t>280</t>
  </si>
  <si>
    <t>outputtotal_max_last_24</t>
  </si>
  <si>
    <t>425</t>
  </si>
  <si>
    <t>458</t>
  </si>
  <si>
    <t>outputtotal_min_last_24</t>
  </si>
  <si>
    <t>150</t>
  </si>
  <si>
    <t>outputtotal_avg_last_24</t>
  </si>
  <si>
    <t>urineoutput_max_last_24</t>
  </si>
  <si>
    <t>400</t>
  </si>
  <si>
    <t>450</t>
  </si>
  <si>
    <t>urineoutput_min_last_24</t>
  </si>
  <si>
    <t>urineoutput_avg_last_24</t>
  </si>
  <si>
    <t>fio2_max_first_24</t>
  </si>
  <si>
    <t>fio2_min_first_24</t>
  </si>
  <si>
    <t>fio2_avg_first_24</t>
  </si>
  <si>
    <t>pao2_max_first_24</t>
  </si>
  <si>
    <t>130</t>
  </si>
  <si>
    <t>134</t>
  </si>
  <si>
    <t>pao2_min_first_24</t>
  </si>
  <si>
    <t>78</t>
  </si>
  <si>
    <t>81</t>
  </si>
  <si>
    <t>pao2_avg_first_24</t>
  </si>
  <si>
    <t>105</t>
  </si>
  <si>
    <t>111</t>
  </si>
  <si>
    <t>paco2_max_first_24</t>
  </si>
  <si>
    <t>44</t>
  </si>
  <si>
    <t>paco2_min_first_24</t>
  </si>
  <si>
    <t>37</t>
  </si>
  <si>
    <t>paco2_avg_first_24</t>
  </si>
  <si>
    <t>ph_max_first_24</t>
  </si>
  <si>
    <t>ph_min_first_24</t>
  </si>
  <si>
    <t>ph_avg_first_24</t>
  </si>
  <si>
    <t>aniongap_avg_first_24</t>
  </si>
  <si>
    <t>11</t>
  </si>
  <si>
    <t>baseexcess_max_first_24</t>
  </si>
  <si>
    <t>baseexcess_min_first_24</t>
  </si>
  <si>
    <t>baseexcess_avg_first_24</t>
  </si>
  <si>
    <t>peep_max_first_24</t>
  </si>
  <si>
    <t>5</t>
  </si>
  <si>
    <t>peep_min_first_24</t>
  </si>
  <si>
    <t>peep_avg_first_24</t>
  </si>
  <si>
    <t>fio2_max_last_24</t>
  </si>
  <si>
    <t>fio2_min_last_24</t>
  </si>
  <si>
    <t>fio2_avg_last_24</t>
  </si>
  <si>
    <t>pao2_max_last_24</t>
  </si>
  <si>
    <t>93</t>
  </si>
  <si>
    <t>pao2_min_last_24</t>
  </si>
  <si>
    <t>83</t>
  </si>
  <si>
    <t>pao2_avg_last_24</t>
  </si>
  <si>
    <t>88</t>
  </si>
  <si>
    <t>paco2_max_last_24</t>
  </si>
  <si>
    <t>42</t>
  </si>
  <si>
    <t>paco2_min_last_24</t>
  </si>
  <si>
    <t>39</t>
  </si>
  <si>
    <t>paco2_avg_last_24</t>
  </si>
  <si>
    <t>ph_max_last_24</t>
  </si>
  <si>
    <t>ph_min_last_24</t>
  </si>
  <si>
    <t>ph_avg_last_24</t>
  </si>
  <si>
    <t>aniongap_max_last_24</t>
  </si>
  <si>
    <t>10</t>
  </si>
  <si>
    <t>aniongap_min_last_24</t>
  </si>
  <si>
    <t>aniongap_avg_last_24</t>
  </si>
  <si>
    <t>basedeficit_max_last_24</t>
  </si>
  <si>
    <t>4</t>
  </si>
  <si>
    <t>basedeficit_min_last_24</t>
  </si>
  <si>
    <t>basedeficit_avg_last_24</t>
  </si>
  <si>
    <t>baseexcess_max_last_24</t>
  </si>
  <si>
    <t>0</t>
  </si>
  <si>
    <t>baseexcess_min_last_24</t>
  </si>
  <si>
    <t>baseexcess_avg_last_24</t>
  </si>
  <si>
    <t>peep_max_last_24</t>
  </si>
  <si>
    <t>peep_min_last_24</t>
  </si>
  <si>
    <t>peep_avg_last_24</t>
  </si>
  <si>
    <t>bedcount_apache_pred_var</t>
  </si>
  <si>
    <t>23</t>
  </si>
  <si>
    <t>22</t>
  </si>
  <si>
    <t>admitSource_apache_pred_var</t>
  </si>
  <si>
    <t>7</t>
  </si>
  <si>
    <t>8</t>
  </si>
  <si>
    <t>graftCount_apache_pred_var</t>
  </si>
  <si>
    <t>3</t>
  </si>
  <si>
    <t>meds_apache_pred_var</t>
  </si>
  <si>
    <t>verbal_apache_pred_var</t>
  </si>
  <si>
    <t>motor_apache_pred_var</t>
  </si>
  <si>
    <t>6</t>
  </si>
  <si>
    <t>eyes_apache_pred_var</t>
  </si>
  <si>
    <t>age_apache_pred_var</t>
  </si>
  <si>
    <t>67</t>
  </si>
  <si>
    <t>64</t>
  </si>
  <si>
    <t>pao2_apache_pred_var</t>
  </si>
  <si>
    <t>103</t>
  </si>
  <si>
    <t>fio2_apache_pred_var</t>
  </si>
  <si>
    <t>50</t>
  </si>
  <si>
    <t>ejectfx_apache_pred_var</t>
  </si>
  <si>
    <t>55</t>
  </si>
  <si>
    <t>creatinine_apache_pred_var</t>
  </si>
  <si>
    <t>amilocation_apache_pred_var</t>
  </si>
  <si>
    <t>day1verbal_apache_pred_var</t>
  </si>
  <si>
    <t>day1motor_apache_pred_var</t>
  </si>
  <si>
    <t>day1eyes_apache_pred_var</t>
  </si>
  <si>
    <t>day1pao2_apache_pred_var</t>
  </si>
  <si>
    <t>day1fio2_apache_pred_var</t>
  </si>
  <si>
    <t>acutephysiologyscore_APACHE_IVa</t>
  </si>
  <si>
    <t>apachescore_APACHE_IVa</t>
  </si>
  <si>
    <t>56</t>
  </si>
  <si>
    <t>predictedicumortality_APACHE_IVa</t>
  </si>
  <si>
    <t>predictediculos_APACHE_IVa</t>
  </si>
  <si>
    <t>predictedhospitallos_APACHE_IVa</t>
  </si>
  <si>
    <t>unabridgedunitlos_APACHE_IVa</t>
  </si>
  <si>
    <t>predventdays_APACHE_IVa</t>
  </si>
  <si>
    <t>eyes_apache_var</t>
  </si>
  <si>
    <t>motor_apache_var</t>
  </si>
  <si>
    <t>verbal_apache_var</t>
  </si>
  <si>
    <t>urine_apache_var</t>
  </si>
  <si>
    <t>wbc_apache_var</t>
  </si>
  <si>
    <t>temperature_apache_var</t>
  </si>
  <si>
    <t>respiratoryrate_apache_var</t>
  </si>
  <si>
    <t>29</t>
  </si>
  <si>
    <t>27</t>
  </si>
  <si>
    <t>sodium_apache_var</t>
  </si>
  <si>
    <t>138</t>
  </si>
  <si>
    <t>heartrate_apache_var</t>
  </si>
  <si>
    <t>106</t>
  </si>
  <si>
    <t>meanbp_apache_var</t>
  </si>
  <si>
    <t>66</t>
  </si>
  <si>
    <t>ph_apache_var</t>
  </si>
  <si>
    <t>hematocrit_apache_var</t>
  </si>
  <si>
    <t>33</t>
  </si>
  <si>
    <t>creatinine_apache_var</t>
  </si>
  <si>
    <t>albumin_apache_var</t>
  </si>
  <si>
    <t>pao2_apache_var</t>
  </si>
  <si>
    <t>pco2_apache_var</t>
  </si>
  <si>
    <t>41</t>
  </si>
  <si>
    <t>bun_apache_var</t>
  </si>
  <si>
    <t>19</t>
  </si>
  <si>
    <t>glucose_apache_var</t>
  </si>
  <si>
    <t>bilirubin_apache_var</t>
  </si>
  <si>
    <t>fio2_apache_var</t>
  </si>
  <si>
    <t>perc_readm</t>
  </si>
  <si>
    <t>abs_num_readm</t>
  </si>
  <si>
    <t>perc_no_ream</t>
  </si>
  <si>
    <t>abs_num_no_readm</t>
  </si>
  <si>
    <t>p_val</t>
  </si>
  <si>
    <t>ibp_first_24</t>
  </si>
  <si>
    <t>ibp_last_24</t>
  </si>
  <si>
    <t>kidney_co_morbidities</t>
  </si>
  <si>
    <t>liver_co_morbidities</t>
  </si>
  <si>
    <t>stroke_co_morbidities</t>
  </si>
  <si>
    <t>CRD_co_morbidities</t>
  </si>
  <si>
    <t>heart_failure_co_morbidities</t>
  </si>
  <si>
    <t>hematologic_malignancy_co_morbidities</t>
  </si>
  <si>
    <t>diabetes_co_morbidities</t>
  </si>
  <si>
    <t>asthma_co_morbidities</t>
  </si>
  <si>
    <t>vasopressors_first_24</t>
  </si>
  <si>
    <t>vasopressors_last_24</t>
  </si>
  <si>
    <t>npo_first_24</t>
  </si>
  <si>
    <t>other_nutrition_first_24</t>
  </si>
  <si>
    <t>npo_last_24</t>
  </si>
  <si>
    <t>other_nutrition_last_24</t>
  </si>
  <si>
    <t>dialysis_first_24</t>
  </si>
  <si>
    <t>dialysis_last_24</t>
  </si>
  <si>
    <t>mech_vent_last_24</t>
  </si>
  <si>
    <t>NIV_last_24</t>
  </si>
  <si>
    <t>mech_vent_first_24</t>
  </si>
  <si>
    <t>NIV_first_24</t>
  </si>
  <si>
    <t>thrombolytics_apache_pred_var</t>
  </si>
  <si>
    <t>aids_apache_pred_var</t>
  </si>
  <si>
    <t>hepaticfailure_apache_pred_var</t>
  </si>
  <si>
    <t>lymphoma_apache_pred_var</t>
  </si>
  <si>
    <t>metastaticcancer_apache_pred_var</t>
  </si>
  <si>
    <t>leukemia_apache_pred_var</t>
  </si>
  <si>
    <t>immunosuppression_apache_pred_var</t>
  </si>
  <si>
    <t>cirrhosis_apache_pred_var</t>
  </si>
  <si>
    <t>electivesurgery_apache_pred_var</t>
  </si>
  <si>
    <t>activetx_apache_pred_var</t>
  </si>
  <si>
    <t>ima_apache_pred_var</t>
  </si>
  <si>
    <t>midur_apache_pred_var</t>
  </si>
  <si>
    <t>ventday1_apache_pred_var</t>
  </si>
  <si>
    <t>oobventday1_apache_pred_var</t>
  </si>
  <si>
    <t>oobintubday1_apache_pred_var</t>
  </si>
  <si>
    <t>diabetes_apache_pred_var</t>
  </si>
  <si>
    <t>day1meds_apache_pred_var</t>
  </si>
  <si>
    <t>preopmi_APACHE_IVa</t>
  </si>
  <si>
    <t>preopcardiaccath_APACHE_IVa</t>
  </si>
  <si>
    <t>ptcawithin24h_APACHE_IVa</t>
  </si>
  <si>
    <t>intubated_apache_var</t>
  </si>
  <si>
    <t>vent_apache_var</t>
  </si>
  <si>
    <t>dialysis_apache_var</t>
  </si>
  <si>
    <t>meds_apache_var</t>
  </si>
  <si>
    <t>elective_adm_diagnosis</t>
  </si>
  <si>
    <t>not_elective_adm_diagnosis</t>
  </si>
  <si>
    <t>non_oper_adm_diag</t>
  </si>
  <si>
    <t>oper_adm_diag</t>
  </si>
  <si>
    <t>sepsis_adm_diag</t>
  </si>
  <si>
    <t>cardiovascular_adm_diag</t>
  </si>
  <si>
    <t>respiratory_adm_diag</t>
  </si>
  <si>
    <t>gastrointestinal_adm_diag</t>
  </si>
  <si>
    <t>neurologic_adm_diag</t>
  </si>
  <si>
    <t>trauma_adm_diag</t>
  </si>
  <si>
    <t>other_adm_diag</t>
  </si>
  <si>
    <t>gender</t>
  </si>
  <si>
    <t>hospitaladmitsource_ED</t>
  </si>
  <si>
    <t>hospitaladmitsource_Recovery</t>
  </si>
  <si>
    <t>hospitaladmitsource_ICU</t>
  </si>
  <si>
    <t>hospitaladmitsource_Operating_Room</t>
  </si>
  <si>
    <t>hospitaladmitsource_Other</t>
  </si>
  <si>
    <t>hospitaladmitsource_Unknown</t>
  </si>
  <si>
    <t>unittype_Med_Surg_ICU</t>
  </si>
  <si>
    <t>unittype_Cardiac_ICU</t>
  </si>
  <si>
    <t>unittype_CCU_CTICU</t>
  </si>
  <si>
    <t>unittype_SICU</t>
  </si>
  <si>
    <t>unittype_Neuro_ICU</t>
  </si>
  <si>
    <t>unittype_MICU</t>
  </si>
  <si>
    <t>unittype_CSICU</t>
  </si>
  <si>
    <t>unittype_CTICU</t>
  </si>
  <si>
    <t>numbedscategory_100_249</t>
  </si>
  <si>
    <t>numbedscategory_100_and_less</t>
  </si>
  <si>
    <t>numbedscategory_250_499</t>
  </si>
  <si>
    <t>numbedscategory_500_and_more</t>
  </si>
  <si>
    <t>numbedscategory_Unknown</t>
  </si>
  <si>
    <t>cat_min_lactate_first_24_0</t>
  </si>
  <si>
    <t>cat_min_lactate_first_24_1</t>
  </si>
  <si>
    <t>cat_min_lactate_first_24_2</t>
  </si>
  <si>
    <t>cat_max_lactate_first_24_0</t>
  </si>
  <si>
    <t>cat_max_lactate_first_24_1</t>
  </si>
  <si>
    <t>cat_max_lactate_first_24_2</t>
  </si>
  <si>
    <t>cat_max_lactate_first_24_0_1</t>
  </si>
  <si>
    <t>cat_max_lactate_first_24_1_1</t>
  </si>
  <si>
    <t>cat_max_lactate_first_24_2_1</t>
  </si>
  <si>
    <t>cat_min_lactate_last_24_0</t>
  </si>
  <si>
    <t>cat_min_lactate_last_24_1</t>
  </si>
  <si>
    <t>cat_min_lactate_last_24_2</t>
  </si>
  <si>
    <t>cat_max_lactate_last_24_0</t>
  </si>
  <si>
    <t>cat_max_lactate_last_24_1</t>
  </si>
  <si>
    <t>cat_max_lactate_last_24_2</t>
  </si>
  <si>
    <t>apachedxgroup_Other</t>
  </si>
  <si>
    <t>apachedxgroup_PNA</t>
  </si>
  <si>
    <t>apachedxgroup_Sepsis</t>
  </si>
  <si>
    <t>apachedxgroup_ValveDz</t>
  </si>
  <si>
    <t>apachedxgroup_RespMedOther</t>
  </si>
  <si>
    <t>apachedxgroup_CHF</t>
  </si>
  <si>
    <t>apachedxgroup_CardiacArrest</t>
  </si>
  <si>
    <t>apachedxgroup_ARF</t>
  </si>
  <si>
    <t>apachedxgroup_Overdose</t>
  </si>
  <si>
    <t>apachedxgroup_Asthma_Emphys</t>
  </si>
  <si>
    <t>apachedxgroup_ACS</t>
  </si>
  <si>
    <t>apachedxgroup_Coma</t>
  </si>
  <si>
    <t>apachedxgroup_Neuro</t>
  </si>
  <si>
    <t>apachedxgroup_DKA</t>
  </si>
  <si>
    <t>apachedxgroup_CABG</t>
  </si>
  <si>
    <t>apachedxgroup_GIBleed</t>
  </si>
  <si>
    <t>apachedxgroup_ChestPainUnknown</t>
  </si>
  <si>
    <t>apachedxgroup_CVOther</t>
  </si>
  <si>
    <t>apachedxgroup_Trauma</t>
  </si>
  <si>
    <t>apachedxgroup_GIObstruction</t>
  </si>
  <si>
    <t>apachedxgroup_CVA</t>
  </si>
  <si>
    <t>visitnumber_apache_pred_var</t>
  </si>
  <si>
    <t>Column2</t>
  </si>
  <si>
    <t>p_wilcox</t>
  </si>
  <si>
    <t>p_t_test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</si>
</sst>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2" borderId="1" xfId="1" applyAlignment="1">
      <alignment horizontal="center"/>
    </xf>
  </cellXfs>
  <cellStyles count="2">
    <cellStyle name="Calculation" xfId="1" builtinId="22"/>
    <cellStyle name="Normal" xfId="0" builtinId="0"/>
  </cellStyles>
  <dxfs count="30"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49B0396-5E9E-47A0-9BEA-F5ABF4FCBCEE}" autoFormatId="16" applyNumberFormats="0" applyBorderFormats="0" applyFontFormats="0" applyPatternFormats="0" applyAlignmentFormats="0" applyWidthHeightFormats="0">
  <queryTableRefresh nextId="13" unboundColumnsRight="2">
    <queryTableFields count="12">
      <queryTableField id="1" name="Column1" tableColumnId="1"/>
      <queryTableField id="2" name="colname" tableColumnId="2"/>
      <queryTableField id="3" name="mean_readm" tableColumnId="3"/>
      <queryTableField id="4" name="median_readm" tableColumnId="4"/>
      <queryTableField id="5" name="sd_readm" tableColumnId="5"/>
      <queryTableField id="6" name="mean_not_readm" tableColumnId="6"/>
      <queryTableField id="7" name="median_not_readm" tableColumnId="7"/>
      <queryTableField id="8" name="sd_not_readm" tableColumnId="8"/>
      <queryTableField id="9" name="p_val_ttest" tableColumnId="9"/>
      <queryTableField id="10" name="p_val_wilcox" tableColumnId="10"/>
      <queryTableField id="12" dataBound="0" tableColumnId="12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A3E987-9B62-425A-837C-78A06BDEEAD7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name" tableColumnId="2"/>
      <queryTableField id="3" name="perc_readm" tableColumnId="3"/>
      <queryTableField id="4" name="abs_num_readm" tableColumnId="4"/>
      <queryTableField id="5" name="perc_no_ream" tableColumnId="5"/>
      <queryTableField id="6" name="abs_num_no_readm" tableColumnId="6"/>
      <queryTableField id="7" name="p_val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69E9D41-4371-476B-8C5B-8A1BA12F0907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name" tableColumnId="2"/>
      <queryTableField id="3" name="perc_readm" tableColumnId="3"/>
      <queryTableField id="4" name="abs_num_readm" tableColumnId="4"/>
      <queryTableField id="5" name="perc_no_ream" tableColumnId="5"/>
      <queryTableField id="6" name="abs_num_no_readm" tableColumnId="6"/>
      <queryTableField id="7" name="p_val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CEDCF9-9BE9-4CE4-90EE-1FB296BF6F70}" name="readm_t_test_eICU" displayName="readm_t_test_eICU" ref="A1:L109" tableType="queryTable" totalsRowShown="0" headerRowDxfId="29" dataDxfId="28">
  <autoFilter ref="A1:L109" xr:uid="{E9CEDCF9-9BE9-4CE4-90EE-1FB296BF6F70}"/>
  <tableColumns count="12">
    <tableColumn id="1" xr3:uid="{DE70B9E5-C123-4B24-B60F-8C4112203F74}" uniqueName="1" name="Column1" queryTableFieldId="1" dataDxfId="27"/>
    <tableColumn id="2" xr3:uid="{3A03E7E0-7B26-459B-B15B-8945B56DCE4B}" uniqueName="2" name="colname" queryTableFieldId="2" dataDxfId="26"/>
    <tableColumn id="3" xr3:uid="{7A84F857-268D-4D4E-BE53-0D827D25ACD8}" uniqueName="3" name="mean_readm" queryTableFieldId="3" dataDxfId="25"/>
    <tableColumn id="4" xr3:uid="{593CE8BA-7325-4D51-9916-654B868A9C77}" uniqueName="4" name="median_readm" queryTableFieldId="4" dataDxfId="24"/>
    <tableColumn id="5" xr3:uid="{29E766C5-1F05-43A0-B404-FF62C1CB26EA}" uniqueName="5" name="sd_readm" queryTableFieldId="5" dataDxfId="23"/>
    <tableColumn id="6" xr3:uid="{A59D8D03-6446-4ED6-87C1-EC87CFB061FC}" uniqueName="6" name="mean_not_readm" queryTableFieldId="6" dataDxfId="22"/>
    <tableColumn id="7" xr3:uid="{DE9CA84D-4D67-4AA4-B094-C3D6ADB808FA}" uniqueName="7" name="median_not_readm" queryTableFieldId="7" dataDxfId="21"/>
    <tableColumn id="8" xr3:uid="{D0B54DDA-CF11-4116-B3EB-FFF773744D33}" uniqueName="8" name="sd_not_readm" queryTableFieldId="8" dataDxfId="20"/>
    <tableColumn id="9" xr3:uid="{78E7F52E-273B-462B-AA29-BB7848BD6AAE}" uniqueName="9" name="p_val_ttest" queryTableFieldId="9" dataDxfId="19"/>
    <tableColumn id="10" xr3:uid="{A9754903-09CE-477F-A169-6DEF6572D267}" uniqueName="10" name="p_val_wilcox" queryTableFieldId="10" dataDxfId="18"/>
    <tableColumn id="12" xr3:uid="{FF9E3EBE-CA44-4DE1-BEFE-DFE8766AF0EE}" uniqueName="12" name="p_t_test" queryTableFieldId="12" dataDxfId="17">
      <calculatedColumnFormula>IF(readm_t_test_eICU[[#This Row],[p_val_ttest]]&gt;0.05,,"P&lt;0.05")</calculatedColumnFormula>
    </tableColumn>
    <tableColumn id="11" xr3:uid="{DEAAA7C1-3028-44B0-BBAC-F3BC7894FA21}" uniqueName="11" name="p_wilcox" queryTableFieldId="11" dataDxfId="16">
      <calculatedColumnFormula>IF(readm_t_test_eICU[[#This Row],[p_val_wilcox]]&gt;0.05,,"P&lt;0,05")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6025B8-A59F-47E0-80B0-C4D94CB564E4}" name="readm_chisq_eICU_boolean" displayName="readm_chisq_eICU_boolean" ref="A1:H59" tableType="queryTable" totalsRowShown="0">
  <autoFilter ref="A1:H59" xr:uid="{8A6025B8-A59F-47E0-80B0-C4D94CB564E4}">
    <filterColumn colId="7">
      <filters>
        <filter val="P&lt;0,05"/>
      </filters>
    </filterColumn>
  </autoFilter>
  <tableColumns count="8">
    <tableColumn id="1" xr3:uid="{3AFC995B-5BDA-492D-9F0D-8D78A3BA2CE6}" uniqueName="1" name="Column1" queryTableFieldId="1"/>
    <tableColumn id="2" xr3:uid="{A753FC97-C827-4316-8268-3CA943BD53EF}" uniqueName="2" name="colname" queryTableFieldId="2" dataDxfId="15"/>
    <tableColumn id="3" xr3:uid="{CA5C0EA7-A8BF-4A5D-AAFE-F3CD95F45D84}" uniqueName="3" name="perc_readm" queryTableFieldId="3" dataDxfId="14"/>
    <tableColumn id="4" xr3:uid="{A687A473-6556-406C-A1CD-95D06FFC02EE}" uniqueName="4" name="abs_num_readm" queryTableFieldId="4"/>
    <tableColumn id="5" xr3:uid="{92AD7767-7FD3-4FE9-AADE-898825BD101B}" uniqueName="5" name="perc_no_ream" queryTableFieldId="5" dataDxfId="13"/>
    <tableColumn id="6" xr3:uid="{73DE789A-B76F-4A44-A86A-2538798D23FE}" uniqueName="6" name="abs_num_no_readm" queryTableFieldId="6"/>
    <tableColumn id="7" xr3:uid="{024E3C20-CD46-4C7D-A7DC-AC949E1A77ED}" uniqueName="7" name="p_val" queryTableFieldId="7" dataDxfId="12"/>
    <tableColumn id="8" xr3:uid="{C362B252-A63E-4D1C-B43C-EC1B7B36D2C1}" uniqueName="8" name="Column2" queryTableFieldId="8" dataDxfId="11">
      <calculatedColumnFormula>IF(readm_chisq_eICU_boolean[[#This Row],[p_val]]&gt;0.05,0,"P&lt;0,05")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BEAE3E-E415-4A91-9CCE-0E14B9A28551}" name="readm_chisq_eICU_categorical" displayName="readm_chisq_eICU_categorical" ref="A1:H58" tableType="queryTable" totalsRowShown="0">
  <autoFilter ref="A1:H58" xr:uid="{42BEAE3E-E415-4A91-9CCE-0E14B9A28551}">
    <filterColumn colId="7">
      <filters>
        <filter val="P&lt;0,05"/>
      </filters>
    </filterColumn>
  </autoFilter>
  <tableColumns count="8">
    <tableColumn id="1" xr3:uid="{32BFA250-C8A7-4C1A-B354-582051280F93}" uniqueName="1" name="Column1" queryTableFieldId="1"/>
    <tableColumn id="2" xr3:uid="{0C0D7BDA-3B1A-4C21-8B14-2604C5BB4E3A}" uniqueName="2" name="colname" queryTableFieldId="2" dataDxfId="10"/>
    <tableColumn id="3" xr3:uid="{4472D602-F03D-4D90-86F5-506F42C751FF}" uniqueName="3" name="perc_readm" queryTableFieldId="3" dataDxfId="9"/>
    <tableColumn id="4" xr3:uid="{F09E57AB-E8AD-44BF-9736-096D7BED4B4B}" uniqueName="4" name="abs_num_readm" queryTableFieldId="4"/>
    <tableColumn id="5" xr3:uid="{B607820D-FF4C-49E9-A86B-6CE722693C9D}" uniqueName="5" name="perc_no_ream" queryTableFieldId="5" dataDxfId="8"/>
    <tableColumn id="6" xr3:uid="{A0DD144B-BBFB-4D01-A8CA-92EC81948481}" uniqueName="6" name="abs_num_no_readm" queryTableFieldId="6"/>
    <tableColumn id="7" xr3:uid="{60642174-9F11-4959-81B5-D5CDD4314422}" uniqueName="7" name="p_val" queryTableFieldId="7" dataDxfId="7"/>
    <tableColumn id="8" xr3:uid="{428C483D-A9A0-44E1-A8C9-6A9984BB7D4B}" uniqueName="8" name="Column2" queryTableFieldId="8" dataDxfId="6">
      <calculatedColumnFormula>IF(readm_chisq_eICU_categorical[[#This Row],[p_val]]&gt;0.05,0,"P&lt;0,05")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FE76-C886-4F9B-829D-26A6D94F99C1}">
  <dimension ref="A1:L114"/>
  <sheetViews>
    <sheetView tabSelected="1" workbookViewId="0">
      <selection activeCell="J1" sqref="J1"/>
    </sheetView>
  </sheetViews>
  <sheetFormatPr defaultRowHeight="14.5" x14ac:dyDescent="0.35"/>
  <cols>
    <col min="1" max="1" width="10.54296875" style="3" bestFit="1" customWidth="1"/>
    <col min="2" max="2" width="30.453125" style="6" bestFit="1" customWidth="1"/>
    <col min="3" max="11" width="22.54296875" style="3" customWidth="1"/>
    <col min="12" max="12" width="22.54296875" customWidth="1"/>
  </cols>
  <sheetData>
    <row r="1" spans="1:12" x14ac:dyDescent="0.35">
      <c r="A1" s="3" t="s">
        <v>0</v>
      </c>
      <c r="B1" s="6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293</v>
      </c>
      <c r="L1" s="3" t="s">
        <v>292</v>
      </c>
    </row>
    <row r="2" spans="1:12" x14ac:dyDescent="0.35">
      <c r="A2" s="3">
        <v>1</v>
      </c>
      <c r="B2" s="7" t="s">
        <v>10</v>
      </c>
      <c r="C2" s="4">
        <v>13.947549244159401</v>
      </c>
      <c r="D2" s="4" t="s">
        <v>11</v>
      </c>
      <c r="E2" s="4">
        <v>1.95510837196883</v>
      </c>
      <c r="F2" s="4">
        <v>13.5562099528067</v>
      </c>
      <c r="G2" s="4" t="s">
        <v>11</v>
      </c>
      <c r="H2" s="4">
        <v>2.8720456383861102</v>
      </c>
      <c r="I2" s="5">
        <v>3.1262175973221502E-36</v>
      </c>
      <c r="J2" s="4">
        <v>0.47808739322763</v>
      </c>
      <c r="K2" s="4" t="str">
        <f>IF(readm_t_test_eICU[[#This Row],[p_val_ttest]]&gt;0.05,,"P&lt;0.05")</f>
        <v>P&lt;0.05</v>
      </c>
      <c r="L2" s="4">
        <f>IF(readm_t_test_eICU[[#This Row],[p_val_wilcox]]&gt;0.05,,"P&lt;0,05")</f>
        <v>0</v>
      </c>
    </row>
    <row r="3" spans="1:12" x14ac:dyDescent="0.35">
      <c r="A3" s="3">
        <v>2</v>
      </c>
      <c r="B3" s="7" t="s">
        <v>12</v>
      </c>
      <c r="C3" s="4">
        <v>14.5158039395328</v>
      </c>
      <c r="D3" s="4" t="s">
        <v>11</v>
      </c>
      <c r="E3" s="4">
        <v>1.31241403171658</v>
      </c>
      <c r="F3" s="4">
        <v>14.2444461497142</v>
      </c>
      <c r="G3" s="4" t="s">
        <v>11</v>
      </c>
      <c r="H3" s="4">
        <v>2.1732796579626501</v>
      </c>
      <c r="I3" s="5">
        <v>9.7423632506211599E-38</v>
      </c>
      <c r="J3" s="4">
        <v>0.16552810658689099</v>
      </c>
      <c r="K3" s="4" t="str">
        <f>IF(readm_t_test_eICU[[#This Row],[p_val_ttest]]&gt;0.05,,"P&lt;0.05")</f>
        <v>P&lt;0.05</v>
      </c>
      <c r="L3" s="4">
        <f>IF(readm_t_test_eICU[[#This Row],[p_val_wilcox]]&gt;0.05,,"P&lt;0,05")</f>
        <v>0</v>
      </c>
    </row>
    <row r="4" spans="1:12" x14ac:dyDescent="0.35">
      <c r="A4" s="3">
        <v>3</v>
      </c>
      <c r="B4" s="7" t="s">
        <v>13</v>
      </c>
      <c r="C4" s="4">
        <v>14.28023591388</v>
      </c>
      <c r="D4" s="4" t="s">
        <v>11</v>
      </c>
      <c r="E4" s="4">
        <v>1.48319805993544</v>
      </c>
      <c r="F4" s="4">
        <v>13.951079787438101</v>
      </c>
      <c r="G4" s="4" t="s">
        <v>11</v>
      </c>
      <c r="H4" s="4">
        <v>2.3813259044423098</v>
      </c>
      <c r="I4" s="5">
        <v>2.32488885640376E-43</v>
      </c>
      <c r="J4" s="4">
        <v>0.107787581962971</v>
      </c>
      <c r="K4" s="4" t="str">
        <f>IF(readm_t_test_eICU[[#This Row],[p_val_ttest]]&gt;0.05,,"P&lt;0.05")</f>
        <v>P&lt;0.05</v>
      </c>
      <c r="L4" s="4">
        <f>IF(readm_t_test_eICU[[#This Row],[p_val_wilcox]]&gt;0.05,,"P&lt;0,05")</f>
        <v>0</v>
      </c>
    </row>
    <row r="5" spans="1:12" x14ac:dyDescent="0.35">
      <c r="A5" s="3">
        <v>4</v>
      </c>
      <c r="B5" s="7" t="s">
        <v>14</v>
      </c>
      <c r="C5" s="4">
        <v>12.199679046309001</v>
      </c>
      <c r="D5" s="4" t="s">
        <v>15</v>
      </c>
      <c r="E5" s="4">
        <v>3.7475079100090101</v>
      </c>
      <c r="F5" s="4">
        <v>12.3678702349522</v>
      </c>
      <c r="G5" s="4" t="s">
        <v>15</v>
      </c>
      <c r="H5" s="4">
        <v>3.8407996578112198</v>
      </c>
      <c r="I5" s="4">
        <v>3.7283493022218402E-3</v>
      </c>
      <c r="J5" s="5">
        <v>1.8250514838887401E-10</v>
      </c>
      <c r="K5" s="4" t="str">
        <f>IF(readm_t_test_eICU[[#This Row],[p_val_ttest]]&gt;0.05,,"P&lt;0.05")</f>
        <v>P&lt;0.05</v>
      </c>
      <c r="L5" s="4" t="str">
        <f>IF(readm_t_test_eICU[[#This Row],[p_val_wilcox]]&gt;0.05,,"P&lt;0,05")</f>
        <v>P&lt;0,05</v>
      </c>
    </row>
    <row r="6" spans="1:12" x14ac:dyDescent="0.35">
      <c r="A6" s="3">
        <v>5</v>
      </c>
      <c r="B6" s="7" t="s">
        <v>16</v>
      </c>
      <c r="C6" s="4">
        <v>14.0715268225585</v>
      </c>
      <c r="D6" s="4" t="s">
        <v>11</v>
      </c>
      <c r="E6" s="4">
        <v>2.1128277711177201</v>
      </c>
      <c r="F6" s="4">
        <v>14.1093752967768</v>
      </c>
      <c r="G6" s="4" t="s">
        <v>11</v>
      </c>
      <c r="H6" s="4">
        <v>2.25989571504042</v>
      </c>
      <c r="I6" s="4">
        <v>0.24772316245169801</v>
      </c>
      <c r="J6" s="5">
        <v>3.0215638142077701E-8</v>
      </c>
      <c r="K6" s="4">
        <f>IF(readm_t_test_eICU[[#This Row],[p_val_ttest]]&gt;0.05,,"P&lt;0.05")</f>
        <v>0</v>
      </c>
      <c r="L6" s="4" t="str">
        <f>IF(readm_t_test_eICU[[#This Row],[p_val_wilcox]]&gt;0.05,,"P&lt;0,05")</f>
        <v>P&lt;0,05</v>
      </c>
    </row>
    <row r="7" spans="1:12" x14ac:dyDescent="0.35">
      <c r="A7" s="3">
        <v>6</v>
      </c>
      <c r="B7" s="7" t="s">
        <v>17</v>
      </c>
      <c r="C7" s="4">
        <v>13.281471801925701</v>
      </c>
      <c r="D7" s="4">
        <v>14.67</v>
      </c>
      <c r="E7" s="4">
        <v>2.6238456083456398</v>
      </c>
      <c r="F7" s="4">
        <v>13.3960818818971</v>
      </c>
      <c r="G7" s="4">
        <v>14.9</v>
      </c>
      <c r="H7" s="4">
        <v>2.7213695384581902</v>
      </c>
      <c r="I7" s="4">
        <v>4.7823155056784597E-3</v>
      </c>
      <c r="J7" s="5">
        <v>9.0098579620493804E-13</v>
      </c>
      <c r="K7" s="4" t="str">
        <f>IF(readm_t_test_eICU[[#This Row],[p_val_ttest]]&gt;0.05,,"P&lt;0.05")</f>
        <v>P&lt;0.05</v>
      </c>
      <c r="L7" s="4" t="str">
        <f>IF(readm_t_test_eICU[[#This Row],[p_val_wilcox]]&gt;0.05,,"P&lt;0,05")</f>
        <v>P&lt;0,05</v>
      </c>
    </row>
    <row r="8" spans="1:12" x14ac:dyDescent="0.35">
      <c r="A8" s="3">
        <v>7</v>
      </c>
      <c r="B8" s="7" t="s">
        <v>18</v>
      </c>
      <c r="C8" s="4">
        <v>1.6745779055997301</v>
      </c>
      <c r="D8" s="4">
        <v>1.08</v>
      </c>
      <c r="E8" s="4">
        <v>1.72787092182344</v>
      </c>
      <c r="F8" s="4">
        <v>1.5033922416901</v>
      </c>
      <c r="G8" s="4" t="s">
        <v>19</v>
      </c>
      <c r="H8" s="4">
        <v>1.6598192676000501</v>
      </c>
      <c r="I8" s="5">
        <v>8.98754552224035E-14</v>
      </c>
      <c r="J8" s="5">
        <v>1.7215479795170601E-26</v>
      </c>
      <c r="K8" s="4" t="str">
        <f>IF(readm_t_test_eICU[[#This Row],[p_val_ttest]]&gt;0.05,,"P&lt;0.05")</f>
        <v>P&lt;0.05</v>
      </c>
      <c r="L8" s="4" t="str">
        <f>IF(readm_t_test_eICU[[#This Row],[p_val_wilcox]]&gt;0.05,,"P&lt;0,05")</f>
        <v>P&lt;0,05</v>
      </c>
    </row>
    <row r="9" spans="1:12" x14ac:dyDescent="0.35">
      <c r="A9" s="3">
        <v>8</v>
      </c>
      <c r="B9" s="7" t="s">
        <v>20</v>
      </c>
      <c r="C9" s="4">
        <v>1.54392578849722</v>
      </c>
      <c r="D9" s="4">
        <v>1.01</v>
      </c>
      <c r="E9" s="4">
        <v>1.59668367635925</v>
      </c>
      <c r="F9" s="4">
        <v>1.40691068218605</v>
      </c>
      <c r="G9" s="4">
        <v>0.93</v>
      </c>
      <c r="H9" s="4">
        <v>1.5358514093317299</v>
      </c>
      <c r="I9" s="5">
        <v>7.0168190080710296E-10</v>
      </c>
      <c r="J9" s="5">
        <v>2.7021706403861601E-17</v>
      </c>
      <c r="K9" s="4" t="str">
        <f>IF(readm_t_test_eICU[[#This Row],[p_val_ttest]]&gt;0.05,,"P&lt;0.05")</f>
        <v>P&lt;0.05</v>
      </c>
      <c r="L9" s="4" t="str">
        <f>IF(readm_t_test_eICU[[#This Row],[p_val_wilcox]]&gt;0.05,,"P&lt;0,05")</f>
        <v>P&lt;0,05</v>
      </c>
    </row>
    <row r="10" spans="1:12" x14ac:dyDescent="0.35">
      <c r="A10" s="3">
        <v>9</v>
      </c>
      <c r="B10" s="7" t="s">
        <v>21</v>
      </c>
      <c r="C10" s="4">
        <v>769.66159947124902</v>
      </c>
      <c r="D10" s="4" t="s">
        <v>22</v>
      </c>
      <c r="E10" s="4">
        <v>1778.40768902337</v>
      </c>
      <c r="F10" s="4">
        <v>726.14371898888498</v>
      </c>
      <c r="G10" s="4" t="s">
        <v>22</v>
      </c>
      <c r="H10" s="4">
        <v>769.28397243262896</v>
      </c>
      <c r="I10" s="4">
        <v>0.100642252518838</v>
      </c>
      <c r="J10" s="4">
        <v>3.96672057046955E-2</v>
      </c>
      <c r="K10" s="4">
        <f>IF(readm_t_test_eICU[[#This Row],[p_val_ttest]]&gt;0.05,,"P&lt;0.05")</f>
        <v>0</v>
      </c>
      <c r="L10" s="4" t="str">
        <f>IF(readm_t_test_eICU[[#This Row],[p_val_wilcox]]&gt;0.05,,"P&lt;0,05")</f>
        <v>P&lt;0,05</v>
      </c>
    </row>
    <row r="11" spans="1:12" x14ac:dyDescent="0.35">
      <c r="A11" s="3">
        <v>10</v>
      </c>
      <c r="B11" s="7" t="s">
        <v>23</v>
      </c>
      <c r="C11" s="4">
        <v>370.60619079092299</v>
      </c>
      <c r="D11" s="4" t="s">
        <v>24</v>
      </c>
      <c r="E11" s="4">
        <v>1711.9814674239301</v>
      </c>
      <c r="F11" s="4">
        <v>332.59066688552298</v>
      </c>
      <c r="G11" s="4" t="s">
        <v>25</v>
      </c>
      <c r="H11" s="4">
        <v>639.38674292240898</v>
      </c>
      <c r="I11" s="4">
        <v>0.13586917920963801</v>
      </c>
      <c r="J11" s="4">
        <v>1.6679760432470299E-3</v>
      </c>
      <c r="K11" s="4">
        <f>IF(readm_t_test_eICU[[#This Row],[p_val_ttest]]&gt;0.05,,"P&lt;0.05")</f>
        <v>0</v>
      </c>
      <c r="L11" s="4" t="str">
        <f>IF(readm_t_test_eICU[[#This Row],[p_val_wilcox]]&gt;0.05,,"P&lt;0,05")</f>
        <v>P&lt;0,05</v>
      </c>
    </row>
    <row r="12" spans="1:12" x14ac:dyDescent="0.35">
      <c r="A12" s="3">
        <v>11</v>
      </c>
      <c r="B12" s="7" t="s">
        <v>26</v>
      </c>
      <c r="C12" s="4">
        <v>506.21693104207998</v>
      </c>
      <c r="D12" s="4" t="s">
        <v>27</v>
      </c>
      <c r="E12" s="4">
        <v>1715.4748804283199</v>
      </c>
      <c r="F12" s="4">
        <v>473.45647854429501</v>
      </c>
      <c r="G12" s="4">
        <v>287.5</v>
      </c>
      <c r="H12" s="4">
        <v>656.835007373586</v>
      </c>
      <c r="I12" s="4">
        <v>0.19969355118162399</v>
      </c>
      <c r="J12" s="5">
        <v>3.6712274098813102E-5</v>
      </c>
      <c r="K12" s="4">
        <f>IF(readm_t_test_eICU[[#This Row],[p_val_ttest]]&gt;0.05,,"P&lt;0.05")</f>
        <v>0</v>
      </c>
      <c r="L12" s="4" t="str">
        <f>IF(readm_t_test_eICU[[#This Row],[p_val_wilcox]]&gt;0.05,,"P&lt;0,05")</f>
        <v>P&lt;0,05</v>
      </c>
    </row>
    <row r="13" spans="1:12" x14ac:dyDescent="0.35">
      <c r="A13" s="3">
        <v>12</v>
      </c>
      <c r="B13" s="7" t="s">
        <v>28</v>
      </c>
      <c r="C13" s="4">
        <v>705.97224058162601</v>
      </c>
      <c r="D13" s="4" t="s">
        <v>29</v>
      </c>
      <c r="E13" s="4">
        <v>1728.0753966699799</v>
      </c>
      <c r="F13" s="4">
        <v>685.59350091450494</v>
      </c>
      <c r="G13" s="4" t="s">
        <v>22</v>
      </c>
      <c r="H13" s="4">
        <v>707.92872566942503</v>
      </c>
      <c r="I13" s="4">
        <v>0.42858906307170702</v>
      </c>
      <c r="J13" s="4">
        <v>2.62460204911643E-4</v>
      </c>
      <c r="K13" s="4">
        <f>IF(readm_t_test_eICU[[#This Row],[p_val_ttest]]&gt;0.05,,"P&lt;0.05")</f>
        <v>0</v>
      </c>
      <c r="L13" s="4" t="str">
        <f>IF(readm_t_test_eICU[[#This Row],[p_val_wilcox]]&gt;0.05,,"P&lt;0,05")</f>
        <v>P&lt;0,05</v>
      </c>
    </row>
    <row r="14" spans="1:12" x14ac:dyDescent="0.35">
      <c r="A14" s="3">
        <v>13</v>
      </c>
      <c r="B14" s="7" t="s">
        <v>30</v>
      </c>
      <c r="C14" s="4">
        <v>348.91617096276701</v>
      </c>
      <c r="D14" s="4" t="s">
        <v>24</v>
      </c>
      <c r="E14" s="4">
        <v>1692.6894221340599</v>
      </c>
      <c r="F14" s="4">
        <v>317.32396426394001</v>
      </c>
      <c r="G14" s="4" t="s">
        <v>31</v>
      </c>
      <c r="H14" s="4">
        <v>597.41064836727503</v>
      </c>
      <c r="I14" s="4">
        <v>0.20986738749622899</v>
      </c>
      <c r="J14" s="4">
        <v>1.08995428744571E-3</v>
      </c>
      <c r="K14" s="4">
        <f>IF(readm_t_test_eICU[[#This Row],[p_val_ttest]]&gt;0.05,,"P&lt;0.05")</f>
        <v>0</v>
      </c>
      <c r="L14" s="4" t="str">
        <f>IF(readm_t_test_eICU[[#This Row],[p_val_wilcox]]&gt;0.05,,"P&lt;0,05")</f>
        <v>P&lt;0,05</v>
      </c>
    </row>
    <row r="15" spans="1:12" x14ac:dyDescent="0.35">
      <c r="A15" s="3">
        <v>14</v>
      </c>
      <c r="B15" s="7" t="s">
        <v>32</v>
      </c>
      <c r="C15" s="4">
        <v>477.22377616214999</v>
      </c>
      <c r="D15" s="4" t="s">
        <v>33</v>
      </c>
      <c r="E15" s="4">
        <v>1695.4028421384801</v>
      </c>
      <c r="F15" s="4">
        <v>452.85882136659899</v>
      </c>
      <c r="G15" s="4" t="s">
        <v>34</v>
      </c>
      <c r="H15" s="4">
        <v>613.29706665921401</v>
      </c>
      <c r="I15" s="4">
        <v>0.334329587602267</v>
      </c>
      <c r="J15" s="5">
        <v>1.81139913900864E-6</v>
      </c>
      <c r="K15" s="4">
        <f>IF(readm_t_test_eICU[[#This Row],[p_val_ttest]]&gt;0.05,,"P&lt;0.05")</f>
        <v>0</v>
      </c>
      <c r="L15" s="4" t="str">
        <f>IF(readm_t_test_eICU[[#This Row],[p_val_wilcox]]&gt;0.05,,"P&lt;0,05")</f>
        <v>P&lt;0,05</v>
      </c>
    </row>
    <row r="16" spans="1:12" x14ac:dyDescent="0.35">
      <c r="A16" s="3">
        <v>15</v>
      </c>
      <c r="B16" s="7" t="s">
        <v>35</v>
      </c>
      <c r="C16" s="4">
        <v>644.5</v>
      </c>
      <c r="D16" s="4" t="s">
        <v>36</v>
      </c>
      <c r="E16" s="4">
        <v>757.84593689940004</v>
      </c>
      <c r="F16" s="4">
        <v>649.12594360953699</v>
      </c>
      <c r="G16" s="4" t="s">
        <v>37</v>
      </c>
      <c r="H16" s="4">
        <v>679.907185332886</v>
      </c>
      <c r="I16" s="4">
        <v>0.707705410943401</v>
      </c>
      <c r="J16" s="5">
        <v>5.2405161018773499E-6</v>
      </c>
      <c r="K16" s="4">
        <f>IF(readm_t_test_eICU[[#This Row],[p_val_ttest]]&gt;0.05,,"P&lt;0.05")</f>
        <v>0</v>
      </c>
      <c r="L16" s="4" t="str">
        <f>IF(readm_t_test_eICU[[#This Row],[p_val_wilcox]]&gt;0.05,,"P&lt;0,05")</f>
        <v>P&lt;0,05</v>
      </c>
    </row>
    <row r="17" spans="1:12" x14ac:dyDescent="0.35">
      <c r="A17" s="3">
        <v>16</v>
      </c>
      <c r="B17" s="7" t="s">
        <v>38</v>
      </c>
      <c r="C17" s="4">
        <v>352.63596716264698</v>
      </c>
      <c r="D17" s="4" t="s">
        <v>25</v>
      </c>
      <c r="E17" s="4">
        <v>719.97542092262995</v>
      </c>
      <c r="F17" s="4">
        <v>330.93377328131101</v>
      </c>
      <c r="G17" s="4" t="s">
        <v>39</v>
      </c>
      <c r="H17" s="4">
        <v>618.21884521524396</v>
      </c>
      <c r="I17" s="4">
        <v>6.3791331237075796E-2</v>
      </c>
      <c r="J17" s="4">
        <v>5.4311395330695102E-3</v>
      </c>
      <c r="K17" s="4">
        <f>IF(readm_t_test_eICU[[#This Row],[p_val_ttest]]&gt;0.05,,"P&lt;0.05")</f>
        <v>0</v>
      </c>
      <c r="L17" s="4" t="str">
        <f>IF(readm_t_test_eICU[[#This Row],[p_val_wilcox]]&gt;0.05,,"P&lt;0,05")</f>
        <v>P&lt;0,05</v>
      </c>
    </row>
    <row r="18" spans="1:12" x14ac:dyDescent="0.35">
      <c r="A18" s="3">
        <v>17</v>
      </c>
      <c r="B18" s="7" t="s">
        <v>40</v>
      </c>
      <c r="C18" s="4">
        <v>461.89438173422297</v>
      </c>
      <c r="D18" s="4" t="s">
        <v>33</v>
      </c>
      <c r="E18" s="4">
        <v>714.21808451633501</v>
      </c>
      <c r="F18" s="4">
        <v>454.03831596327598</v>
      </c>
      <c r="G18" s="4">
        <v>286.36</v>
      </c>
      <c r="H18" s="4">
        <v>619.049020900644</v>
      </c>
      <c r="I18" s="4">
        <v>0.498819552048614</v>
      </c>
      <c r="J18" s="5">
        <v>2.08389980440043E-7</v>
      </c>
      <c r="K18" s="4">
        <f>IF(readm_t_test_eICU[[#This Row],[p_val_ttest]]&gt;0.05,,"P&lt;0.05")</f>
        <v>0</v>
      </c>
      <c r="L18" s="4" t="str">
        <f>IF(readm_t_test_eICU[[#This Row],[p_val_wilcox]]&gt;0.05,,"P&lt;0,05")</f>
        <v>P&lt;0,05</v>
      </c>
    </row>
    <row r="19" spans="1:12" x14ac:dyDescent="0.35">
      <c r="A19" s="3">
        <v>18</v>
      </c>
      <c r="B19" s="7" t="s">
        <v>41</v>
      </c>
      <c r="C19" s="4">
        <v>614.25012827090802</v>
      </c>
      <c r="D19" s="4" t="s">
        <v>42</v>
      </c>
      <c r="E19" s="4">
        <v>725.22397186839999</v>
      </c>
      <c r="F19" s="4">
        <v>628.21546162987602</v>
      </c>
      <c r="G19" s="4" t="s">
        <v>43</v>
      </c>
      <c r="H19" s="4">
        <v>658.09850232760505</v>
      </c>
      <c r="I19" s="4">
        <v>0.237085905118326</v>
      </c>
      <c r="J19" s="5">
        <v>3.5363725608933898E-8</v>
      </c>
      <c r="K19" s="4">
        <f>IF(readm_t_test_eICU[[#This Row],[p_val_ttest]]&gt;0.05,,"P&lt;0.05")</f>
        <v>0</v>
      </c>
      <c r="L19" s="4" t="str">
        <f>IF(readm_t_test_eICU[[#This Row],[p_val_wilcox]]&gt;0.05,,"P&lt;0,05")</f>
        <v>P&lt;0,05</v>
      </c>
    </row>
    <row r="20" spans="1:12" x14ac:dyDescent="0.35">
      <c r="A20" s="3">
        <v>19</v>
      </c>
      <c r="B20" s="7" t="s">
        <v>44</v>
      </c>
      <c r="C20" s="4">
        <v>338.30092355053898</v>
      </c>
      <c r="D20" s="4" t="s">
        <v>31</v>
      </c>
      <c r="E20" s="4">
        <v>691.77420405884698</v>
      </c>
      <c r="F20" s="4">
        <v>322.330192350164</v>
      </c>
      <c r="G20" s="4" t="s">
        <v>39</v>
      </c>
      <c r="H20" s="4">
        <v>598.54665331036404</v>
      </c>
      <c r="I20" s="4">
        <v>0.155750463369906</v>
      </c>
      <c r="J20" s="4">
        <v>3.1954900040249501E-3</v>
      </c>
      <c r="K20" s="4">
        <f>IF(readm_t_test_eICU[[#This Row],[p_val_ttest]]&gt;0.05,,"P&lt;0.05")</f>
        <v>0</v>
      </c>
      <c r="L20" s="4" t="str">
        <f>IF(readm_t_test_eICU[[#This Row],[p_val_wilcox]]&gt;0.05,,"P&lt;0,05")</f>
        <v>P&lt;0,05</v>
      </c>
    </row>
    <row r="21" spans="1:12" x14ac:dyDescent="0.35">
      <c r="A21" s="3">
        <v>20</v>
      </c>
      <c r="B21" s="7" t="s">
        <v>45</v>
      </c>
      <c r="C21" s="4">
        <v>444.043804515136</v>
      </c>
      <c r="D21" s="4" t="s">
        <v>33</v>
      </c>
      <c r="E21" s="4">
        <v>688.10887115036701</v>
      </c>
      <c r="F21" s="4">
        <v>442.367161651961</v>
      </c>
      <c r="G21" s="4" t="s">
        <v>34</v>
      </c>
      <c r="H21" s="4">
        <v>600.46097470795701</v>
      </c>
      <c r="I21" s="4">
        <v>0.88092487995598501</v>
      </c>
      <c r="J21" s="5">
        <v>2.0865722630824999E-8</v>
      </c>
      <c r="K21" s="4">
        <f>IF(readm_t_test_eICU[[#This Row],[p_val_ttest]]&gt;0.05,,"P&lt;0.05")</f>
        <v>0</v>
      </c>
      <c r="L21" s="4" t="str">
        <f>IF(readm_t_test_eICU[[#This Row],[p_val_wilcox]]&gt;0.05,,"P&lt;0,05")</f>
        <v>P&lt;0,05</v>
      </c>
    </row>
    <row r="22" spans="1:12" x14ac:dyDescent="0.35">
      <c r="A22" s="3">
        <v>21</v>
      </c>
      <c r="B22" s="7" t="s">
        <v>46</v>
      </c>
      <c r="C22" s="4">
        <v>0.62875390766993799</v>
      </c>
      <c r="D22" s="4">
        <v>0.52</v>
      </c>
      <c r="E22" s="4">
        <v>0.30341081205370402</v>
      </c>
      <c r="F22" s="4">
        <v>0.59046751730734903</v>
      </c>
      <c r="G22" s="4">
        <v>0.5</v>
      </c>
      <c r="H22" s="4">
        <v>0.30968562395575</v>
      </c>
      <c r="I22" s="5">
        <v>1.14065307368604E-10</v>
      </c>
      <c r="J22" s="5">
        <v>6.7978911284240003E-13</v>
      </c>
      <c r="K22" s="4" t="str">
        <f>IF(readm_t_test_eICU[[#This Row],[p_val_ttest]]&gt;0.05,,"P&lt;0.05")</f>
        <v>P&lt;0.05</v>
      </c>
      <c r="L22" s="4" t="str">
        <f>IF(readm_t_test_eICU[[#This Row],[p_val_wilcox]]&gt;0.05,,"P&lt;0,05")</f>
        <v>P&lt;0,05</v>
      </c>
    </row>
    <row r="23" spans="1:12" x14ac:dyDescent="0.35">
      <c r="A23" s="3">
        <v>22</v>
      </c>
      <c r="B23" s="7" t="s">
        <v>47</v>
      </c>
      <c r="C23" s="4">
        <v>0.44189167575427102</v>
      </c>
      <c r="D23" s="4">
        <v>0.4</v>
      </c>
      <c r="E23" s="4">
        <v>0.219384214000233</v>
      </c>
      <c r="F23" s="4">
        <v>0.43413059550252098</v>
      </c>
      <c r="G23" s="4">
        <v>0.4</v>
      </c>
      <c r="H23" s="4">
        <v>0.230362703813147</v>
      </c>
      <c r="I23" s="4">
        <v>7.0163041818916597E-2</v>
      </c>
      <c r="J23" s="5">
        <v>4.0862431721170602E-6</v>
      </c>
      <c r="K23" s="4">
        <f>IF(readm_t_test_eICU[[#This Row],[p_val_ttest]]&gt;0.05,,"P&lt;0.05")</f>
        <v>0</v>
      </c>
      <c r="L23" s="4" t="str">
        <f>IF(readm_t_test_eICU[[#This Row],[p_val_wilcox]]&gt;0.05,,"P&lt;0,05")</f>
        <v>P&lt;0,05</v>
      </c>
    </row>
    <row r="24" spans="1:12" x14ac:dyDescent="0.35">
      <c r="A24" s="3">
        <v>23</v>
      </c>
      <c r="B24" s="7" t="s">
        <v>48</v>
      </c>
      <c r="C24" s="4">
        <v>0.53085059978189797</v>
      </c>
      <c r="D24" s="4">
        <v>0.5</v>
      </c>
      <c r="E24" s="4">
        <v>0.23618483485802599</v>
      </c>
      <c r="F24" s="4">
        <v>0.50925987775417902</v>
      </c>
      <c r="G24" s="4">
        <v>0.45</v>
      </c>
      <c r="H24" s="4">
        <v>0.24768165017808799</v>
      </c>
      <c r="I24" s="5">
        <v>2.9765947563816202E-6</v>
      </c>
      <c r="J24" s="5">
        <v>1.9030496758054901E-9</v>
      </c>
      <c r="K24" s="4" t="str">
        <f>IF(readm_t_test_eICU[[#This Row],[p_val_ttest]]&gt;0.05,,"P&lt;0.05")</f>
        <v>P&lt;0.05</v>
      </c>
      <c r="L24" s="4" t="str">
        <f>IF(readm_t_test_eICU[[#This Row],[p_val_wilcox]]&gt;0.05,,"P&lt;0,05")</f>
        <v>P&lt;0,05</v>
      </c>
    </row>
    <row r="25" spans="1:12" x14ac:dyDescent="0.35">
      <c r="A25" s="3">
        <v>24</v>
      </c>
      <c r="B25" s="7" t="s">
        <v>49</v>
      </c>
      <c r="C25" s="4">
        <v>178.56673164392501</v>
      </c>
      <c r="D25" s="4" t="s">
        <v>50</v>
      </c>
      <c r="E25" s="4">
        <v>125.139641485352</v>
      </c>
      <c r="F25" s="4">
        <v>186.20222240207201</v>
      </c>
      <c r="G25" s="4" t="s">
        <v>51</v>
      </c>
      <c r="H25" s="4">
        <v>130.84890186197501</v>
      </c>
      <c r="I25" s="4">
        <v>9.8881538082229805E-4</v>
      </c>
      <c r="J25" s="4">
        <v>4.6822468036765699E-3</v>
      </c>
      <c r="K25" s="4" t="str">
        <f>IF(readm_t_test_eICU[[#This Row],[p_val_ttest]]&gt;0.05,,"P&lt;0.05")</f>
        <v>P&lt;0.05</v>
      </c>
      <c r="L25" s="4" t="str">
        <f>IF(readm_t_test_eICU[[#This Row],[p_val_wilcox]]&gt;0.05,,"P&lt;0,05")</f>
        <v>P&lt;0,05</v>
      </c>
    </row>
    <row r="26" spans="1:12" x14ac:dyDescent="0.35">
      <c r="A26" s="3">
        <v>25</v>
      </c>
      <c r="B26" s="7" t="s">
        <v>52</v>
      </c>
      <c r="C26" s="4">
        <v>96.077647823261898</v>
      </c>
      <c r="D26" s="4" t="s">
        <v>53</v>
      </c>
      <c r="E26" s="4">
        <v>63.3476013495413</v>
      </c>
      <c r="F26" s="4">
        <v>102.052855292975</v>
      </c>
      <c r="G26" s="4" t="s">
        <v>54</v>
      </c>
      <c r="H26" s="4">
        <v>70.635791850473495</v>
      </c>
      <c r="I26" s="5">
        <v>4.0119073371222598E-7</v>
      </c>
      <c r="J26" s="5">
        <v>4.2816881675918398E-7</v>
      </c>
      <c r="K26" s="4" t="str">
        <f>IF(readm_t_test_eICU[[#This Row],[p_val_ttest]]&gt;0.05,,"P&lt;0.05")</f>
        <v>P&lt;0.05</v>
      </c>
      <c r="L26" s="4" t="str">
        <f>IF(readm_t_test_eICU[[#This Row],[p_val_wilcox]]&gt;0.05,,"P&lt;0,05")</f>
        <v>P&lt;0,05</v>
      </c>
    </row>
    <row r="27" spans="1:12" x14ac:dyDescent="0.35">
      <c r="A27" s="3">
        <v>26</v>
      </c>
      <c r="B27" s="7" t="s">
        <v>55</v>
      </c>
      <c r="C27" s="4">
        <v>131.64061403508799</v>
      </c>
      <c r="D27" s="4" t="s">
        <v>56</v>
      </c>
      <c r="E27" s="4">
        <v>76.969453469224703</v>
      </c>
      <c r="F27" s="4">
        <v>138.36202751699599</v>
      </c>
      <c r="G27" s="4" t="s">
        <v>57</v>
      </c>
      <c r="H27" s="4">
        <v>82.724950087227498</v>
      </c>
      <c r="I27" s="5">
        <v>2.5608426970662599E-6</v>
      </c>
      <c r="J27" s="5">
        <v>4.5360625150195898E-5</v>
      </c>
      <c r="K27" s="4" t="str">
        <f>IF(readm_t_test_eICU[[#This Row],[p_val_ttest]]&gt;0.05,,"P&lt;0.05")</f>
        <v>P&lt;0.05</v>
      </c>
      <c r="L27" s="4" t="str">
        <f>IF(readm_t_test_eICU[[#This Row],[p_val_wilcox]]&gt;0.05,,"P&lt;0,05")</f>
        <v>P&lt;0,05</v>
      </c>
    </row>
    <row r="28" spans="1:12" x14ac:dyDescent="0.35">
      <c r="A28" s="3">
        <v>27</v>
      </c>
      <c r="B28" s="7" t="s">
        <v>58</v>
      </c>
      <c r="C28" s="4">
        <v>47.880890052356001</v>
      </c>
      <c r="D28" s="4">
        <v>43.7</v>
      </c>
      <c r="E28" s="4">
        <v>17.872634898792899</v>
      </c>
      <c r="F28" s="4">
        <v>47.4267131347138</v>
      </c>
      <c r="G28" s="4" t="s">
        <v>59</v>
      </c>
      <c r="H28" s="4">
        <v>17.9427544854817</v>
      </c>
      <c r="I28" s="4">
        <v>0.17055333098317399</v>
      </c>
      <c r="J28" s="4">
        <v>0.61062136449623905</v>
      </c>
      <c r="K28" s="4">
        <f>IF(readm_t_test_eICU[[#This Row],[p_val_ttest]]&gt;0.05,,"P&lt;0.05")</f>
        <v>0</v>
      </c>
      <c r="L28" s="4">
        <f>IF(readm_t_test_eICU[[#This Row],[p_val_wilcox]]&gt;0.05,,"P&lt;0,05")</f>
        <v>0</v>
      </c>
    </row>
    <row r="29" spans="1:12" x14ac:dyDescent="0.35">
      <c r="A29" s="3">
        <v>28</v>
      </c>
      <c r="B29" s="7" t="s">
        <v>60</v>
      </c>
      <c r="C29" s="4">
        <v>38.532460732984298</v>
      </c>
      <c r="D29" s="4">
        <v>36.4</v>
      </c>
      <c r="E29" s="4">
        <v>11.800076560755899</v>
      </c>
      <c r="F29" s="4">
        <v>38.501928778048303</v>
      </c>
      <c r="G29" s="4" t="s">
        <v>61</v>
      </c>
      <c r="H29" s="4">
        <v>12.206560724729499</v>
      </c>
      <c r="I29" s="4">
        <v>0.88917328660506301</v>
      </c>
      <c r="J29" s="4">
        <v>0.78135540176162499</v>
      </c>
      <c r="K29" s="4">
        <f>IF(readm_t_test_eICU[[#This Row],[p_val_ttest]]&gt;0.05,,"P&lt;0.05")</f>
        <v>0</v>
      </c>
      <c r="L29" s="4">
        <f>IF(readm_t_test_eICU[[#This Row],[p_val_wilcox]]&gt;0.05,,"P&lt;0,05")</f>
        <v>0</v>
      </c>
    </row>
    <row r="30" spans="1:12" x14ac:dyDescent="0.35">
      <c r="A30" s="3">
        <v>29</v>
      </c>
      <c r="B30" s="7" t="s">
        <v>62</v>
      </c>
      <c r="C30" s="4">
        <v>42.873154450261801</v>
      </c>
      <c r="D30" s="4">
        <v>40.159999999999997</v>
      </c>
      <c r="E30" s="4">
        <v>13.333183664899099</v>
      </c>
      <c r="F30" s="4">
        <v>42.634199120757003</v>
      </c>
      <c r="G30" s="4">
        <v>40.380000000000003</v>
      </c>
      <c r="H30" s="4">
        <v>13.5797244878079</v>
      </c>
      <c r="I30" s="4">
        <v>0.33409746089981801</v>
      </c>
      <c r="J30" s="4">
        <v>0.78800631991344905</v>
      </c>
      <c r="K30" s="4">
        <f>IF(readm_t_test_eICU[[#This Row],[p_val_ttest]]&gt;0.05,,"P&lt;0.05")</f>
        <v>0</v>
      </c>
      <c r="L30" s="4">
        <f>IF(readm_t_test_eICU[[#This Row],[p_val_wilcox]]&gt;0.05,,"P&lt;0,05")</f>
        <v>0</v>
      </c>
    </row>
    <row r="31" spans="1:12" x14ac:dyDescent="0.35">
      <c r="A31" s="3">
        <v>30</v>
      </c>
      <c r="B31" s="7" t="s">
        <v>63</v>
      </c>
      <c r="C31" s="4">
        <v>7.4062662013958098</v>
      </c>
      <c r="D31" s="4">
        <v>7.41</v>
      </c>
      <c r="E31" s="4">
        <v>8.5120849972029497E-2</v>
      </c>
      <c r="F31" s="4">
        <v>7.3930632779912004</v>
      </c>
      <c r="G31" s="4">
        <v>7.4</v>
      </c>
      <c r="H31" s="4">
        <v>9.4065011169081197E-2</v>
      </c>
      <c r="I31" s="5">
        <v>2.0361681978765001E-16</v>
      </c>
      <c r="J31" s="5">
        <v>7.6032024389768203E-11</v>
      </c>
      <c r="K31" s="4" t="str">
        <f>IF(readm_t_test_eICU[[#This Row],[p_val_ttest]]&gt;0.05,,"P&lt;0.05")</f>
        <v>P&lt;0.05</v>
      </c>
      <c r="L31" s="4" t="str">
        <f>IF(readm_t_test_eICU[[#This Row],[p_val_wilcox]]&gt;0.05,,"P&lt;0,05")</f>
        <v>P&lt;0,05</v>
      </c>
    </row>
    <row r="32" spans="1:12" x14ac:dyDescent="0.35">
      <c r="A32" s="3">
        <v>31</v>
      </c>
      <c r="B32" s="7" t="s">
        <v>64</v>
      </c>
      <c r="C32" s="4">
        <v>7.3213562645397099</v>
      </c>
      <c r="D32" s="4">
        <v>7.335</v>
      </c>
      <c r="E32" s="4">
        <v>0.113485034637055</v>
      </c>
      <c r="F32" s="4">
        <v>7.3112253309811503</v>
      </c>
      <c r="G32" s="4">
        <v>7.33</v>
      </c>
      <c r="H32" s="4">
        <v>0.122692727836587</v>
      </c>
      <c r="I32" s="5">
        <v>2.0093326260294199E-6</v>
      </c>
      <c r="J32" s="4">
        <v>9.8833869569612404E-4</v>
      </c>
      <c r="K32" s="4" t="str">
        <f>IF(readm_t_test_eICU[[#This Row],[p_val_ttest]]&gt;0.05,,"P&lt;0.05")</f>
        <v>P&lt;0.05</v>
      </c>
      <c r="L32" s="4" t="str">
        <f>IF(readm_t_test_eICU[[#This Row],[p_val_wilcox]]&gt;0.05,,"P&lt;0,05")</f>
        <v>P&lt;0,05</v>
      </c>
    </row>
    <row r="33" spans="1:12" x14ac:dyDescent="0.35">
      <c r="A33" s="3">
        <v>32</v>
      </c>
      <c r="B33" s="7" t="s">
        <v>65</v>
      </c>
      <c r="C33" s="4">
        <v>7.3651910933865103</v>
      </c>
      <c r="D33" s="4">
        <v>7.37</v>
      </c>
      <c r="E33" s="4">
        <v>8.4816986803547198E-2</v>
      </c>
      <c r="F33" s="4">
        <v>7.3532984353618103</v>
      </c>
      <c r="G33" s="4">
        <v>7.36</v>
      </c>
      <c r="H33" s="4">
        <v>9.4169234209448394E-2</v>
      </c>
      <c r="I33" s="5">
        <v>1.0416427881015E-13</v>
      </c>
      <c r="J33" s="5">
        <v>1.2893209909328299E-7</v>
      </c>
      <c r="K33" s="4" t="str">
        <f>IF(readm_t_test_eICU[[#This Row],[p_val_ttest]]&gt;0.05,,"P&lt;0.05")</f>
        <v>P&lt;0.05</v>
      </c>
      <c r="L33" s="4" t="str">
        <f>IF(readm_t_test_eICU[[#This Row],[p_val_wilcox]]&gt;0.05,,"P&lt;0,05")</f>
        <v>P&lt;0,05</v>
      </c>
    </row>
    <row r="34" spans="1:12" x14ac:dyDescent="0.35">
      <c r="A34" s="3">
        <v>33</v>
      </c>
      <c r="B34" s="7" t="s">
        <v>66</v>
      </c>
      <c r="C34" s="4">
        <v>11.3870881147541</v>
      </c>
      <c r="D34" s="4" t="s">
        <v>67</v>
      </c>
      <c r="E34" s="4">
        <v>4.2413263074783103</v>
      </c>
      <c r="F34" s="4">
        <v>11.3539947662877</v>
      </c>
      <c r="G34" s="4" t="s">
        <v>67</v>
      </c>
      <c r="H34" s="4">
        <v>4.4056323216241999</v>
      </c>
      <c r="I34" s="4">
        <v>0.59435976781285704</v>
      </c>
      <c r="J34" s="4">
        <v>8.7449083936637195E-2</v>
      </c>
      <c r="K34" s="4">
        <f>IF(readm_t_test_eICU[[#This Row],[p_val_ttest]]&gt;0.05,,"P&lt;0.05")</f>
        <v>0</v>
      </c>
      <c r="L34" s="4">
        <f>IF(readm_t_test_eICU[[#This Row],[p_val_wilcox]]&gt;0.05,,"P&lt;0,05")</f>
        <v>0</v>
      </c>
    </row>
    <row r="35" spans="1:12" x14ac:dyDescent="0.35">
      <c r="A35" s="3">
        <v>34</v>
      </c>
      <c r="B35" s="7" t="s">
        <v>68</v>
      </c>
      <c r="C35" s="4">
        <v>1.0633802816901401</v>
      </c>
      <c r="D35" s="4">
        <v>0.9</v>
      </c>
      <c r="E35" s="4">
        <v>6.0742452352989602</v>
      </c>
      <c r="F35" s="4">
        <v>0.38385403596821399</v>
      </c>
      <c r="G35" s="4">
        <v>0.6</v>
      </c>
      <c r="H35" s="4">
        <v>6.6249778517068698</v>
      </c>
      <c r="I35" s="5">
        <v>1.5253644504008899E-7</v>
      </c>
      <c r="J35" s="4">
        <v>8.5112007743172295E-4</v>
      </c>
      <c r="K35" s="4" t="str">
        <f>IF(readm_t_test_eICU[[#This Row],[p_val_ttest]]&gt;0.05,,"P&lt;0.05")</f>
        <v>P&lt;0.05</v>
      </c>
      <c r="L35" s="4" t="str">
        <f>IF(readm_t_test_eICU[[#This Row],[p_val_wilcox]]&gt;0.05,,"P&lt;0,05")</f>
        <v>P&lt;0,05</v>
      </c>
    </row>
    <row r="36" spans="1:12" x14ac:dyDescent="0.35">
      <c r="A36" s="3">
        <v>35</v>
      </c>
      <c r="B36" s="7" t="s">
        <v>69</v>
      </c>
      <c r="C36" s="4">
        <v>-1.80136577037985</v>
      </c>
      <c r="D36" s="4">
        <v>-1.5</v>
      </c>
      <c r="E36" s="4">
        <v>6.6089249372035797</v>
      </c>
      <c r="F36" s="4">
        <v>-2.4623232956921801</v>
      </c>
      <c r="G36" s="4">
        <v>-1.8</v>
      </c>
      <c r="H36" s="4">
        <v>7.2460307899706304</v>
      </c>
      <c r="I36" s="5">
        <v>2.6783759790966802E-6</v>
      </c>
      <c r="J36" s="4">
        <v>1.33885562146392E-2</v>
      </c>
      <c r="K36" s="4" t="str">
        <f>IF(readm_t_test_eICU[[#This Row],[p_val_ttest]]&gt;0.05,,"P&lt;0.05")</f>
        <v>P&lt;0.05</v>
      </c>
      <c r="L36" s="4" t="str">
        <f>IF(readm_t_test_eICU[[#This Row],[p_val_wilcox]]&gt;0.05,,"P&lt;0,05")</f>
        <v>P&lt;0,05</v>
      </c>
    </row>
    <row r="37" spans="1:12" x14ac:dyDescent="0.35">
      <c r="A37" s="3">
        <v>36</v>
      </c>
      <c r="B37" s="7" t="s">
        <v>70</v>
      </c>
      <c r="C37" s="4">
        <v>-0.37142979086641098</v>
      </c>
      <c r="D37" s="4">
        <v>-0.33</v>
      </c>
      <c r="E37" s="4">
        <v>6.03285802626523</v>
      </c>
      <c r="F37" s="4">
        <v>-1.04003241321623</v>
      </c>
      <c r="G37" s="4">
        <v>-0.61</v>
      </c>
      <c r="H37" s="4">
        <v>6.6093831896758397</v>
      </c>
      <c r="I37" s="5">
        <v>1.9982243997570501E-7</v>
      </c>
      <c r="J37" s="4">
        <v>2.9496544325226201E-3</v>
      </c>
      <c r="K37" s="4" t="str">
        <f>IF(readm_t_test_eICU[[#This Row],[p_val_ttest]]&gt;0.05,,"P&lt;0.05")</f>
        <v>P&lt;0.05</v>
      </c>
      <c r="L37" s="4" t="str">
        <f>IF(readm_t_test_eICU[[#This Row],[p_val_wilcox]]&gt;0.05,,"P&lt;0,05")</f>
        <v>P&lt;0,05</v>
      </c>
    </row>
    <row r="38" spans="1:12" x14ac:dyDescent="0.35">
      <c r="A38" s="3">
        <v>37</v>
      </c>
      <c r="B38" s="7" t="s">
        <v>71</v>
      </c>
      <c r="C38" s="4">
        <v>6.3343989769820999</v>
      </c>
      <c r="D38" s="4" t="s">
        <v>72</v>
      </c>
      <c r="E38" s="4">
        <v>3.7019745341329702</v>
      </c>
      <c r="F38" s="4">
        <v>6.2999347103513799</v>
      </c>
      <c r="G38" s="4" t="s">
        <v>72</v>
      </c>
      <c r="H38" s="4">
        <v>3.5239221809984098</v>
      </c>
      <c r="I38" s="4">
        <v>0.798760920271671</v>
      </c>
      <c r="J38" s="4">
        <v>0.51936969567965097</v>
      </c>
      <c r="K38" s="4">
        <f>IF(readm_t_test_eICU[[#This Row],[p_val_ttest]]&gt;0.05,,"P&lt;0.05")</f>
        <v>0</v>
      </c>
      <c r="L38" s="4">
        <f>IF(readm_t_test_eICU[[#This Row],[p_val_wilcox]]&gt;0.05,,"P&lt;0,05")</f>
        <v>0</v>
      </c>
    </row>
    <row r="39" spans="1:12" x14ac:dyDescent="0.35">
      <c r="A39" s="3">
        <v>38</v>
      </c>
      <c r="B39" s="7" t="s">
        <v>73</v>
      </c>
      <c r="C39" s="4">
        <v>5.5684143222506401</v>
      </c>
      <c r="D39" s="4" t="s">
        <v>72</v>
      </c>
      <c r="E39" s="4">
        <v>2.40134134351859</v>
      </c>
      <c r="F39" s="4">
        <v>5.4907288698955403</v>
      </c>
      <c r="G39" s="4" t="s">
        <v>72</v>
      </c>
      <c r="H39" s="4">
        <v>2.1046000187126301</v>
      </c>
      <c r="I39" s="4">
        <v>0.37427986435731397</v>
      </c>
      <c r="J39" s="4">
        <v>0.16440086298070999</v>
      </c>
      <c r="K39" s="4">
        <f>IF(readm_t_test_eICU[[#This Row],[p_val_ttest]]&gt;0.05,,"P&lt;0.05")</f>
        <v>0</v>
      </c>
      <c r="L39" s="4">
        <f>IF(readm_t_test_eICU[[#This Row],[p_val_wilcox]]&gt;0.05,,"P&lt;0,05")</f>
        <v>0</v>
      </c>
    </row>
    <row r="40" spans="1:12" x14ac:dyDescent="0.35">
      <c r="A40" s="3">
        <v>39</v>
      </c>
      <c r="B40" s="7" t="s">
        <v>74</v>
      </c>
      <c r="C40" s="4">
        <v>5.9410741687979503</v>
      </c>
      <c r="D40" s="4" t="s">
        <v>72</v>
      </c>
      <c r="E40" s="4">
        <v>2.7135669712907702</v>
      </c>
      <c r="F40" s="4">
        <v>5.88781101614435</v>
      </c>
      <c r="G40" s="4" t="s">
        <v>72</v>
      </c>
      <c r="H40" s="4">
        <v>2.4669704447079099</v>
      </c>
      <c r="I40" s="4">
        <v>0.59026341756481004</v>
      </c>
      <c r="J40" s="4">
        <v>0.46405086820581098</v>
      </c>
      <c r="K40" s="4">
        <f>IF(readm_t_test_eICU[[#This Row],[p_val_ttest]]&gt;0.05,,"P&lt;0.05")</f>
        <v>0</v>
      </c>
      <c r="L40" s="4">
        <f>IF(readm_t_test_eICU[[#This Row],[p_val_wilcox]]&gt;0.05,,"P&lt;0,05")</f>
        <v>0</v>
      </c>
    </row>
    <row r="41" spans="1:12" x14ac:dyDescent="0.35">
      <c r="A41" s="3">
        <v>40</v>
      </c>
      <c r="B41" s="7" t="s">
        <v>75</v>
      </c>
      <c r="C41" s="4">
        <v>0.437837765957447</v>
      </c>
      <c r="D41" s="4">
        <v>0.4</v>
      </c>
      <c r="E41" s="4">
        <v>0.22899839865774599</v>
      </c>
      <c r="F41" s="4">
        <v>0.49134645128028898</v>
      </c>
      <c r="G41" s="4">
        <v>0.4</v>
      </c>
      <c r="H41" s="4">
        <v>0.28489660741375999</v>
      </c>
      <c r="I41" s="5">
        <v>6.4356337720095301E-10</v>
      </c>
      <c r="J41" s="4">
        <v>1.6577032931333401E-2</v>
      </c>
      <c r="K41" s="4" t="str">
        <f>IF(readm_t_test_eICU[[#This Row],[p_val_ttest]]&gt;0.05,,"P&lt;0.05")</f>
        <v>P&lt;0.05</v>
      </c>
      <c r="L41" s="4" t="str">
        <f>IF(readm_t_test_eICU[[#This Row],[p_val_wilcox]]&gt;0.05,,"P&lt;0,05")</f>
        <v>P&lt;0,05</v>
      </c>
    </row>
    <row r="42" spans="1:12" x14ac:dyDescent="0.35">
      <c r="A42" s="3">
        <v>41</v>
      </c>
      <c r="B42" s="7" t="s">
        <v>76</v>
      </c>
      <c r="C42" s="4">
        <v>0.39409574468085101</v>
      </c>
      <c r="D42" s="4">
        <v>0.35</v>
      </c>
      <c r="E42" s="4">
        <v>0.18803909665992399</v>
      </c>
      <c r="F42" s="4">
        <v>0.428697370682248</v>
      </c>
      <c r="G42" s="4">
        <v>0.36</v>
      </c>
      <c r="H42" s="4">
        <v>0.23888854186893499</v>
      </c>
      <c r="I42" s="5">
        <v>1.0460639443157901E-6</v>
      </c>
      <c r="J42" s="4">
        <v>0.216102476273375</v>
      </c>
      <c r="K42" s="4" t="str">
        <f>IF(readm_t_test_eICU[[#This Row],[p_val_ttest]]&gt;0.05,,"P&lt;0.05")</f>
        <v>P&lt;0.05</v>
      </c>
      <c r="L42" s="4">
        <f>IF(readm_t_test_eICU[[#This Row],[p_val_wilcox]]&gt;0.05,,"P&lt;0,05")</f>
        <v>0</v>
      </c>
    </row>
    <row r="43" spans="1:12" x14ac:dyDescent="0.35">
      <c r="A43" s="3">
        <v>42</v>
      </c>
      <c r="B43" s="7" t="s">
        <v>77</v>
      </c>
      <c r="C43" s="4">
        <v>0.41531914893617</v>
      </c>
      <c r="D43" s="4">
        <v>0.36</v>
      </c>
      <c r="E43" s="4">
        <v>0.19882251050814301</v>
      </c>
      <c r="F43" s="4">
        <v>0.45986724523113898</v>
      </c>
      <c r="G43" s="4">
        <v>0.4</v>
      </c>
      <c r="H43" s="4">
        <v>0.25156949995953998</v>
      </c>
      <c r="I43" s="5">
        <v>3.0988754756491901E-9</v>
      </c>
      <c r="J43" s="4">
        <v>2.02518856486145E-2</v>
      </c>
      <c r="K43" s="4" t="str">
        <f>IF(readm_t_test_eICU[[#This Row],[p_val_ttest]]&gt;0.05,,"P&lt;0.05")</f>
        <v>P&lt;0.05</v>
      </c>
      <c r="L43" s="4" t="str">
        <f>IF(readm_t_test_eICU[[#This Row],[p_val_wilcox]]&gt;0.05,,"P&lt;0,05")</f>
        <v>P&lt;0,05</v>
      </c>
    </row>
    <row r="44" spans="1:12" x14ac:dyDescent="0.35">
      <c r="A44" s="3">
        <v>43</v>
      </c>
      <c r="B44" s="7" t="s">
        <v>78</v>
      </c>
      <c r="C44" s="4">
        <v>120.912855517634</v>
      </c>
      <c r="D44" s="4" t="s">
        <v>79</v>
      </c>
      <c r="E44" s="4">
        <v>85.383087051038402</v>
      </c>
      <c r="F44" s="4">
        <v>137.308310114546</v>
      </c>
      <c r="G44" s="4" t="s">
        <v>24</v>
      </c>
      <c r="H44" s="4">
        <v>100.280115572952</v>
      </c>
      <c r="I44" s="5">
        <v>3.75807768974072E-8</v>
      </c>
      <c r="J44" s="5">
        <v>2.6863904118752099E-7</v>
      </c>
      <c r="K44" s="4" t="str">
        <f>IF(readm_t_test_eICU[[#This Row],[p_val_ttest]]&gt;0.05,,"P&lt;0.05")</f>
        <v>P&lt;0.05</v>
      </c>
      <c r="L44" s="4" t="str">
        <f>IF(readm_t_test_eICU[[#This Row],[p_val_wilcox]]&gt;0.05,,"P&lt;0,05")</f>
        <v>P&lt;0,05</v>
      </c>
    </row>
    <row r="45" spans="1:12" x14ac:dyDescent="0.35">
      <c r="A45" s="3">
        <v>44</v>
      </c>
      <c r="B45" s="7" t="s">
        <v>80</v>
      </c>
      <c r="C45" s="4">
        <v>98.142207053469804</v>
      </c>
      <c r="D45" s="4" t="s">
        <v>81</v>
      </c>
      <c r="E45" s="4">
        <v>56.324321835270197</v>
      </c>
      <c r="F45" s="4">
        <v>101.625018796161</v>
      </c>
      <c r="G45" s="4" t="s">
        <v>81</v>
      </c>
      <c r="H45" s="4">
        <v>65.660916729119805</v>
      </c>
      <c r="I45" s="4">
        <v>7.4298901736431805E-2</v>
      </c>
      <c r="J45" s="4">
        <v>0.53791009840563697</v>
      </c>
      <c r="K45" s="4">
        <f>IF(readm_t_test_eICU[[#This Row],[p_val_ttest]]&gt;0.05,,"P&lt;0.05")</f>
        <v>0</v>
      </c>
      <c r="L45" s="4">
        <f>IF(readm_t_test_eICU[[#This Row],[p_val_wilcox]]&gt;0.05,,"P&lt;0,05")</f>
        <v>0</v>
      </c>
    </row>
    <row r="46" spans="1:12" x14ac:dyDescent="0.35">
      <c r="A46" s="3">
        <v>45</v>
      </c>
      <c r="B46" s="7" t="s">
        <v>82</v>
      </c>
      <c r="C46" s="4">
        <v>109.024027303754</v>
      </c>
      <c r="D46" s="4" t="s">
        <v>83</v>
      </c>
      <c r="E46" s="4">
        <v>64.579756801539205</v>
      </c>
      <c r="F46" s="4">
        <v>117.751908363186</v>
      </c>
      <c r="G46" s="4">
        <v>93.67</v>
      </c>
      <c r="H46" s="4">
        <v>73.406956641869002</v>
      </c>
      <c r="I46" s="5">
        <v>9.8772197156588102E-5</v>
      </c>
      <c r="J46" s="4">
        <v>1.3944814315929101E-4</v>
      </c>
      <c r="K46" s="4" t="str">
        <f>IF(readm_t_test_eICU[[#This Row],[p_val_ttest]]&gt;0.05,,"P&lt;0.05")</f>
        <v>P&lt;0.05</v>
      </c>
      <c r="L46" s="4" t="str">
        <f>IF(readm_t_test_eICU[[#This Row],[p_val_wilcox]]&gt;0.05,,"P&lt;0,05")</f>
        <v>P&lt;0,05</v>
      </c>
    </row>
    <row r="47" spans="1:12" x14ac:dyDescent="0.35">
      <c r="A47" s="3">
        <v>46</v>
      </c>
      <c r="B47" s="7" t="s">
        <v>84</v>
      </c>
      <c r="C47" s="4">
        <v>44.4227064220184</v>
      </c>
      <c r="D47" s="4" t="s">
        <v>85</v>
      </c>
      <c r="E47" s="4">
        <v>13.615910124216001</v>
      </c>
      <c r="F47" s="4">
        <v>45.516946916506399</v>
      </c>
      <c r="G47" s="4" t="s">
        <v>85</v>
      </c>
      <c r="H47" s="4">
        <v>16.2377054088291</v>
      </c>
      <c r="I47" s="4">
        <v>2.1099811766156999E-2</v>
      </c>
      <c r="J47" s="4">
        <v>0.212801152997835</v>
      </c>
      <c r="K47" s="4" t="str">
        <f>IF(readm_t_test_eICU[[#This Row],[p_val_ttest]]&gt;0.05,,"P&lt;0.05")</f>
        <v>P&lt;0.05</v>
      </c>
      <c r="L47" s="4">
        <f>IF(readm_t_test_eICU[[#This Row],[p_val_wilcox]]&gt;0.05,,"P&lt;0,05")</f>
        <v>0</v>
      </c>
    </row>
    <row r="48" spans="1:12" x14ac:dyDescent="0.35">
      <c r="A48" s="3">
        <v>47</v>
      </c>
      <c r="B48" s="7" t="s">
        <v>86</v>
      </c>
      <c r="C48" s="4">
        <v>41.934174311926597</v>
      </c>
      <c r="D48" s="4">
        <v>39.75</v>
      </c>
      <c r="E48" s="4">
        <v>12.1641453146036</v>
      </c>
      <c r="F48" s="4">
        <v>40.814052144358499</v>
      </c>
      <c r="G48" s="4" t="s">
        <v>87</v>
      </c>
      <c r="H48" s="4">
        <v>13.2730371371832</v>
      </c>
      <c r="I48" s="4">
        <v>7.9875415130283896E-3</v>
      </c>
      <c r="J48" s="4">
        <v>9.88217104376391E-4</v>
      </c>
      <c r="K48" s="4" t="str">
        <f>IF(readm_t_test_eICU[[#This Row],[p_val_ttest]]&gt;0.05,,"P&lt;0.05")</f>
        <v>P&lt;0.05</v>
      </c>
      <c r="L48" s="4" t="str">
        <f>IF(readm_t_test_eICU[[#This Row],[p_val_wilcox]]&gt;0.05,,"P&lt;0,05")</f>
        <v>P&lt;0,05</v>
      </c>
    </row>
    <row r="49" spans="1:12" x14ac:dyDescent="0.35">
      <c r="A49" s="3">
        <v>48</v>
      </c>
      <c r="B49" s="7" t="s">
        <v>88</v>
      </c>
      <c r="C49" s="4">
        <v>43.131995412843999</v>
      </c>
      <c r="D49" s="4">
        <v>40.5</v>
      </c>
      <c r="E49" s="4">
        <v>12.496208156357101</v>
      </c>
      <c r="F49" s="4">
        <v>43.020911408255401</v>
      </c>
      <c r="G49" s="4">
        <v>40.9</v>
      </c>
      <c r="H49" s="4">
        <v>13.7961862448559</v>
      </c>
      <c r="I49" s="4">
        <v>0.797637998827468</v>
      </c>
      <c r="J49" s="4">
        <v>0.49815476135654202</v>
      </c>
      <c r="K49" s="4">
        <f>IF(readm_t_test_eICU[[#This Row],[p_val_ttest]]&gt;0.05,,"P&lt;0.05")</f>
        <v>0</v>
      </c>
      <c r="L49" s="4">
        <f>IF(readm_t_test_eICU[[#This Row],[p_val_wilcox]]&gt;0.05,,"P&lt;0,05")</f>
        <v>0</v>
      </c>
    </row>
    <row r="50" spans="1:12" x14ac:dyDescent="0.35">
      <c r="A50" s="3">
        <v>49</v>
      </c>
      <c r="B50" s="7" t="s">
        <v>89</v>
      </c>
      <c r="C50" s="4">
        <v>7.4019612676056301</v>
      </c>
      <c r="D50" s="4">
        <v>7.41</v>
      </c>
      <c r="E50" s="4">
        <v>7.6631212954391695E-2</v>
      </c>
      <c r="F50" s="4">
        <v>7.3726702113339604</v>
      </c>
      <c r="G50" s="4">
        <v>7.39</v>
      </c>
      <c r="H50" s="4">
        <v>0.105432296857914</v>
      </c>
      <c r="I50" s="5">
        <v>1.17586239407169E-25</v>
      </c>
      <c r="J50" s="5">
        <v>6.9330677340451502E-15</v>
      </c>
      <c r="K50" s="4" t="str">
        <f>IF(readm_t_test_eICU[[#This Row],[p_val_ttest]]&gt;0.05,,"P&lt;0.05")</f>
        <v>P&lt;0.05</v>
      </c>
      <c r="L50" s="4" t="str">
        <f>IF(readm_t_test_eICU[[#This Row],[p_val_wilcox]]&gt;0.05,,"P&lt;0,05")</f>
        <v>P&lt;0,05</v>
      </c>
    </row>
    <row r="51" spans="1:12" x14ac:dyDescent="0.35">
      <c r="A51" s="3">
        <v>50</v>
      </c>
      <c r="B51" s="7" t="s">
        <v>90</v>
      </c>
      <c r="C51" s="4">
        <v>7.3803732394366204</v>
      </c>
      <c r="D51" s="4">
        <v>7.39</v>
      </c>
      <c r="E51" s="4">
        <v>8.9390016121534396E-2</v>
      </c>
      <c r="F51" s="4">
        <v>7.3284259882442697</v>
      </c>
      <c r="G51" s="4">
        <v>7.36</v>
      </c>
      <c r="H51" s="4">
        <v>0.13605290404103501</v>
      </c>
      <c r="I51" s="5">
        <v>5.8366979395565698E-53</v>
      </c>
      <c r="J51" s="5">
        <v>4.2786410771451098E-28</v>
      </c>
      <c r="K51" s="4" t="str">
        <f>IF(readm_t_test_eICU[[#This Row],[p_val_ttest]]&gt;0.05,,"P&lt;0.05")</f>
        <v>P&lt;0.05</v>
      </c>
      <c r="L51" s="4" t="str">
        <f>IF(readm_t_test_eICU[[#This Row],[p_val_wilcox]]&gt;0.05,,"P&lt;0,05")</f>
        <v>P&lt;0,05</v>
      </c>
    </row>
    <row r="52" spans="1:12" x14ac:dyDescent="0.35">
      <c r="A52" s="3">
        <v>51</v>
      </c>
      <c r="B52" s="7" t="s">
        <v>91</v>
      </c>
      <c r="C52" s="4">
        <v>7.3915258215962396</v>
      </c>
      <c r="D52" s="4">
        <v>7.4</v>
      </c>
      <c r="E52" s="4">
        <v>7.8826710772977093E-2</v>
      </c>
      <c r="F52" s="4">
        <v>7.3510472472741997</v>
      </c>
      <c r="G52" s="4">
        <v>7.37</v>
      </c>
      <c r="H52" s="4">
        <v>0.112950436859633</v>
      </c>
      <c r="I52" s="5">
        <v>5.3655267802791704E-43</v>
      </c>
      <c r="J52" s="5">
        <v>1.38129048728792E-24</v>
      </c>
      <c r="K52" s="4" t="str">
        <f>IF(readm_t_test_eICU[[#This Row],[p_val_ttest]]&gt;0.05,,"P&lt;0.05")</f>
        <v>P&lt;0.05</v>
      </c>
      <c r="L52" s="4" t="str">
        <f>IF(readm_t_test_eICU[[#This Row],[p_val_wilcox]]&gt;0.05,,"P&lt;0,05")</f>
        <v>P&lt;0,05</v>
      </c>
    </row>
    <row r="53" spans="1:12" x14ac:dyDescent="0.35">
      <c r="A53" s="3">
        <v>52</v>
      </c>
      <c r="B53" s="7" t="s">
        <v>92</v>
      </c>
      <c r="C53" s="4">
        <v>10.360598615144101</v>
      </c>
      <c r="D53" s="4" t="s">
        <v>93</v>
      </c>
      <c r="E53" s="4">
        <v>4.2631814615610999</v>
      </c>
      <c r="F53" s="4">
        <v>10.745519571625501</v>
      </c>
      <c r="G53" s="4" t="s">
        <v>93</v>
      </c>
      <c r="H53" s="4">
        <v>4.9174878946281702</v>
      </c>
      <c r="I53" s="5">
        <v>4.6920447132799903E-9</v>
      </c>
      <c r="J53" s="4">
        <v>1.17261843320027E-2</v>
      </c>
      <c r="K53" s="4" t="str">
        <f>IF(readm_t_test_eICU[[#This Row],[p_val_ttest]]&gt;0.05,,"P&lt;0.05")</f>
        <v>P&lt;0.05</v>
      </c>
      <c r="L53" s="4" t="str">
        <f>IF(readm_t_test_eICU[[#This Row],[p_val_wilcox]]&gt;0.05,,"P&lt;0,05")</f>
        <v>P&lt;0,05</v>
      </c>
    </row>
    <row r="54" spans="1:12" x14ac:dyDescent="0.35">
      <c r="A54" s="3">
        <v>53</v>
      </c>
      <c r="B54" s="7" t="s">
        <v>94</v>
      </c>
      <c r="C54" s="4">
        <v>9.9074603529148995</v>
      </c>
      <c r="D54" s="4" t="s">
        <v>93</v>
      </c>
      <c r="E54" s="4">
        <v>4.0553358208962296</v>
      </c>
      <c r="F54" s="4">
        <v>9.9244167436292106</v>
      </c>
      <c r="G54" s="4">
        <v>9.3000000000000007</v>
      </c>
      <c r="H54" s="4">
        <v>4.2174612309359798</v>
      </c>
      <c r="I54" s="4">
        <v>0.78471533450517506</v>
      </c>
      <c r="J54" s="4">
        <v>0.34578690897044101</v>
      </c>
      <c r="K54" s="4">
        <f>IF(readm_t_test_eICU[[#This Row],[p_val_ttest]]&gt;0.05,,"P&lt;0.05")</f>
        <v>0</v>
      </c>
      <c r="L54" s="4">
        <f>IF(readm_t_test_eICU[[#This Row],[p_val_wilcox]]&gt;0.05,,"P&lt;0,05")</f>
        <v>0</v>
      </c>
    </row>
    <row r="55" spans="1:12" x14ac:dyDescent="0.35">
      <c r="A55" s="3">
        <v>54</v>
      </c>
      <c r="B55" s="7" t="s">
        <v>95</v>
      </c>
      <c r="C55" s="4">
        <v>10.1322805450078</v>
      </c>
      <c r="D55" s="4" t="s">
        <v>93</v>
      </c>
      <c r="E55" s="4">
        <v>4.10219551537815</v>
      </c>
      <c r="F55" s="4">
        <v>10.316806607712399</v>
      </c>
      <c r="G55" s="4" t="s">
        <v>93</v>
      </c>
      <c r="H55" s="4">
        <v>4.3977205997315796</v>
      </c>
      <c r="I55" s="4">
        <v>3.35316899609895E-3</v>
      </c>
      <c r="J55" s="4">
        <v>0.24800332380107801</v>
      </c>
      <c r="K55" s="4" t="str">
        <f>IF(readm_t_test_eICU[[#This Row],[p_val_ttest]]&gt;0.05,,"P&lt;0.05")</f>
        <v>P&lt;0.05</v>
      </c>
      <c r="L55" s="4">
        <f>IF(readm_t_test_eICU[[#This Row],[p_val_wilcox]]&gt;0.05,,"P&lt;0,05")</f>
        <v>0</v>
      </c>
    </row>
    <row r="56" spans="1:12" x14ac:dyDescent="0.35">
      <c r="A56" s="3">
        <v>55</v>
      </c>
      <c r="B56" s="7" t="s">
        <v>96</v>
      </c>
      <c r="C56" s="4">
        <v>4.9739837398373998</v>
      </c>
      <c r="D56" s="4" t="s">
        <v>97</v>
      </c>
      <c r="E56" s="4">
        <v>4.1335063787709299</v>
      </c>
      <c r="F56" s="4">
        <v>7.00044144378084</v>
      </c>
      <c r="G56" s="4">
        <v>4.9000000000000004</v>
      </c>
      <c r="H56" s="4">
        <v>6.5427761145859398</v>
      </c>
      <c r="I56" s="5">
        <v>5.8894374677995203E-7</v>
      </c>
      <c r="J56" s="4">
        <v>2.1757945355163101E-2</v>
      </c>
      <c r="K56" s="4" t="str">
        <f>IF(readm_t_test_eICU[[#This Row],[p_val_ttest]]&gt;0.05,,"P&lt;0.05")</f>
        <v>P&lt;0.05</v>
      </c>
      <c r="L56" s="4" t="str">
        <f>IF(readm_t_test_eICU[[#This Row],[p_val_wilcox]]&gt;0.05,,"P&lt;0,05")</f>
        <v>P&lt;0,05</v>
      </c>
    </row>
    <row r="57" spans="1:12" x14ac:dyDescent="0.35">
      <c r="A57" s="3">
        <v>56</v>
      </c>
      <c r="B57" s="7" t="s">
        <v>98</v>
      </c>
      <c r="C57" s="4">
        <v>4.4829268292682896</v>
      </c>
      <c r="D57" s="4">
        <v>3.1</v>
      </c>
      <c r="E57" s="4">
        <v>4.0154967705471103</v>
      </c>
      <c r="F57" s="4">
        <v>5.2749156063360196</v>
      </c>
      <c r="G57" s="4">
        <v>3.4</v>
      </c>
      <c r="H57" s="4">
        <v>5.3054017277559504</v>
      </c>
      <c r="I57" s="4">
        <v>3.50671115640004E-2</v>
      </c>
      <c r="J57" s="4">
        <v>0.66153658254288705</v>
      </c>
      <c r="K57" s="4" t="str">
        <f>IF(readm_t_test_eICU[[#This Row],[p_val_ttest]]&gt;0.05,,"P&lt;0.05")</f>
        <v>P&lt;0.05</v>
      </c>
      <c r="L57" s="4">
        <f>IF(readm_t_test_eICU[[#This Row],[p_val_wilcox]]&gt;0.05,,"P&lt;0,05")</f>
        <v>0</v>
      </c>
    </row>
    <row r="58" spans="1:12" x14ac:dyDescent="0.35">
      <c r="A58" s="3">
        <v>57</v>
      </c>
      <c r="B58" s="7" t="s">
        <v>99</v>
      </c>
      <c r="C58" s="4">
        <v>4.7166666666666703</v>
      </c>
      <c r="D58" s="4">
        <v>3.5</v>
      </c>
      <c r="E58" s="4">
        <v>4.0218246137846103</v>
      </c>
      <c r="F58" s="4">
        <v>6.1171306154245704</v>
      </c>
      <c r="G58" s="4" t="s">
        <v>97</v>
      </c>
      <c r="H58" s="4">
        <v>5.6916817224286804</v>
      </c>
      <c r="I58" s="4">
        <v>2.6497740507463899E-4</v>
      </c>
      <c r="J58" s="4">
        <v>8.58770479842106E-2</v>
      </c>
      <c r="K58" s="4" t="str">
        <f>IF(readm_t_test_eICU[[#This Row],[p_val_ttest]]&gt;0.05,,"P&lt;0.05")</f>
        <v>P&lt;0.05</v>
      </c>
      <c r="L58" s="4">
        <f>IF(readm_t_test_eICU[[#This Row],[p_val_wilcox]]&gt;0.05,,"P&lt;0,05")</f>
        <v>0</v>
      </c>
    </row>
    <row r="59" spans="1:12" x14ac:dyDescent="0.35">
      <c r="A59" s="3">
        <v>58</v>
      </c>
      <c r="B59" s="7" t="s">
        <v>100</v>
      </c>
      <c r="C59" s="4">
        <v>1.89258698940998</v>
      </c>
      <c r="D59" s="4" t="s">
        <v>19</v>
      </c>
      <c r="E59" s="4">
        <v>5.9486455902122497</v>
      </c>
      <c r="F59" s="4">
        <v>-9.7054121945649705E-2</v>
      </c>
      <c r="G59" s="4" t="s">
        <v>101</v>
      </c>
      <c r="H59" s="4">
        <v>7.1690640783709201</v>
      </c>
      <c r="I59" s="5">
        <v>2.84096944002603E-16</v>
      </c>
      <c r="J59" s="5">
        <v>4.9721892715308898E-12</v>
      </c>
      <c r="K59" s="4" t="str">
        <f>IF(readm_t_test_eICU[[#This Row],[p_val_ttest]]&gt;0.05,,"P&lt;0.05")</f>
        <v>P&lt;0.05</v>
      </c>
      <c r="L59" s="4" t="str">
        <f>IF(readm_t_test_eICU[[#This Row],[p_val_wilcox]]&gt;0.05,,"P&lt;0,05")</f>
        <v>P&lt;0,05</v>
      </c>
    </row>
    <row r="60" spans="1:12" x14ac:dyDescent="0.35">
      <c r="A60" s="3">
        <v>59</v>
      </c>
      <c r="B60" s="7" t="s">
        <v>102</v>
      </c>
      <c r="C60" s="4">
        <v>0.97488653555219396</v>
      </c>
      <c r="D60" s="4">
        <v>0.8</v>
      </c>
      <c r="E60" s="4">
        <v>6.3606845348796996</v>
      </c>
      <c r="F60" s="4">
        <v>-1.64320050239781</v>
      </c>
      <c r="G60" s="4">
        <v>-0.9</v>
      </c>
      <c r="H60" s="4">
        <v>8.0508305945266407</v>
      </c>
      <c r="I60" s="5">
        <v>2.9881063919281297E-23</v>
      </c>
      <c r="J60" s="5">
        <v>3.55257258325986E-15</v>
      </c>
      <c r="K60" s="4" t="str">
        <f>IF(readm_t_test_eICU[[#This Row],[p_val_ttest]]&gt;0.05,,"P&lt;0.05")</f>
        <v>P&lt;0.05</v>
      </c>
      <c r="L60" s="4" t="str">
        <f>IF(readm_t_test_eICU[[#This Row],[p_val_wilcox]]&gt;0.05,,"P&lt;0,05")</f>
        <v>P&lt;0,05</v>
      </c>
    </row>
    <row r="61" spans="1:12" x14ac:dyDescent="0.35">
      <c r="A61" s="3">
        <v>60</v>
      </c>
      <c r="B61" s="7" t="s">
        <v>103</v>
      </c>
      <c r="C61" s="4">
        <v>1.44151285930408</v>
      </c>
      <c r="D61" s="4" t="s">
        <v>19</v>
      </c>
      <c r="E61" s="4">
        <v>6.0453271569917302</v>
      </c>
      <c r="F61" s="4">
        <v>-0.87619034026033304</v>
      </c>
      <c r="G61" s="4">
        <v>-0.3</v>
      </c>
      <c r="H61" s="4">
        <v>7.4112227675821698</v>
      </c>
      <c r="I61" s="5">
        <v>1.3382299862879801E-20</v>
      </c>
      <c r="J61" s="5">
        <v>2.70288215008243E-14</v>
      </c>
      <c r="K61" s="4" t="str">
        <f>IF(readm_t_test_eICU[[#This Row],[p_val_ttest]]&gt;0.05,,"P&lt;0.05")</f>
        <v>P&lt;0.05</v>
      </c>
      <c r="L61" s="4" t="str">
        <f>IF(readm_t_test_eICU[[#This Row],[p_val_wilcox]]&gt;0.05,,"P&lt;0,05")</f>
        <v>P&lt;0,05</v>
      </c>
    </row>
    <row r="62" spans="1:12" x14ac:dyDescent="0.35">
      <c r="A62" s="3">
        <v>61</v>
      </c>
      <c r="B62" s="7" t="s">
        <v>104</v>
      </c>
      <c r="C62" s="4">
        <v>6.1217391304347801</v>
      </c>
      <c r="D62" s="4" t="s">
        <v>72</v>
      </c>
      <c r="E62" s="4">
        <v>2.5066501938858599</v>
      </c>
      <c r="F62" s="4">
        <v>6.63962061560487</v>
      </c>
      <c r="G62" s="4" t="s">
        <v>72</v>
      </c>
      <c r="H62" s="4">
        <v>4.0186273810234301</v>
      </c>
      <c r="I62" s="4">
        <v>3.2723499802361E-2</v>
      </c>
      <c r="J62" s="4">
        <v>0.37197752917763</v>
      </c>
      <c r="K62" s="4" t="str">
        <f>IF(readm_t_test_eICU[[#This Row],[p_val_ttest]]&gt;0.05,,"P&lt;0.05")</f>
        <v>P&lt;0.05</v>
      </c>
      <c r="L62" s="4">
        <f>IF(readm_t_test_eICU[[#This Row],[p_val_wilcox]]&gt;0.05,,"P&lt;0,05")</f>
        <v>0</v>
      </c>
    </row>
    <row r="63" spans="1:12" x14ac:dyDescent="0.35">
      <c r="A63" s="3">
        <v>62</v>
      </c>
      <c r="B63" s="7" t="s">
        <v>105</v>
      </c>
      <c r="C63" s="4">
        <v>5.9739130434782597</v>
      </c>
      <c r="D63" s="4" t="s">
        <v>72</v>
      </c>
      <c r="E63" s="4">
        <v>2.3562565819731001</v>
      </c>
      <c r="F63" s="4">
        <v>6.0421080887616299</v>
      </c>
      <c r="G63" s="4" t="s">
        <v>72</v>
      </c>
      <c r="H63" s="4">
        <v>3.1118071643246799</v>
      </c>
      <c r="I63" s="4">
        <v>0.76092627455140305</v>
      </c>
      <c r="J63" s="4">
        <v>0.75513177454346803</v>
      </c>
      <c r="K63" s="4">
        <f>IF(readm_t_test_eICU[[#This Row],[p_val_ttest]]&gt;0.05,,"P&lt;0.05")</f>
        <v>0</v>
      </c>
      <c r="L63" s="4">
        <f>IF(readm_t_test_eICU[[#This Row],[p_val_wilcox]]&gt;0.05,,"P&lt;0,05")</f>
        <v>0</v>
      </c>
    </row>
    <row r="64" spans="1:12" x14ac:dyDescent="0.35">
      <c r="A64" s="3">
        <v>63</v>
      </c>
      <c r="B64" s="7" t="s">
        <v>106</v>
      </c>
      <c r="C64" s="4">
        <v>6.0493043478260899</v>
      </c>
      <c r="D64" s="4" t="s">
        <v>72</v>
      </c>
      <c r="E64" s="4">
        <v>2.3957735892129701</v>
      </c>
      <c r="F64" s="4">
        <v>6.3363582677165402</v>
      </c>
      <c r="G64" s="4" t="s">
        <v>72</v>
      </c>
      <c r="H64" s="4">
        <v>3.3110380342008798</v>
      </c>
      <c r="I64" s="4">
        <v>0.20992279791824101</v>
      </c>
      <c r="J64" s="4">
        <v>0.60049799156305195</v>
      </c>
      <c r="K64" s="4">
        <f>IF(readm_t_test_eICU[[#This Row],[p_val_ttest]]&gt;0.05,,"P&lt;0.05")</f>
        <v>0</v>
      </c>
      <c r="L64" s="4">
        <f>IF(readm_t_test_eICU[[#This Row],[p_val_wilcox]]&gt;0.05,,"P&lt;0,05")</f>
        <v>0</v>
      </c>
    </row>
    <row r="65" spans="1:12" x14ac:dyDescent="0.35">
      <c r="A65" s="3">
        <v>64</v>
      </c>
      <c r="B65" s="7" t="s">
        <v>107</v>
      </c>
      <c r="C65" s="4">
        <v>26.841631973355501</v>
      </c>
      <c r="D65" s="4" t="s">
        <v>108</v>
      </c>
      <c r="E65" s="4">
        <v>15.9839838643039</v>
      </c>
      <c r="F65" s="4">
        <v>25.7586480638453</v>
      </c>
      <c r="G65" s="4" t="s">
        <v>109</v>
      </c>
      <c r="H65" s="4">
        <v>15.3537945200141</v>
      </c>
      <c r="I65" s="5">
        <v>2.6658858868138397E-7</v>
      </c>
      <c r="J65" s="5">
        <v>2.2730822107204801E-8</v>
      </c>
      <c r="K65" s="4" t="str">
        <f>IF(readm_t_test_eICU[[#This Row],[p_val_ttest]]&gt;0.05,,"P&lt;0.05")</f>
        <v>P&lt;0.05</v>
      </c>
      <c r="L65" s="4" t="str">
        <f>IF(readm_t_test_eICU[[#This Row],[p_val_wilcox]]&gt;0.05,,"P&lt;0,05")</f>
        <v>P&lt;0,05</v>
      </c>
    </row>
    <row r="66" spans="1:12" x14ac:dyDescent="0.35">
      <c r="A66" s="3">
        <v>65</v>
      </c>
      <c r="B66" s="7" t="s">
        <v>110</v>
      </c>
      <c r="C66" s="4">
        <v>5.7962901069518704</v>
      </c>
      <c r="D66" s="4" t="s">
        <v>111</v>
      </c>
      <c r="E66" s="4">
        <v>2.6322508205867101</v>
      </c>
      <c r="F66" s="4">
        <v>6.0158973093063404</v>
      </c>
      <c r="G66" s="4" t="s">
        <v>112</v>
      </c>
      <c r="H66" s="4">
        <v>2.7018002709734001</v>
      </c>
      <c r="I66" s="5">
        <v>2.8806412689467499E-10</v>
      </c>
      <c r="J66" s="5">
        <v>1.1259057518517E-19</v>
      </c>
      <c r="K66" s="4" t="str">
        <f>IF(readm_t_test_eICU[[#This Row],[p_val_ttest]]&gt;0.05,,"P&lt;0.05")</f>
        <v>P&lt;0.05</v>
      </c>
      <c r="L66" s="4" t="str">
        <f>IF(readm_t_test_eICU[[#This Row],[p_val_wilcox]]&gt;0.05,,"P&lt;0,05")</f>
        <v>P&lt;0,05</v>
      </c>
    </row>
    <row r="67" spans="1:12" x14ac:dyDescent="0.35">
      <c r="A67" s="3">
        <v>66</v>
      </c>
      <c r="B67" s="7" t="s">
        <v>113</v>
      </c>
      <c r="C67" s="4">
        <v>2.9945045795170699</v>
      </c>
      <c r="D67" s="4" t="s">
        <v>114</v>
      </c>
      <c r="E67" s="4">
        <v>0.141855653757644</v>
      </c>
      <c r="F67" s="4">
        <v>2.9987143820603599</v>
      </c>
      <c r="G67" s="4" t="s">
        <v>114</v>
      </c>
      <c r="H67" s="4">
        <v>0.173498383573159</v>
      </c>
      <c r="I67" s="4">
        <v>2.57532983900307E-2</v>
      </c>
      <c r="J67" s="4">
        <v>0.168519543214706</v>
      </c>
      <c r="K67" s="4" t="str">
        <f>IF(readm_t_test_eICU[[#This Row],[p_val_ttest]]&gt;0.05,,"P&lt;0.05")</f>
        <v>P&lt;0.05</v>
      </c>
      <c r="L67" s="4">
        <f>IF(readm_t_test_eICU[[#This Row],[p_val_wilcox]]&gt;0.05,,"P&lt;0,05")</f>
        <v>0</v>
      </c>
    </row>
    <row r="68" spans="1:12" x14ac:dyDescent="0.35">
      <c r="A68" s="3">
        <v>67</v>
      </c>
      <c r="B68" s="7" t="s">
        <v>115</v>
      </c>
      <c r="C68" s="4">
        <v>9.3204541603118096E-3</v>
      </c>
      <c r="D68" s="4" t="s">
        <v>101</v>
      </c>
      <c r="E68" s="4">
        <v>9.6099679024828494E-2</v>
      </c>
      <c r="F68" s="4">
        <v>1.04965106967166E-2</v>
      </c>
      <c r="G68" s="4" t="s">
        <v>101</v>
      </c>
      <c r="H68" s="4">
        <v>0.10191372932499</v>
      </c>
      <c r="I68" s="4">
        <v>0.35836639178345397</v>
      </c>
      <c r="J68" s="4">
        <v>0.384145705272678</v>
      </c>
      <c r="K68" s="4">
        <f>IF(readm_t_test_eICU[[#This Row],[p_val_ttest]]&gt;0.05,,"P&lt;0.05")</f>
        <v>0</v>
      </c>
      <c r="L68" s="4">
        <f>IF(readm_t_test_eICU[[#This Row],[p_val_wilcox]]&gt;0.05,,"P&lt;0,05")</f>
        <v>0</v>
      </c>
    </row>
    <row r="69" spans="1:12" x14ac:dyDescent="0.35">
      <c r="A69" s="3">
        <v>68</v>
      </c>
      <c r="B69" s="7" t="s">
        <v>116</v>
      </c>
      <c r="C69" s="4">
        <v>4.0415668833390397</v>
      </c>
      <c r="D69" s="4" t="s">
        <v>72</v>
      </c>
      <c r="E69" s="4">
        <v>1.50282876966194</v>
      </c>
      <c r="F69" s="4">
        <v>4.0966557794028402</v>
      </c>
      <c r="G69" s="4" t="s">
        <v>72</v>
      </c>
      <c r="H69" s="4">
        <v>1.49554301409631</v>
      </c>
      <c r="I69" s="4">
        <v>6.0515476942079004E-3</v>
      </c>
      <c r="J69" s="5">
        <v>1.62028982475933E-6</v>
      </c>
      <c r="K69" s="4" t="str">
        <f>IF(readm_t_test_eICU[[#This Row],[p_val_ttest]]&gt;0.05,,"P&lt;0.05")</f>
        <v>P&lt;0.05</v>
      </c>
      <c r="L69" s="4" t="str">
        <f>IF(readm_t_test_eICU[[#This Row],[p_val_wilcox]]&gt;0.05,,"P&lt;0,05")</f>
        <v>P&lt;0,05</v>
      </c>
    </row>
    <row r="70" spans="1:12" x14ac:dyDescent="0.35">
      <c r="A70" s="3">
        <v>69</v>
      </c>
      <c r="B70" s="7" t="s">
        <v>117</v>
      </c>
      <c r="C70" s="4">
        <v>5.5682517960998998</v>
      </c>
      <c r="D70" s="4" t="s">
        <v>118</v>
      </c>
      <c r="E70" s="4">
        <v>1.11910598662486</v>
      </c>
      <c r="F70" s="4">
        <v>5.5277914270023398</v>
      </c>
      <c r="G70" s="4" t="s">
        <v>118</v>
      </c>
      <c r="H70" s="4">
        <v>1.21661592445713</v>
      </c>
      <c r="I70" s="4">
        <v>6.9982498481095997E-3</v>
      </c>
      <c r="J70" s="4">
        <v>0.79259496173446098</v>
      </c>
      <c r="K70" s="4" t="str">
        <f>IF(readm_t_test_eICU[[#This Row],[p_val_ttest]]&gt;0.05,,"P&lt;0.05")</f>
        <v>P&lt;0.05</v>
      </c>
      <c r="L70" s="4">
        <f>IF(readm_t_test_eICU[[#This Row],[p_val_wilcox]]&gt;0.05,,"P&lt;0,05")</f>
        <v>0</v>
      </c>
    </row>
    <row r="71" spans="1:12" x14ac:dyDescent="0.35">
      <c r="A71" s="3">
        <v>70</v>
      </c>
      <c r="B71" s="7" t="s">
        <v>119</v>
      </c>
      <c r="C71" s="4">
        <v>3.5436195689360201</v>
      </c>
      <c r="D71" s="4" t="s">
        <v>97</v>
      </c>
      <c r="E71" s="4">
        <v>0.86569216657817705</v>
      </c>
      <c r="F71" s="4">
        <v>3.5295401335375902</v>
      </c>
      <c r="G71" s="4" t="s">
        <v>97</v>
      </c>
      <c r="H71" s="4">
        <v>0.90369687348788896</v>
      </c>
      <c r="I71" s="4">
        <v>0.22408881181589199</v>
      </c>
      <c r="J71" s="4">
        <v>0.68048563901100101</v>
      </c>
      <c r="K71" s="4">
        <f>IF(readm_t_test_eICU[[#This Row],[p_val_ttest]]&gt;0.05,,"P&lt;0.05")</f>
        <v>0</v>
      </c>
      <c r="L71" s="4">
        <f>IF(readm_t_test_eICU[[#This Row],[p_val_wilcox]]&gt;0.05,,"P&lt;0,05")</f>
        <v>0</v>
      </c>
    </row>
    <row r="72" spans="1:12" x14ac:dyDescent="0.35">
      <c r="A72" s="3">
        <v>71</v>
      </c>
      <c r="B72" s="7" t="s">
        <v>120</v>
      </c>
      <c r="C72" s="4">
        <v>64.739533287577203</v>
      </c>
      <c r="D72" s="4" t="s">
        <v>121</v>
      </c>
      <c r="E72" s="4">
        <v>14.8941728315741</v>
      </c>
      <c r="F72" s="4">
        <v>61.693125277735298</v>
      </c>
      <c r="G72" s="4" t="s">
        <v>122</v>
      </c>
      <c r="H72" s="4">
        <v>16.727181489574299</v>
      </c>
      <c r="I72" s="5">
        <v>2.2424673212091201E-51</v>
      </c>
      <c r="J72" s="5">
        <v>8.0046307690984598E-38</v>
      </c>
      <c r="K72" s="4" t="str">
        <f>IF(readm_t_test_eICU[[#This Row],[p_val_ttest]]&gt;0.05,,"P&lt;0.05")</f>
        <v>P&lt;0.05</v>
      </c>
      <c r="L72" s="4" t="str">
        <f>IF(readm_t_test_eICU[[#This Row],[p_val_wilcox]]&gt;0.05,,"P&lt;0,05")</f>
        <v>P&lt;0,05</v>
      </c>
    </row>
    <row r="73" spans="1:12" x14ac:dyDescent="0.35">
      <c r="A73" s="3">
        <v>72</v>
      </c>
      <c r="B73" s="7" t="s">
        <v>123</v>
      </c>
      <c r="C73" s="4">
        <v>133.23631809643101</v>
      </c>
      <c r="D73" s="4" t="s">
        <v>124</v>
      </c>
      <c r="E73" s="4">
        <v>89.799812984209495</v>
      </c>
      <c r="F73" s="4">
        <v>130.651775934407</v>
      </c>
      <c r="G73" s="4" t="s">
        <v>124</v>
      </c>
      <c r="H73" s="4">
        <v>85.006478031854698</v>
      </c>
      <c r="I73" s="4">
        <v>0.260878867096561</v>
      </c>
      <c r="J73" s="4">
        <v>0.80846430163917604</v>
      </c>
      <c r="K73" s="4">
        <f>IF(readm_t_test_eICU[[#This Row],[p_val_ttest]]&gt;0.05,,"P&lt;0.05")</f>
        <v>0</v>
      </c>
      <c r="L73" s="4">
        <f>IF(readm_t_test_eICU[[#This Row],[p_val_wilcox]]&gt;0.05,,"P&lt;0,05")</f>
        <v>0</v>
      </c>
    </row>
    <row r="74" spans="1:12" x14ac:dyDescent="0.35">
      <c r="A74" s="3">
        <v>73</v>
      </c>
      <c r="B74" s="7" t="s">
        <v>125</v>
      </c>
      <c r="C74" s="4">
        <v>58.596242955541598</v>
      </c>
      <c r="D74" s="4" t="s">
        <v>126</v>
      </c>
      <c r="E74" s="4">
        <v>25.9419150372632</v>
      </c>
      <c r="F74" s="4">
        <v>58.598965506197402</v>
      </c>
      <c r="G74" s="4" t="s">
        <v>126</v>
      </c>
      <c r="H74" s="4">
        <v>26.302120273133902</v>
      </c>
      <c r="I74" s="4">
        <v>0.99673880626891798</v>
      </c>
      <c r="J74" s="4">
        <v>0.94103342401010504</v>
      </c>
      <c r="K74" s="4">
        <f>IF(readm_t_test_eICU[[#This Row],[p_val_ttest]]&gt;0.05,,"P&lt;0.05")</f>
        <v>0</v>
      </c>
      <c r="L74" s="4">
        <f>IF(readm_t_test_eICU[[#This Row],[p_val_wilcox]]&gt;0.05,,"P&lt;0,05")</f>
        <v>0</v>
      </c>
    </row>
    <row r="75" spans="1:12" x14ac:dyDescent="0.35">
      <c r="A75" s="3">
        <v>74</v>
      </c>
      <c r="B75" s="7" t="s">
        <v>127</v>
      </c>
      <c r="C75" s="4">
        <v>49.96</v>
      </c>
      <c r="D75" s="4" t="s">
        <v>128</v>
      </c>
      <c r="E75" s="4">
        <v>13.665343816443899</v>
      </c>
      <c r="F75" s="4">
        <v>51.500742942050501</v>
      </c>
      <c r="G75" s="4" t="s">
        <v>128</v>
      </c>
      <c r="H75" s="4">
        <v>13.324732433753001</v>
      </c>
      <c r="I75" s="4">
        <v>0.338152203215211</v>
      </c>
      <c r="J75" s="4">
        <v>0.30972145431769599</v>
      </c>
      <c r="K75" s="4">
        <f>IF(readm_t_test_eICU[[#This Row],[p_val_ttest]]&gt;0.05,,"P&lt;0.05")</f>
        <v>0</v>
      </c>
      <c r="L75" s="4">
        <f>IF(readm_t_test_eICU[[#This Row],[p_val_wilcox]]&gt;0.05,,"P&lt;0,05")</f>
        <v>0</v>
      </c>
    </row>
    <row r="76" spans="1:12" x14ac:dyDescent="0.35">
      <c r="A76" s="3">
        <v>75</v>
      </c>
      <c r="B76" s="7" t="s">
        <v>129</v>
      </c>
      <c r="C76" s="4">
        <v>1.73447303417044</v>
      </c>
      <c r="D76" s="4">
        <v>1.1000000000000001</v>
      </c>
      <c r="E76" s="4">
        <v>1.8605428211266499</v>
      </c>
      <c r="F76" s="4">
        <v>1.5294887317125601</v>
      </c>
      <c r="G76" s="4">
        <v>0.98</v>
      </c>
      <c r="H76" s="4">
        <v>1.7281063445607601</v>
      </c>
      <c r="I76" s="5">
        <v>5.55981680443416E-14</v>
      </c>
      <c r="J76" s="5">
        <v>2.5953867095474202E-26</v>
      </c>
      <c r="K76" s="4" t="str">
        <f>IF(readm_t_test_eICU[[#This Row],[p_val_ttest]]&gt;0.05,,"P&lt;0.05")</f>
        <v>P&lt;0.05</v>
      </c>
      <c r="L76" s="4" t="str">
        <f>IF(readm_t_test_eICU[[#This Row],[p_val_wilcox]]&gt;0.05,,"P&lt;0,05")</f>
        <v>P&lt;0,05</v>
      </c>
    </row>
    <row r="77" spans="1:12" x14ac:dyDescent="0.35">
      <c r="A77" s="3">
        <v>76</v>
      </c>
      <c r="B77" s="7" t="s">
        <v>130</v>
      </c>
      <c r="C77" s="4">
        <v>4.2350877192982503</v>
      </c>
      <c r="D77" s="4" t="s">
        <v>97</v>
      </c>
      <c r="E77" s="4">
        <v>1.9638001415111901</v>
      </c>
      <c r="F77" s="4">
        <v>4.1165191740412999</v>
      </c>
      <c r="G77" s="4" t="s">
        <v>97</v>
      </c>
      <c r="H77" s="4">
        <v>1.9168413720564601</v>
      </c>
      <c r="I77" s="4">
        <v>0.318355999800148</v>
      </c>
      <c r="J77" s="4">
        <v>0.200387344249358</v>
      </c>
      <c r="K77" s="4">
        <f>IF(readm_t_test_eICU[[#This Row],[p_val_ttest]]&gt;0.05,,"P&lt;0.05")</f>
        <v>0</v>
      </c>
      <c r="L77" s="4">
        <f>IF(readm_t_test_eICU[[#This Row],[p_val_wilcox]]&gt;0.05,,"P&lt;0,05")</f>
        <v>0</v>
      </c>
    </row>
    <row r="78" spans="1:12" x14ac:dyDescent="0.35">
      <c r="A78" s="3">
        <v>77</v>
      </c>
      <c r="B78" s="7" t="s">
        <v>131</v>
      </c>
      <c r="C78" s="4">
        <v>4.0415668833390397</v>
      </c>
      <c r="D78" s="4" t="s">
        <v>72</v>
      </c>
      <c r="E78" s="4">
        <v>1.50282876966194</v>
      </c>
      <c r="F78" s="4">
        <v>4.0966557794028402</v>
      </c>
      <c r="G78" s="4" t="s">
        <v>72</v>
      </c>
      <c r="H78" s="4">
        <v>1.49554301409631</v>
      </c>
      <c r="I78" s="4">
        <v>6.0515476942079004E-3</v>
      </c>
      <c r="J78" s="5">
        <v>1.62028982475933E-6</v>
      </c>
      <c r="K78" s="4" t="str">
        <f>IF(readm_t_test_eICU[[#This Row],[p_val_ttest]]&gt;0.05,,"P&lt;0.05")</f>
        <v>P&lt;0.05</v>
      </c>
      <c r="L78" s="4" t="str">
        <f>IF(readm_t_test_eICU[[#This Row],[p_val_wilcox]]&gt;0.05,,"P&lt;0,05")</f>
        <v>P&lt;0,05</v>
      </c>
    </row>
    <row r="79" spans="1:12" x14ac:dyDescent="0.35">
      <c r="A79" s="3">
        <v>78</v>
      </c>
      <c r="B79" s="7" t="s">
        <v>132</v>
      </c>
      <c r="C79" s="4">
        <v>5.5682517960998998</v>
      </c>
      <c r="D79" s="4" t="s">
        <v>118</v>
      </c>
      <c r="E79" s="4">
        <v>1.11910598662486</v>
      </c>
      <c r="F79" s="4">
        <v>5.5277914270023398</v>
      </c>
      <c r="G79" s="4" t="s">
        <v>118</v>
      </c>
      <c r="H79" s="4">
        <v>1.21661592445713</v>
      </c>
      <c r="I79" s="4">
        <v>6.9982498481095997E-3</v>
      </c>
      <c r="J79" s="4">
        <v>0.79259496173446098</v>
      </c>
      <c r="K79" s="4" t="str">
        <f>IF(readm_t_test_eICU[[#This Row],[p_val_ttest]]&gt;0.05,,"P&lt;0.05")</f>
        <v>P&lt;0.05</v>
      </c>
      <c r="L79" s="4">
        <f>IF(readm_t_test_eICU[[#This Row],[p_val_wilcox]]&gt;0.05,,"P&lt;0,05")</f>
        <v>0</v>
      </c>
    </row>
    <row r="80" spans="1:12" x14ac:dyDescent="0.35">
      <c r="A80" s="3">
        <v>79</v>
      </c>
      <c r="B80" s="7" t="s">
        <v>133</v>
      </c>
      <c r="C80" s="4">
        <v>3.5436195689360201</v>
      </c>
      <c r="D80" s="4" t="s">
        <v>97</v>
      </c>
      <c r="E80" s="4">
        <v>0.86569216657817705</v>
      </c>
      <c r="F80" s="4">
        <v>3.5295401335375902</v>
      </c>
      <c r="G80" s="4" t="s">
        <v>97</v>
      </c>
      <c r="H80" s="4">
        <v>0.90369687348788896</v>
      </c>
      <c r="I80" s="4">
        <v>0.22408881181589199</v>
      </c>
      <c r="J80" s="4">
        <v>0.68048563901100101</v>
      </c>
      <c r="K80" s="4">
        <f>IF(readm_t_test_eICU[[#This Row],[p_val_ttest]]&gt;0.05,,"P&lt;0.05")</f>
        <v>0</v>
      </c>
      <c r="L80" s="4">
        <f>IF(readm_t_test_eICU[[#This Row],[p_val_wilcox]]&gt;0.05,,"P&lt;0,05")</f>
        <v>0</v>
      </c>
    </row>
    <row r="81" spans="1:12" x14ac:dyDescent="0.35">
      <c r="A81" s="3">
        <v>80</v>
      </c>
      <c r="B81" s="7" t="s">
        <v>134</v>
      </c>
      <c r="C81" s="4">
        <v>133.23631809643101</v>
      </c>
      <c r="D81" s="4" t="s">
        <v>124</v>
      </c>
      <c r="E81" s="4">
        <v>89.799812984209495</v>
      </c>
      <c r="F81" s="4">
        <v>130.651775934407</v>
      </c>
      <c r="G81" s="4" t="s">
        <v>124</v>
      </c>
      <c r="H81" s="4">
        <v>85.006478031854698</v>
      </c>
      <c r="I81" s="4">
        <v>0.260878867096561</v>
      </c>
      <c r="J81" s="4">
        <v>0.80846430163917604</v>
      </c>
      <c r="K81" s="4">
        <f>IF(readm_t_test_eICU[[#This Row],[p_val_ttest]]&gt;0.05,,"P&lt;0.05")</f>
        <v>0</v>
      </c>
      <c r="L81" s="4">
        <f>IF(readm_t_test_eICU[[#This Row],[p_val_wilcox]]&gt;0.05,,"P&lt;0,05")</f>
        <v>0</v>
      </c>
    </row>
    <row r="82" spans="1:12" x14ac:dyDescent="0.35">
      <c r="A82" s="3">
        <v>81</v>
      </c>
      <c r="B82" s="7" t="s">
        <v>135</v>
      </c>
      <c r="C82" s="4">
        <v>58.596242955541598</v>
      </c>
      <c r="D82" s="4" t="s">
        <v>126</v>
      </c>
      <c r="E82" s="4">
        <v>25.9419150372632</v>
      </c>
      <c r="F82" s="4">
        <v>58.598965506197402</v>
      </c>
      <c r="G82" s="4" t="s">
        <v>126</v>
      </c>
      <c r="H82" s="4">
        <v>26.302120273133902</v>
      </c>
      <c r="I82" s="4">
        <v>0.99673880626891798</v>
      </c>
      <c r="J82" s="4">
        <v>0.94103342401010504</v>
      </c>
      <c r="K82" s="4">
        <f>IF(readm_t_test_eICU[[#This Row],[p_val_ttest]]&gt;0.05,,"P&lt;0.05")</f>
        <v>0</v>
      </c>
      <c r="L82" s="4">
        <f>IF(readm_t_test_eICU[[#This Row],[p_val_wilcox]]&gt;0.05,,"P&lt;0,05")</f>
        <v>0</v>
      </c>
    </row>
    <row r="83" spans="1:12" x14ac:dyDescent="0.35">
      <c r="A83" s="3">
        <v>82</v>
      </c>
      <c r="B83" s="7" t="s">
        <v>136</v>
      </c>
      <c r="C83" s="4">
        <v>46.189522918615502</v>
      </c>
      <c r="D83" s="4" t="s">
        <v>85</v>
      </c>
      <c r="E83" s="4">
        <v>22.4796939860673</v>
      </c>
      <c r="F83" s="4">
        <v>42.162984443734501</v>
      </c>
      <c r="G83" s="4" t="s">
        <v>61</v>
      </c>
      <c r="H83" s="4">
        <v>22.8326691899465</v>
      </c>
      <c r="I83" s="5">
        <v>4.5799124130495803E-37</v>
      </c>
      <c r="J83" s="5">
        <v>3.4942963280303899E-56</v>
      </c>
      <c r="K83" s="4" t="str">
        <f>IF(readm_t_test_eICU[[#This Row],[p_val_ttest]]&gt;0.05,,"P&lt;0.05")</f>
        <v>P&lt;0.05</v>
      </c>
      <c r="L83" s="4" t="str">
        <f>IF(readm_t_test_eICU[[#This Row],[p_val_wilcox]]&gt;0.05,,"P&lt;0,05")</f>
        <v>P&lt;0,05</v>
      </c>
    </row>
    <row r="84" spans="1:12" x14ac:dyDescent="0.35">
      <c r="A84" s="3">
        <v>83</v>
      </c>
      <c r="B84" s="7" t="s">
        <v>137</v>
      </c>
      <c r="C84" s="4">
        <v>59.109073900841899</v>
      </c>
      <c r="D84" s="4" t="s">
        <v>138</v>
      </c>
      <c r="E84" s="4">
        <v>23.672436415956</v>
      </c>
      <c r="F84" s="4">
        <v>53.8559632351134</v>
      </c>
      <c r="G84" s="4" t="s">
        <v>126</v>
      </c>
      <c r="H84" s="4">
        <v>24.7354944384922</v>
      </c>
      <c r="I84" s="5">
        <v>1.9866859983361301E-55</v>
      </c>
      <c r="J84" s="5">
        <v>3.4664321821458999E-77</v>
      </c>
      <c r="K84" s="4" t="str">
        <f>IF(readm_t_test_eICU[[#This Row],[p_val_ttest]]&gt;0.05,,"P&lt;0.05")</f>
        <v>P&lt;0.05</v>
      </c>
      <c r="L84" s="4" t="str">
        <f>IF(readm_t_test_eICU[[#This Row],[p_val_wilcox]]&gt;0.05,,"P&lt;0,05")</f>
        <v>P&lt;0,05</v>
      </c>
    </row>
    <row r="85" spans="1:12" x14ac:dyDescent="0.35">
      <c r="A85" s="3">
        <v>84</v>
      </c>
      <c r="B85" s="7" t="s">
        <v>139</v>
      </c>
      <c r="C85" s="4">
        <v>7.8625780654988597E-2</v>
      </c>
      <c r="D85" s="4">
        <v>3.4200000000000001E-2</v>
      </c>
      <c r="E85" s="4">
        <v>0.121054746778615</v>
      </c>
      <c r="F85" s="4">
        <v>6.6112984439652703E-2</v>
      </c>
      <c r="G85" s="4">
        <v>2.18E-2</v>
      </c>
      <c r="H85" s="4">
        <v>0.12531751994165899</v>
      </c>
      <c r="I85" s="5">
        <v>2.7920903844534398E-13</v>
      </c>
      <c r="J85" s="5">
        <v>2.5838956455339201E-109</v>
      </c>
      <c r="K85" s="4" t="str">
        <f>IF(readm_t_test_eICU[[#This Row],[p_val_ttest]]&gt;0.05,,"P&lt;0.05")</f>
        <v>P&lt;0.05</v>
      </c>
      <c r="L85" s="4" t="str">
        <f>IF(readm_t_test_eICU[[#This Row],[p_val_wilcox]]&gt;0.05,,"P&lt;0,05")</f>
        <v>P&lt;0,05</v>
      </c>
    </row>
    <row r="86" spans="1:12" x14ac:dyDescent="0.35">
      <c r="A86" s="3">
        <v>85</v>
      </c>
      <c r="B86" s="7" t="s">
        <v>140</v>
      </c>
      <c r="C86" s="4">
        <v>4.3250152322924604</v>
      </c>
      <c r="D86" s="4">
        <v>3.91</v>
      </c>
      <c r="E86" s="4">
        <v>2.0694817821048299</v>
      </c>
      <c r="F86" s="4">
        <v>3.7541302773221901</v>
      </c>
      <c r="G86" s="4">
        <v>3.23</v>
      </c>
      <c r="H86" s="4">
        <v>2.0968813098502799</v>
      </c>
      <c r="I86" s="5">
        <v>1.6556868515989799E-82</v>
      </c>
      <c r="J86" s="5">
        <v>3.7464639972015599E-112</v>
      </c>
      <c r="K86" s="4" t="str">
        <f>IF(readm_t_test_eICU[[#This Row],[p_val_ttest]]&gt;0.05,,"P&lt;0.05")</f>
        <v>P&lt;0.05</v>
      </c>
      <c r="L86" s="4" t="str">
        <f>IF(readm_t_test_eICU[[#This Row],[p_val_wilcox]]&gt;0.05,,"P&lt;0,05")</f>
        <v>P&lt;0,05</v>
      </c>
    </row>
    <row r="87" spans="1:12" x14ac:dyDescent="0.35">
      <c r="A87" s="3">
        <v>86</v>
      </c>
      <c r="B87" s="7" t="s">
        <v>141</v>
      </c>
      <c r="C87" s="4">
        <v>11.757869721643599</v>
      </c>
      <c r="D87" s="4">
        <v>10.94</v>
      </c>
      <c r="E87" s="4">
        <v>5.2303936264462703</v>
      </c>
      <c r="F87" s="4">
        <v>10.019432721725201</v>
      </c>
      <c r="G87" s="4">
        <v>9.36</v>
      </c>
      <c r="H87" s="4">
        <v>4.5779754539534601</v>
      </c>
      <c r="I87" s="5">
        <v>5.3346591755029997E-119</v>
      </c>
      <c r="J87" s="5">
        <v>2.1391542867412299E-145</v>
      </c>
      <c r="K87" s="4" t="str">
        <f>IF(readm_t_test_eICU[[#This Row],[p_val_ttest]]&gt;0.05,,"P&lt;0.05")</f>
        <v>P&lt;0.05</v>
      </c>
      <c r="L87" s="4" t="str">
        <f>IF(readm_t_test_eICU[[#This Row],[p_val_wilcox]]&gt;0.05,,"P&lt;0,05")</f>
        <v>P&lt;0,05</v>
      </c>
    </row>
    <row r="88" spans="1:12" x14ac:dyDescent="0.35">
      <c r="A88" s="3">
        <v>87</v>
      </c>
      <c r="B88" s="7" t="s">
        <v>142</v>
      </c>
      <c r="C88" s="4">
        <v>3.71887099759393</v>
      </c>
      <c r="D88" s="4">
        <v>2.17</v>
      </c>
      <c r="E88" s="4">
        <v>4.6259915717254003</v>
      </c>
      <c r="F88" s="4">
        <v>2.8584293210676299</v>
      </c>
      <c r="G88" s="4">
        <v>1.75</v>
      </c>
      <c r="H88" s="4">
        <v>4.2095372207571602</v>
      </c>
      <c r="I88" s="5">
        <v>1.5985533586324001E-40</v>
      </c>
      <c r="J88" s="5">
        <v>1.72458129398395E-87</v>
      </c>
      <c r="K88" s="4" t="str">
        <f>IF(readm_t_test_eICU[[#This Row],[p_val_ttest]]&gt;0.05,,"P&lt;0.05")</f>
        <v>P&lt;0.05</v>
      </c>
      <c r="L88" s="4" t="str">
        <f>IF(readm_t_test_eICU[[#This Row],[p_val_wilcox]]&gt;0.05,,"P&lt;0,05")</f>
        <v>P&lt;0,05</v>
      </c>
    </row>
    <row r="89" spans="1:12" x14ac:dyDescent="0.35">
      <c r="A89" s="3">
        <v>88</v>
      </c>
      <c r="B89" s="7" t="s">
        <v>143</v>
      </c>
      <c r="C89" s="4">
        <v>3.60067164179104</v>
      </c>
      <c r="D89" s="4">
        <v>3.46</v>
      </c>
      <c r="E89" s="4">
        <v>1.7068723137140001</v>
      </c>
      <c r="F89" s="4">
        <v>3.4698558209033501</v>
      </c>
      <c r="G89" s="4">
        <v>3.3</v>
      </c>
      <c r="H89" s="4">
        <v>1.75782433731446</v>
      </c>
      <c r="I89" s="4">
        <v>1.23039846314979E-3</v>
      </c>
      <c r="J89" s="4">
        <v>1.8570879323394601E-4</v>
      </c>
      <c r="K89" s="4" t="str">
        <f>IF(readm_t_test_eICU[[#This Row],[p_val_ttest]]&gt;0.05,,"P&lt;0.05")</f>
        <v>P&lt;0.05</v>
      </c>
      <c r="L89" s="4" t="str">
        <f>IF(readm_t_test_eICU[[#This Row],[p_val_wilcox]]&gt;0.05,,"P&lt;0,05")</f>
        <v>P&lt;0,05</v>
      </c>
    </row>
    <row r="90" spans="1:12" x14ac:dyDescent="0.35">
      <c r="A90" s="3">
        <v>89</v>
      </c>
      <c r="B90" s="7" t="s">
        <v>144</v>
      </c>
      <c r="C90" s="4">
        <v>3.5436195689360201</v>
      </c>
      <c r="D90" s="4" t="s">
        <v>97</v>
      </c>
      <c r="E90" s="4">
        <v>0.86569216657817705</v>
      </c>
      <c r="F90" s="4">
        <v>3.5295401335375902</v>
      </c>
      <c r="G90" s="4" t="s">
        <v>97</v>
      </c>
      <c r="H90" s="4">
        <v>0.90369687348788896</v>
      </c>
      <c r="I90" s="4">
        <v>0.22408881181589199</v>
      </c>
      <c r="J90" s="4">
        <v>0.68048563901100101</v>
      </c>
      <c r="K90" s="4">
        <f>IF(readm_t_test_eICU[[#This Row],[p_val_ttest]]&gt;0.05,,"P&lt;0.05")</f>
        <v>0</v>
      </c>
      <c r="L90" s="4">
        <f>IF(readm_t_test_eICU[[#This Row],[p_val_wilcox]]&gt;0.05,,"P&lt;0,05")</f>
        <v>0</v>
      </c>
    </row>
    <row r="91" spans="1:12" x14ac:dyDescent="0.35">
      <c r="A91" s="3">
        <v>90</v>
      </c>
      <c r="B91" s="7" t="s">
        <v>145</v>
      </c>
      <c r="C91" s="4">
        <v>5.5682517960998998</v>
      </c>
      <c r="D91" s="4" t="s">
        <v>118</v>
      </c>
      <c r="E91" s="4">
        <v>1.11910598662486</v>
      </c>
      <c r="F91" s="4">
        <v>5.5277914270023398</v>
      </c>
      <c r="G91" s="4" t="s">
        <v>118</v>
      </c>
      <c r="H91" s="4">
        <v>1.21661592445713</v>
      </c>
      <c r="I91" s="4">
        <v>6.9982498481095997E-3</v>
      </c>
      <c r="J91" s="4">
        <v>0.79259496173446098</v>
      </c>
      <c r="K91" s="4" t="str">
        <f>IF(readm_t_test_eICU[[#This Row],[p_val_ttest]]&gt;0.05,,"P&lt;0.05")</f>
        <v>P&lt;0.05</v>
      </c>
      <c r="L91" s="4">
        <f>IF(readm_t_test_eICU[[#This Row],[p_val_wilcox]]&gt;0.05,,"P&lt;0,05")</f>
        <v>0</v>
      </c>
    </row>
    <row r="92" spans="1:12" x14ac:dyDescent="0.35">
      <c r="A92" s="3">
        <v>91</v>
      </c>
      <c r="B92" s="7" t="s">
        <v>146</v>
      </c>
      <c r="C92" s="4">
        <v>4.0415668833390397</v>
      </c>
      <c r="D92" s="4" t="s">
        <v>72</v>
      </c>
      <c r="E92" s="4">
        <v>1.50282876966194</v>
      </c>
      <c r="F92" s="4">
        <v>4.0966557794028402</v>
      </c>
      <c r="G92" s="4" t="s">
        <v>72</v>
      </c>
      <c r="H92" s="4">
        <v>1.49554301409631</v>
      </c>
      <c r="I92" s="4">
        <v>6.0515476942079004E-3</v>
      </c>
      <c r="J92" s="5">
        <v>1.62028982475933E-6</v>
      </c>
      <c r="K92" s="4" t="str">
        <f>IF(readm_t_test_eICU[[#This Row],[p_val_ttest]]&gt;0.05,,"P&lt;0.05")</f>
        <v>P&lt;0.05</v>
      </c>
      <c r="L92" s="4" t="str">
        <f>IF(readm_t_test_eICU[[#This Row],[p_val_wilcox]]&gt;0.05,,"P&lt;0,05")</f>
        <v>P&lt;0,05</v>
      </c>
    </row>
    <row r="93" spans="1:12" x14ac:dyDescent="0.35">
      <c r="A93" s="3">
        <v>92</v>
      </c>
      <c r="B93" s="7" t="s">
        <v>147</v>
      </c>
      <c r="C93" s="4">
        <v>1803.27820019249</v>
      </c>
      <c r="D93" s="4">
        <v>1335.92</v>
      </c>
      <c r="E93" s="4">
        <v>5143.6167119436705</v>
      </c>
      <c r="F93" s="4">
        <v>1837.9260261652801</v>
      </c>
      <c r="G93" s="4">
        <v>1470.36</v>
      </c>
      <c r="H93" s="4">
        <v>1626.1094190609599</v>
      </c>
      <c r="I93" s="4">
        <v>0.70749564943392695</v>
      </c>
      <c r="J93" s="5">
        <v>2.5317603872320101E-8</v>
      </c>
      <c r="K93" s="4">
        <f>IF(readm_t_test_eICU[[#This Row],[p_val_ttest]]&gt;0.05,,"P&lt;0.05")</f>
        <v>0</v>
      </c>
      <c r="L93" s="4" t="str">
        <f>IF(readm_t_test_eICU[[#This Row],[p_val_wilcox]]&gt;0.05,,"P&lt;0,05")</f>
        <v>P&lt;0,05</v>
      </c>
    </row>
    <row r="94" spans="1:12" x14ac:dyDescent="0.35">
      <c r="A94" s="3">
        <v>93</v>
      </c>
      <c r="B94" s="7" t="s">
        <v>148</v>
      </c>
      <c r="C94" s="4">
        <v>12.7459335746221</v>
      </c>
      <c r="D94" s="4">
        <v>10.9</v>
      </c>
      <c r="E94" s="4">
        <v>8.69556497047334</v>
      </c>
      <c r="F94" s="4">
        <v>12.0836952377357</v>
      </c>
      <c r="G94" s="4">
        <v>10.199999999999999</v>
      </c>
      <c r="H94" s="4">
        <v>7.90984546383336</v>
      </c>
      <c r="I94" s="5">
        <v>3.0651415374348999E-7</v>
      </c>
      <c r="J94" s="5">
        <v>2.6652086234653599E-7</v>
      </c>
      <c r="K94" s="4" t="str">
        <f>IF(readm_t_test_eICU[[#This Row],[p_val_ttest]]&gt;0.05,,"P&lt;0.05")</f>
        <v>P&lt;0.05</v>
      </c>
      <c r="L94" s="4" t="str">
        <f>IF(readm_t_test_eICU[[#This Row],[p_val_wilcox]]&gt;0.05,,"P&lt;0,05")</f>
        <v>P&lt;0,05</v>
      </c>
    </row>
    <row r="95" spans="1:12" x14ac:dyDescent="0.35">
      <c r="A95" s="3">
        <v>94</v>
      </c>
      <c r="B95" s="7" t="s">
        <v>149</v>
      </c>
      <c r="C95" s="4">
        <v>36.4238935374755</v>
      </c>
      <c r="D95" s="4">
        <v>36.44</v>
      </c>
      <c r="E95" s="4">
        <v>0.92166892207103102</v>
      </c>
      <c r="F95" s="4">
        <v>36.433275477911501</v>
      </c>
      <c r="G95" s="4">
        <v>36.5</v>
      </c>
      <c r="H95" s="4">
        <v>0.89680251042033698</v>
      </c>
      <c r="I95" s="4">
        <v>0.454471530783223</v>
      </c>
      <c r="J95" s="4">
        <v>6.8276004670817002E-3</v>
      </c>
      <c r="K95" s="4">
        <f>IF(readm_t_test_eICU[[#This Row],[p_val_ttest]]&gt;0.05,,"P&lt;0.05")</f>
        <v>0</v>
      </c>
      <c r="L95" s="4" t="str">
        <f>IF(readm_t_test_eICU[[#This Row],[p_val_wilcox]]&gt;0.05,,"P&lt;0,05")</f>
        <v>P&lt;0,05</v>
      </c>
    </row>
    <row r="96" spans="1:12" x14ac:dyDescent="0.35">
      <c r="A96" s="3">
        <v>95</v>
      </c>
      <c r="B96" s="7" t="s">
        <v>150</v>
      </c>
      <c r="C96" s="4">
        <v>26.538245732634799</v>
      </c>
      <c r="D96" s="4" t="s">
        <v>151</v>
      </c>
      <c r="E96" s="4">
        <v>14.901967886430899</v>
      </c>
      <c r="F96" s="4">
        <v>25.025999571152902</v>
      </c>
      <c r="G96" s="4" t="s">
        <v>152</v>
      </c>
      <c r="H96" s="4">
        <v>14.973462592419599</v>
      </c>
      <c r="I96" s="5">
        <v>2.4038124390778801E-14</v>
      </c>
      <c r="J96" s="5">
        <v>7.4150419468254604E-14</v>
      </c>
      <c r="K96" s="4" t="str">
        <f>IF(readm_t_test_eICU[[#This Row],[p_val_ttest]]&gt;0.05,,"P&lt;0.05")</f>
        <v>P&lt;0.05</v>
      </c>
      <c r="L96" s="4" t="str">
        <f>IF(readm_t_test_eICU[[#This Row],[p_val_wilcox]]&gt;0.05,,"P&lt;0,05")</f>
        <v>P&lt;0,05</v>
      </c>
    </row>
    <row r="97" spans="1:12" x14ac:dyDescent="0.35">
      <c r="A97" s="3">
        <v>96</v>
      </c>
      <c r="B97" s="7" t="s">
        <v>153</v>
      </c>
      <c r="C97" s="4">
        <v>137.32945149406501</v>
      </c>
      <c r="D97" s="4" t="s">
        <v>154</v>
      </c>
      <c r="E97" s="4">
        <v>5.8370147711908498</v>
      </c>
      <c r="F97" s="4">
        <v>137.95680482883</v>
      </c>
      <c r="G97" s="4" t="s">
        <v>154</v>
      </c>
      <c r="H97" s="4">
        <v>5.5072156766401799</v>
      </c>
      <c r="I97" s="5">
        <v>1.9565419768515801E-13</v>
      </c>
      <c r="J97" s="5">
        <v>1.33216310972898E-17</v>
      </c>
      <c r="K97" s="4" t="str">
        <f>IF(readm_t_test_eICU[[#This Row],[p_val_ttest]]&gt;0.05,,"P&lt;0.05")</f>
        <v>P&lt;0.05</v>
      </c>
      <c r="L97" s="4" t="str">
        <f>IF(readm_t_test_eICU[[#This Row],[p_val_wilcox]]&gt;0.05,,"P&lt;0,05")</f>
        <v>P&lt;0,05</v>
      </c>
    </row>
    <row r="98" spans="1:12" x14ac:dyDescent="0.35">
      <c r="A98" s="3">
        <v>97</v>
      </c>
      <c r="B98" s="7" t="s">
        <v>155</v>
      </c>
      <c r="C98" s="4">
        <v>102.548642724667</v>
      </c>
      <c r="D98" s="4" t="s">
        <v>156</v>
      </c>
      <c r="E98" s="4">
        <v>30.4430541746875</v>
      </c>
      <c r="F98" s="4">
        <v>99.3562978823295</v>
      </c>
      <c r="G98" s="4" t="s">
        <v>124</v>
      </c>
      <c r="H98" s="4">
        <v>30.873392335113401</v>
      </c>
      <c r="I98" s="5">
        <v>3.1015722174710402E-15</v>
      </c>
      <c r="J98" s="5">
        <v>1.57462695079111E-15</v>
      </c>
      <c r="K98" s="4" t="str">
        <f>IF(readm_t_test_eICU[[#This Row],[p_val_ttest]]&gt;0.05,,"P&lt;0.05")</f>
        <v>P&lt;0.05</v>
      </c>
      <c r="L98" s="4" t="str">
        <f>IF(readm_t_test_eICU[[#This Row],[p_val_wilcox]]&gt;0.05,,"P&lt;0,05")</f>
        <v>P&lt;0,05</v>
      </c>
    </row>
    <row r="99" spans="1:12" x14ac:dyDescent="0.35">
      <c r="A99" s="3">
        <v>98</v>
      </c>
      <c r="B99" s="7" t="s">
        <v>157</v>
      </c>
      <c r="C99" s="4">
        <v>85.392024332544807</v>
      </c>
      <c r="D99" s="4" t="s">
        <v>122</v>
      </c>
      <c r="E99" s="4">
        <v>41.9299142889409</v>
      </c>
      <c r="F99" s="4">
        <v>87.316875989332999</v>
      </c>
      <c r="G99" s="4" t="s">
        <v>158</v>
      </c>
      <c r="H99" s="4">
        <v>41.488378108698399</v>
      </c>
      <c r="I99" s="4">
        <v>5.4218398919712797E-4</v>
      </c>
      <c r="J99" s="5">
        <v>1.22420572982583E-6</v>
      </c>
      <c r="K99" s="4" t="str">
        <f>IF(readm_t_test_eICU[[#This Row],[p_val_ttest]]&gt;0.05,,"P&lt;0.05")</f>
        <v>P&lt;0.05</v>
      </c>
      <c r="L99" s="4" t="str">
        <f>IF(readm_t_test_eICU[[#This Row],[p_val_wilcox]]&gt;0.05,,"P&lt;0,05")</f>
        <v>P&lt;0,05</v>
      </c>
    </row>
    <row r="100" spans="1:12" x14ac:dyDescent="0.35">
      <c r="A100" s="3">
        <v>99</v>
      </c>
      <c r="B100" s="7" t="s">
        <v>159</v>
      </c>
      <c r="C100" s="4">
        <v>7.3639749530369398</v>
      </c>
      <c r="D100" s="4">
        <v>7.3689999999999998</v>
      </c>
      <c r="E100" s="4">
        <v>9.1676008859061603E-2</v>
      </c>
      <c r="F100" s="4">
        <v>7.3533843961182503</v>
      </c>
      <c r="G100" s="4">
        <v>7.36</v>
      </c>
      <c r="H100" s="4">
        <v>0.10106516981784699</v>
      </c>
      <c r="I100" s="5">
        <v>7.9555080042018701E-6</v>
      </c>
      <c r="J100" s="4">
        <v>5.7123253258602701E-3</v>
      </c>
      <c r="K100" s="4" t="str">
        <f>IF(readm_t_test_eICU[[#This Row],[p_val_ttest]]&gt;0.05,,"P&lt;0.05")</f>
        <v>P&lt;0.05</v>
      </c>
      <c r="L100" s="4" t="str">
        <f>IF(readm_t_test_eICU[[#This Row],[p_val_wilcox]]&gt;0.05,,"P&lt;0,05")</f>
        <v>P&lt;0,05</v>
      </c>
    </row>
    <row r="101" spans="1:12" x14ac:dyDescent="0.35">
      <c r="A101" s="3">
        <v>100</v>
      </c>
      <c r="B101" s="7" t="s">
        <v>160</v>
      </c>
      <c r="C101" s="4">
        <v>31.635449844881101</v>
      </c>
      <c r="D101" s="4">
        <v>31.2</v>
      </c>
      <c r="E101" s="4">
        <v>7.01203298021598</v>
      </c>
      <c r="F101" s="4">
        <v>32.9051366963294</v>
      </c>
      <c r="G101" s="4" t="s">
        <v>161</v>
      </c>
      <c r="H101" s="4">
        <v>6.8747686762210396</v>
      </c>
      <c r="I101" s="5">
        <v>1.8552155025904801E-34</v>
      </c>
      <c r="J101" s="5">
        <v>8.1081145729402106E-42</v>
      </c>
      <c r="K101" s="4" t="str">
        <f>IF(readm_t_test_eICU[[#This Row],[p_val_ttest]]&gt;0.05,,"P&lt;0.05")</f>
        <v>P&lt;0.05</v>
      </c>
      <c r="L101" s="4" t="str">
        <f>IF(readm_t_test_eICU[[#This Row],[p_val_wilcox]]&gt;0.05,,"P&lt;0,05")</f>
        <v>P&lt;0,05</v>
      </c>
    </row>
    <row r="102" spans="1:12" x14ac:dyDescent="0.35">
      <c r="A102" s="3">
        <v>101</v>
      </c>
      <c r="B102" s="7" t="s">
        <v>162</v>
      </c>
      <c r="C102" s="4">
        <v>1.73447303417044</v>
      </c>
      <c r="D102" s="4">
        <v>1.1000000000000001</v>
      </c>
      <c r="E102" s="4">
        <v>1.8605428211266499</v>
      </c>
      <c r="F102" s="4">
        <v>1.5294887317125601</v>
      </c>
      <c r="G102" s="4">
        <v>0.98</v>
      </c>
      <c r="H102" s="4">
        <v>1.7281063445607601</v>
      </c>
      <c r="I102" s="5">
        <v>5.55981680443416E-14</v>
      </c>
      <c r="J102" s="5">
        <v>2.5953867095474202E-26</v>
      </c>
      <c r="K102" s="4" t="str">
        <f>IF(readm_t_test_eICU[[#This Row],[p_val_ttest]]&gt;0.05,,"P&lt;0.05")</f>
        <v>P&lt;0.05</v>
      </c>
      <c r="L102" s="4" t="str">
        <f>IF(readm_t_test_eICU[[#This Row],[p_val_wilcox]]&gt;0.05,,"P&lt;0,05")</f>
        <v>P&lt;0,05</v>
      </c>
    </row>
    <row r="103" spans="1:12" x14ac:dyDescent="0.35">
      <c r="A103" s="3">
        <v>102</v>
      </c>
      <c r="B103" s="7" t="s">
        <v>163</v>
      </c>
      <c r="C103" s="4">
        <v>2.7093603744149801</v>
      </c>
      <c r="D103" s="4">
        <v>2.7</v>
      </c>
      <c r="E103" s="4">
        <v>0.698813260523798</v>
      </c>
      <c r="F103" s="4">
        <v>2.8990166621633802</v>
      </c>
      <c r="G103" s="4">
        <v>2.9</v>
      </c>
      <c r="H103" s="4">
        <v>0.68870781682683102</v>
      </c>
      <c r="I103" s="5">
        <v>5.6424325706653797E-40</v>
      </c>
      <c r="J103" s="5">
        <v>8.4802685710007703E-44</v>
      </c>
      <c r="K103" s="4" t="str">
        <f>IF(readm_t_test_eICU[[#This Row],[p_val_ttest]]&gt;0.05,,"P&lt;0.05")</f>
        <v>P&lt;0.05</v>
      </c>
      <c r="L103" s="4" t="str">
        <f>IF(readm_t_test_eICU[[#This Row],[p_val_wilcox]]&gt;0.05,,"P&lt;0,05")</f>
        <v>P&lt;0,05</v>
      </c>
    </row>
    <row r="104" spans="1:12" x14ac:dyDescent="0.35">
      <c r="A104" s="3">
        <v>103</v>
      </c>
      <c r="B104" s="7" t="s">
        <v>164</v>
      </c>
      <c r="C104" s="4">
        <v>133.23631809643101</v>
      </c>
      <c r="D104" s="4" t="s">
        <v>124</v>
      </c>
      <c r="E104" s="4">
        <v>89.799812984209495</v>
      </c>
      <c r="F104" s="4">
        <v>130.651775934407</v>
      </c>
      <c r="G104" s="4" t="s">
        <v>124</v>
      </c>
      <c r="H104" s="4">
        <v>85.006478031854698</v>
      </c>
      <c r="I104" s="4">
        <v>0.260878867096561</v>
      </c>
      <c r="J104" s="4">
        <v>0.80846430163917604</v>
      </c>
      <c r="K104" s="4">
        <f>IF(readm_t_test_eICU[[#This Row],[p_val_ttest]]&gt;0.05,,"P&lt;0.05")</f>
        <v>0</v>
      </c>
      <c r="L104" s="4">
        <f>IF(readm_t_test_eICU[[#This Row],[p_val_wilcox]]&gt;0.05,,"P&lt;0,05")</f>
        <v>0</v>
      </c>
    </row>
    <row r="105" spans="1:12" x14ac:dyDescent="0.35">
      <c r="A105" s="3">
        <v>104</v>
      </c>
      <c r="B105" s="7" t="s">
        <v>165</v>
      </c>
      <c r="C105" s="4">
        <v>43.014026299311197</v>
      </c>
      <c r="D105" s="4" t="s">
        <v>166</v>
      </c>
      <c r="E105" s="4">
        <v>12.87752811909</v>
      </c>
      <c r="F105" s="4">
        <v>42.830751369182998</v>
      </c>
      <c r="G105" s="4">
        <v>40.700000000000003</v>
      </c>
      <c r="H105" s="4">
        <v>13.3209418001044</v>
      </c>
      <c r="I105" s="4">
        <v>0.57978620591547503</v>
      </c>
      <c r="J105" s="4">
        <v>0.56802009861379099</v>
      </c>
      <c r="K105" s="4">
        <f>IF(readm_t_test_eICU[[#This Row],[p_val_ttest]]&gt;0.05,,"P&lt;0.05")</f>
        <v>0</v>
      </c>
      <c r="L105" s="4">
        <f>IF(readm_t_test_eICU[[#This Row],[p_val_wilcox]]&gt;0.05,,"P&lt;0,05")</f>
        <v>0</v>
      </c>
    </row>
    <row r="106" spans="1:12" x14ac:dyDescent="0.35">
      <c r="A106" s="3">
        <v>105</v>
      </c>
      <c r="B106" s="7" t="s">
        <v>167</v>
      </c>
      <c r="C106" s="4">
        <v>30.786071502376501</v>
      </c>
      <c r="D106" s="4" t="s">
        <v>108</v>
      </c>
      <c r="E106" s="4">
        <v>24.6906886848959</v>
      </c>
      <c r="F106" s="4">
        <v>26.010991407263301</v>
      </c>
      <c r="G106" s="4" t="s">
        <v>168</v>
      </c>
      <c r="H106" s="4">
        <v>21.556511109392201</v>
      </c>
      <c r="I106" s="5">
        <v>2.3900610496759699E-39</v>
      </c>
      <c r="J106" s="5">
        <v>1.01301817416369E-57</v>
      </c>
      <c r="K106" s="4" t="str">
        <f>IF(readm_t_test_eICU[[#This Row],[p_val_ttest]]&gt;0.05,,"P&lt;0.05")</f>
        <v>P&lt;0.05</v>
      </c>
      <c r="L106" s="4" t="str">
        <f>IF(readm_t_test_eICU[[#This Row],[p_val_wilcox]]&gt;0.05,,"P&lt;0,05")</f>
        <v>P&lt;0,05</v>
      </c>
    </row>
    <row r="107" spans="1:12" x14ac:dyDescent="0.35">
      <c r="A107" s="3">
        <v>106</v>
      </c>
      <c r="B107" s="7" t="s">
        <v>169</v>
      </c>
      <c r="C107" s="4">
        <v>162.83935219657499</v>
      </c>
      <c r="D107" s="4">
        <v>140.5</v>
      </c>
      <c r="E107" s="4">
        <v>96.745357456262994</v>
      </c>
      <c r="F107" s="4">
        <v>163.495908046723</v>
      </c>
      <c r="G107" s="4" t="s">
        <v>51</v>
      </c>
      <c r="H107" s="4">
        <v>102.421057379495</v>
      </c>
      <c r="I107" s="4">
        <v>0.62721375000036494</v>
      </c>
      <c r="J107" s="4">
        <v>0.26217775875619698</v>
      </c>
      <c r="K107" s="4">
        <f>IF(readm_t_test_eICU[[#This Row],[p_val_ttest]]&gt;0.05,,"P&lt;0.05")</f>
        <v>0</v>
      </c>
      <c r="L107" s="4">
        <f>IF(readm_t_test_eICU[[#This Row],[p_val_wilcox]]&gt;0.05,,"P&lt;0,05")</f>
        <v>0</v>
      </c>
    </row>
    <row r="108" spans="1:12" x14ac:dyDescent="0.35">
      <c r="A108" s="3">
        <v>107</v>
      </c>
      <c r="B108" s="7" t="s">
        <v>170</v>
      </c>
      <c r="C108" s="4">
        <v>1.48258064516129</v>
      </c>
      <c r="D108" s="4">
        <v>0.7</v>
      </c>
      <c r="E108" s="4">
        <v>3.0040571043364102</v>
      </c>
      <c r="F108" s="4">
        <v>1.1472108048118299</v>
      </c>
      <c r="G108" s="4">
        <v>0.6</v>
      </c>
      <c r="H108" s="4">
        <v>2.2070322283688402</v>
      </c>
      <c r="I108" s="5">
        <v>1.14870398363069E-7</v>
      </c>
      <c r="J108" s="5">
        <v>1.9121527709838599E-17</v>
      </c>
      <c r="K108" s="4" t="str">
        <f>IF(readm_t_test_eICU[[#This Row],[p_val_ttest]]&gt;0.05,,"P&lt;0.05")</f>
        <v>P&lt;0.05</v>
      </c>
      <c r="L108" s="4" t="str">
        <f>IF(readm_t_test_eICU[[#This Row],[p_val_wilcox]]&gt;0.05,,"P&lt;0,05")</f>
        <v>P&lt;0,05</v>
      </c>
    </row>
    <row r="109" spans="1:12" x14ac:dyDescent="0.35">
      <c r="A109" s="3">
        <v>108</v>
      </c>
      <c r="B109" s="7" t="s">
        <v>171</v>
      </c>
      <c r="C109" s="4">
        <v>58.596242955541598</v>
      </c>
      <c r="D109" s="4" t="s">
        <v>126</v>
      </c>
      <c r="E109" s="4">
        <v>25.9419150372632</v>
      </c>
      <c r="F109" s="4">
        <v>58.598965506197402</v>
      </c>
      <c r="G109" s="4" t="s">
        <v>126</v>
      </c>
      <c r="H109" s="4">
        <v>26.302120273133902</v>
      </c>
      <c r="I109" s="4">
        <v>0.99673880626891798</v>
      </c>
      <c r="J109" s="4">
        <v>0.94103342401010504</v>
      </c>
      <c r="K109" s="4">
        <f>IF(readm_t_test_eICU[[#This Row],[p_val_ttest]]&gt;0.05,,"P&lt;0.05")</f>
        <v>0</v>
      </c>
      <c r="L109" s="4">
        <f>IF(readm_t_test_eICU[[#This Row],[p_val_wilcox]]&gt;0.05,,"P&lt;0,05")</f>
        <v>0</v>
      </c>
    </row>
    <row r="114" spans="3:3" x14ac:dyDescent="0.35">
      <c r="C114" s="8"/>
    </row>
  </sheetData>
  <conditionalFormatting sqref="S52">
    <cfRule type="cellIs" dxfId="2" priority="4" operator="greaterThan">
      <formula>$E$2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0B7B-060D-4D0B-B8F5-85A635CCF804}">
  <dimension ref="A1:H59"/>
  <sheetViews>
    <sheetView workbookViewId="0">
      <selection activeCell="H4" sqref="H4"/>
    </sheetView>
  </sheetViews>
  <sheetFormatPr defaultRowHeight="14.5" x14ac:dyDescent="0.35"/>
  <cols>
    <col min="1" max="1" width="10.54296875" bestFit="1" customWidth="1"/>
    <col min="2" max="2" width="35.26953125" bestFit="1" customWidth="1"/>
    <col min="3" max="3" width="13.1796875" bestFit="1" customWidth="1"/>
    <col min="4" max="4" width="17.36328125" bestFit="1" customWidth="1"/>
    <col min="5" max="5" width="15.36328125" bestFit="1" customWidth="1"/>
    <col min="6" max="6" width="20.6328125" bestFit="1" customWidth="1"/>
    <col min="7" max="7" width="20.54296875" bestFit="1" customWidth="1"/>
  </cols>
  <sheetData>
    <row r="1" spans="1:8" x14ac:dyDescent="0.35">
      <c r="A1" t="s">
        <v>0</v>
      </c>
      <c r="B1" t="s">
        <v>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291</v>
      </c>
    </row>
    <row r="2" spans="1:8" hidden="1" x14ac:dyDescent="0.35">
      <c r="A2">
        <v>1</v>
      </c>
      <c r="B2" s="1" t="s">
        <v>177</v>
      </c>
      <c r="C2" s="1">
        <v>26.82</v>
      </c>
      <c r="D2">
        <v>1615</v>
      </c>
      <c r="E2" s="1">
        <v>25.85</v>
      </c>
      <c r="F2">
        <v>36956</v>
      </c>
      <c r="G2" s="1">
        <v>9.2777393547367498E-2</v>
      </c>
      <c r="H2" s="1">
        <f>IF(readm_chisq_eICU_boolean[[#This Row],[p_val]]&gt;0.05,0,"P&lt;0,05")</f>
        <v>0</v>
      </c>
    </row>
    <row r="3" spans="1:8" x14ac:dyDescent="0.35">
      <c r="A3">
        <v>2</v>
      </c>
      <c r="B3" s="1" t="s">
        <v>178</v>
      </c>
      <c r="C3" s="1">
        <v>16.84</v>
      </c>
      <c r="D3">
        <v>1014</v>
      </c>
      <c r="E3" s="1">
        <v>18.649999999999999</v>
      </c>
      <c r="F3">
        <v>26663</v>
      </c>
      <c r="G3" s="1">
        <v>4.4324216696179898E-4</v>
      </c>
      <c r="H3" s="1" t="str">
        <f>IF(readm_chisq_eICU_boolean[[#This Row],[p_val]]&gt;0.05,0,"P&lt;0,05")</f>
        <v>P&lt;0,05</v>
      </c>
    </row>
    <row r="4" spans="1:8" x14ac:dyDescent="0.35">
      <c r="A4">
        <v>3</v>
      </c>
      <c r="B4" s="1" t="s">
        <v>179</v>
      </c>
      <c r="C4" s="1">
        <v>18.09</v>
      </c>
      <c r="D4">
        <v>1064</v>
      </c>
      <c r="E4" s="1">
        <v>13.68</v>
      </c>
      <c r="F4">
        <v>19033</v>
      </c>
      <c r="G4" s="2">
        <v>1.0524997322996E-21</v>
      </c>
      <c r="H4" s="1" t="str">
        <f>IF(readm_chisq_eICU_boolean[[#This Row],[p_val]]&gt;0.05,0,"P&lt;0,05")</f>
        <v>P&lt;0,05</v>
      </c>
    </row>
    <row r="5" spans="1:8" x14ac:dyDescent="0.35">
      <c r="A5">
        <v>4</v>
      </c>
      <c r="B5" s="1" t="s">
        <v>180</v>
      </c>
      <c r="C5" s="1">
        <v>4.08</v>
      </c>
      <c r="D5">
        <v>240</v>
      </c>
      <c r="E5" s="1">
        <v>3.51</v>
      </c>
      <c r="F5">
        <v>4881</v>
      </c>
      <c r="G5" s="1">
        <v>2.1779819205987101E-2</v>
      </c>
      <c r="H5" s="1" t="str">
        <f>IF(readm_chisq_eICU_boolean[[#This Row],[p_val]]&gt;0.05,0,"P&lt;0,05")</f>
        <v>P&lt;0,05</v>
      </c>
    </row>
    <row r="6" spans="1:8" x14ac:dyDescent="0.35">
      <c r="A6">
        <v>5</v>
      </c>
      <c r="B6" s="1" t="s">
        <v>181</v>
      </c>
      <c r="C6" s="1">
        <v>9.49</v>
      </c>
      <c r="D6">
        <v>558</v>
      </c>
      <c r="E6" s="1">
        <v>8.3699999999999992</v>
      </c>
      <c r="F6">
        <v>11641</v>
      </c>
      <c r="G6" s="1">
        <v>2.6183294935613298E-3</v>
      </c>
      <c r="H6" s="1" t="str">
        <f>IF(readm_chisq_eICU_boolean[[#This Row],[p_val]]&gt;0.05,0,"P&lt;0,05")</f>
        <v>P&lt;0,05</v>
      </c>
    </row>
    <row r="7" spans="1:8" x14ac:dyDescent="0.35">
      <c r="A7">
        <v>6</v>
      </c>
      <c r="B7" s="1" t="s">
        <v>182</v>
      </c>
      <c r="C7" s="1">
        <v>18.63</v>
      </c>
      <c r="D7">
        <v>1096</v>
      </c>
      <c r="E7" s="1">
        <v>14.75</v>
      </c>
      <c r="F7">
        <v>20523</v>
      </c>
      <c r="G7" s="2">
        <v>2.9789188366903502E-16</v>
      </c>
      <c r="H7" s="1" t="str">
        <f>IF(readm_chisq_eICU_boolean[[#This Row],[p_val]]&gt;0.05,0,"P&lt;0,05")</f>
        <v>P&lt;0,05</v>
      </c>
    </row>
    <row r="8" spans="1:8" x14ac:dyDescent="0.35">
      <c r="A8">
        <v>7</v>
      </c>
      <c r="B8" s="1" t="s">
        <v>183</v>
      </c>
      <c r="C8" s="1">
        <v>19.260000000000002</v>
      </c>
      <c r="D8">
        <v>1133</v>
      </c>
      <c r="E8" s="1">
        <v>14.83</v>
      </c>
      <c r="F8">
        <v>20637</v>
      </c>
      <c r="G8" s="2">
        <v>1.3850579341767701E-20</v>
      </c>
      <c r="H8" s="1" t="str">
        <f>IF(readm_chisq_eICU_boolean[[#This Row],[p_val]]&gt;0.05,0,"P&lt;0,05")</f>
        <v>P&lt;0,05</v>
      </c>
    </row>
    <row r="9" spans="1:8" x14ac:dyDescent="0.35">
      <c r="A9">
        <v>8</v>
      </c>
      <c r="B9" s="1" t="s">
        <v>184</v>
      </c>
      <c r="C9" s="1">
        <v>2.5299999999999998</v>
      </c>
      <c r="D9">
        <v>149</v>
      </c>
      <c r="E9" s="1">
        <v>1.61</v>
      </c>
      <c r="F9">
        <v>2235</v>
      </c>
      <c r="G9" s="2">
        <v>5.8202748561667403E-8</v>
      </c>
      <c r="H9" s="1" t="str">
        <f>IF(readm_chisq_eICU_boolean[[#This Row],[p_val]]&gt;0.05,0,"P&lt;0,05")</f>
        <v>P&lt;0,05</v>
      </c>
    </row>
    <row r="10" spans="1:8" x14ac:dyDescent="0.35">
      <c r="A10">
        <v>9</v>
      </c>
      <c r="B10" s="1" t="s">
        <v>185</v>
      </c>
      <c r="C10" s="1">
        <v>31.28</v>
      </c>
      <c r="D10">
        <v>1840</v>
      </c>
      <c r="E10" s="1">
        <v>29.94</v>
      </c>
      <c r="F10">
        <v>41665</v>
      </c>
      <c r="G10" s="1">
        <v>2.9195804034841101E-2</v>
      </c>
      <c r="H10" s="1" t="str">
        <f>IF(readm_chisq_eICU_boolean[[#This Row],[p_val]]&gt;0.05,0,"P&lt;0,05")</f>
        <v>P&lt;0,05</v>
      </c>
    </row>
    <row r="11" spans="1:8" hidden="1" x14ac:dyDescent="0.35">
      <c r="A11">
        <v>10</v>
      </c>
      <c r="B11" s="1" t="s">
        <v>186</v>
      </c>
      <c r="C11" s="1">
        <v>7.31</v>
      </c>
      <c r="D11">
        <v>430</v>
      </c>
      <c r="E11" s="1">
        <v>7.02</v>
      </c>
      <c r="F11">
        <v>9771</v>
      </c>
      <c r="G11" s="1">
        <v>0.41140165137538798</v>
      </c>
      <c r="H11" s="1">
        <f>IF(readm_chisq_eICU_boolean[[#This Row],[p_val]]&gt;0.05,0,"P&lt;0,05")</f>
        <v>0</v>
      </c>
    </row>
    <row r="12" spans="1:8" x14ac:dyDescent="0.35">
      <c r="A12">
        <v>11</v>
      </c>
      <c r="B12" s="1" t="s">
        <v>187</v>
      </c>
      <c r="C12" s="1">
        <v>12.64</v>
      </c>
      <c r="D12">
        <v>761</v>
      </c>
      <c r="E12" s="1">
        <v>11.23</v>
      </c>
      <c r="F12">
        <v>16060</v>
      </c>
      <c r="G12" s="1">
        <v>7.8022616947964903E-4</v>
      </c>
      <c r="H12" s="1" t="str">
        <f>IF(readm_chisq_eICU_boolean[[#This Row],[p_val]]&gt;0.05,0,"P&lt;0,05")</f>
        <v>P&lt;0,05</v>
      </c>
    </row>
    <row r="13" spans="1:8" x14ac:dyDescent="0.35">
      <c r="A13">
        <v>12</v>
      </c>
      <c r="B13" s="1" t="s">
        <v>188</v>
      </c>
      <c r="C13" s="1">
        <v>3.85</v>
      </c>
      <c r="D13">
        <v>232</v>
      </c>
      <c r="E13" s="1">
        <v>4.97</v>
      </c>
      <c r="F13">
        <v>7111</v>
      </c>
      <c r="G13" s="2">
        <v>9.5157806374777102E-5</v>
      </c>
      <c r="H13" s="1" t="str">
        <f>IF(readm_chisq_eICU_boolean[[#This Row],[p_val]]&gt;0.05,0,"P&lt;0,05")</f>
        <v>P&lt;0,05</v>
      </c>
    </row>
    <row r="14" spans="1:8" x14ac:dyDescent="0.35">
      <c r="A14">
        <v>13</v>
      </c>
      <c r="B14" s="1" t="s">
        <v>189</v>
      </c>
      <c r="C14" s="1">
        <v>5.35</v>
      </c>
      <c r="D14">
        <v>322</v>
      </c>
      <c r="E14" s="1">
        <v>4.6399999999999997</v>
      </c>
      <c r="F14">
        <v>6629</v>
      </c>
      <c r="G14" s="1">
        <v>1.12521525356953E-2</v>
      </c>
      <c r="H14" s="1" t="str">
        <f>IF(readm_chisq_eICU_boolean[[#This Row],[p_val]]&gt;0.05,0,"P&lt;0,05")</f>
        <v>P&lt;0,05</v>
      </c>
    </row>
    <row r="15" spans="1:8" x14ac:dyDescent="0.35">
      <c r="A15">
        <v>14</v>
      </c>
      <c r="B15" s="1" t="s">
        <v>190</v>
      </c>
      <c r="C15" s="1">
        <v>3.45</v>
      </c>
      <c r="D15">
        <v>208</v>
      </c>
      <c r="E15" s="1">
        <v>4.17</v>
      </c>
      <c r="F15">
        <v>5961</v>
      </c>
      <c r="G15" s="1">
        <v>7.0928112929603401E-3</v>
      </c>
      <c r="H15" s="1" t="str">
        <f>IF(readm_chisq_eICU_boolean[[#This Row],[p_val]]&gt;0.05,0,"P&lt;0,05")</f>
        <v>P&lt;0,05</v>
      </c>
    </row>
    <row r="16" spans="1:8" hidden="1" x14ac:dyDescent="0.35">
      <c r="A16">
        <v>15</v>
      </c>
      <c r="B16" s="1" t="s">
        <v>191</v>
      </c>
      <c r="C16" s="1">
        <v>2.67</v>
      </c>
      <c r="D16">
        <v>161</v>
      </c>
      <c r="E16" s="1">
        <v>2.4300000000000002</v>
      </c>
      <c r="F16">
        <v>3474</v>
      </c>
      <c r="G16" s="1">
        <v>0.24541706204970401</v>
      </c>
      <c r="H16" s="1">
        <f>IF(readm_chisq_eICU_boolean[[#This Row],[p_val]]&gt;0.05,0,"P&lt;0,05")</f>
        <v>0</v>
      </c>
    </row>
    <row r="17" spans="1:8" hidden="1" x14ac:dyDescent="0.35">
      <c r="A17">
        <v>16</v>
      </c>
      <c r="B17" s="1" t="s">
        <v>192</v>
      </c>
      <c r="C17" s="1">
        <v>5.0999999999999996</v>
      </c>
      <c r="D17">
        <v>307</v>
      </c>
      <c r="E17" s="1">
        <v>5.22</v>
      </c>
      <c r="F17">
        <v>7467</v>
      </c>
      <c r="G17" s="1">
        <v>0.69515566983747001</v>
      </c>
      <c r="H17" s="1">
        <f>IF(readm_chisq_eICU_boolean[[#This Row],[p_val]]&gt;0.05,0,"P&lt;0,05")</f>
        <v>0</v>
      </c>
    </row>
    <row r="18" spans="1:8" x14ac:dyDescent="0.35">
      <c r="A18">
        <v>17</v>
      </c>
      <c r="B18" s="1" t="s">
        <v>193</v>
      </c>
      <c r="C18" s="1">
        <v>3.85</v>
      </c>
      <c r="D18">
        <v>232</v>
      </c>
      <c r="E18" s="1">
        <v>3.08</v>
      </c>
      <c r="F18">
        <v>4406</v>
      </c>
      <c r="G18" s="1">
        <v>8.3667204741259002E-4</v>
      </c>
      <c r="H18" s="1" t="str">
        <f>IF(readm_chisq_eICU_boolean[[#This Row],[p_val]]&gt;0.05,0,"P&lt;0,05")</f>
        <v>P&lt;0,05</v>
      </c>
    </row>
    <row r="19" spans="1:8" x14ac:dyDescent="0.35">
      <c r="A19">
        <v>18</v>
      </c>
      <c r="B19" s="1" t="s">
        <v>194</v>
      </c>
      <c r="C19" s="1">
        <v>2.82</v>
      </c>
      <c r="D19">
        <v>170</v>
      </c>
      <c r="E19" s="1">
        <v>2.2599999999999998</v>
      </c>
      <c r="F19">
        <v>3236</v>
      </c>
      <c r="G19" s="1">
        <v>5.0186006117316703E-3</v>
      </c>
      <c r="H19" s="1" t="str">
        <f>IF(readm_chisq_eICU_boolean[[#This Row],[p_val]]&gt;0.05,0,"P&lt;0,05")</f>
        <v>P&lt;0,05</v>
      </c>
    </row>
    <row r="20" spans="1:8" x14ac:dyDescent="0.35">
      <c r="A20">
        <v>19</v>
      </c>
      <c r="B20" s="1" t="s">
        <v>195</v>
      </c>
      <c r="C20" s="1">
        <v>3.49</v>
      </c>
      <c r="D20">
        <v>210</v>
      </c>
      <c r="E20" s="1">
        <v>6.14</v>
      </c>
      <c r="F20">
        <v>8780</v>
      </c>
      <c r="G20" s="2">
        <v>3.1605663429399201E-17</v>
      </c>
      <c r="H20" s="1" t="str">
        <f>IF(readm_chisq_eICU_boolean[[#This Row],[p_val]]&gt;0.05,0,"P&lt;0,05")</f>
        <v>P&lt;0,05</v>
      </c>
    </row>
    <row r="21" spans="1:8" x14ac:dyDescent="0.35">
      <c r="A21">
        <v>20</v>
      </c>
      <c r="B21" s="1" t="s">
        <v>196</v>
      </c>
      <c r="C21" s="1">
        <v>3.84</v>
      </c>
      <c r="D21">
        <v>231</v>
      </c>
      <c r="E21" s="1">
        <v>3.13</v>
      </c>
      <c r="F21">
        <v>4478</v>
      </c>
      <c r="G21" s="1">
        <v>2.4867205567611398E-3</v>
      </c>
      <c r="H21" s="1" t="str">
        <f>IF(readm_chisq_eICU_boolean[[#This Row],[p_val]]&gt;0.05,0,"P&lt;0,05")</f>
        <v>P&lt;0,05</v>
      </c>
    </row>
    <row r="22" spans="1:8" x14ac:dyDescent="0.35">
      <c r="A22">
        <v>21</v>
      </c>
      <c r="B22" s="1" t="s">
        <v>197</v>
      </c>
      <c r="C22" s="1">
        <v>20.79</v>
      </c>
      <c r="D22">
        <v>1252</v>
      </c>
      <c r="E22" s="1">
        <v>19.34</v>
      </c>
      <c r="F22">
        <v>27651</v>
      </c>
      <c r="G22" s="1">
        <v>5.40012749239553E-3</v>
      </c>
      <c r="H22" s="1" t="str">
        <f>IF(readm_chisq_eICU_boolean[[#This Row],[p_val]]&gt;0.05,0,"P&lt;0,05")</f>
        <v>P&lt;0,05</v>
      </c>
    </row>
    <row r="23" spans="1:8" x14ac:dyDescent="0.35">
      <c r="A23">
        <v>22</v>
      </c>
      <c r="B23" s="1" t="s">
        <v>198</v>
      </c>
      <c r="C23" s="1">
        <v>7.92</v>
      </c>
      <c r="D23">
        <v>477</v>
      </c>
      <c r="E23" s="1">
        <v>6.32</v>
      </c>
      <c r="F23">
        <v>9042</v>
      </c>
      <c r="G23" s="2">
        <v>7.7233098520037799E-7</v>
      </c>
      <c r="H23" s="1" t="str">
        <f>IF(readm_chisq_eICU_boolean[[#This Row],[p_val]]&gt;0.05,0,"P&lt;0,05")</f>
        <v>P&lt;0,05</v>
      </c>
    </row>
    <row r="24" spans="1:8" hidden="1" x14ac:dyDescent="0.35">
      <c r="A24">
        <v>23</v>
      </c>
      <c r="B24" s="1" t="s">
        <v>115</v>
      </c>
      <c r="C24" s="1">
        <v>0.93</v>
      </c>
      <c r="D24">
        <v>55</v>
      </c>
      <c r="E24" s="1">
        <v>1.05</v>
      </c>
      <c r="F24">
        <v>1468</v>
      </c>
      <c r="G24" s="1">
        <v>0.42085442433324599</v>
      </c>
      <c r="H24" s="1">
        <f>IF(readm_chisq_eICU_boolean[[#This Row],[p_val]]&gt;0.05,0,"P&lt;0,05")</f>
        <v>0</v>
      </c>
    </row>
    <row r="25" spans="1:8" x14ac:dyDescent="0.35">
      <c r="A25">
        <v>24</v>
      </c>
      <c r="B25" s="1" t="s">
        <v>199</v>
      </c>
      <c r="C25" s="1">
        <v>1.18</v>
      </c>
      <c r="D25">
        <v>71</v>
      </c>
      <c r="E25" s="1">
        <v>1.75</v>
      </c>
      <c r="F25">
        <v>2486</v>
      </c>
      <c r="G25" s="1">
        <v>1.19735316233706E-3</v>
      </c>
      <c r="H25" s="1" t="str">
        <f>IF(readm_chisq_eICU_boolean[[#This Row],[p_val]]&gt;0.05,0,"P&lt;0,05")</f>
        <v>P&lt;0,05</v>
      </c>
    </row>
    <row r="26" spans="1:8" x14ac:dyDescent="0.35">
      <c r="A26">
        <v>25</v>
      </c>
      <c r="B26" s="1" t="s">
        <v>200</v>
      </c>
      <c r="C26" s="1">
        <v>0.23</v>
      </c>
      <c r="D26">
        <v>14</v>
      </c>
      <c r="E26" s="1">
        <v>0.1</v>
      </c>
      <c r="F26">
        <v>144</v>
      </c>
      <c r="G26" s="1">
        <v>4.1130345969906104E-3</v>
      </c>
      <c r="H26" s="1" t="str">
        <f>IF(readm_chisq_eICU_boolean[[#This Row],[p_val]]&gt;0.05,0,"P&lt;0,05")</f>
        <v>P&lt;0,05</v>
      </c>
    </row>
    <row r="27" spans="1:8" hidden="1" x14ac:dyDescent="0.35">
      <c r="A27">
        <v>26</v>
      </c>
      <c r="B27" s="1" t="s">
        <v>201</v>
      </c>
      <c r="C27" s="1">
        <v>1.72</v>
      </c>
      <c r="D27">
        <v>103</v>
      </c>
      <c r="E27" s="1">
        <v>1.5</v>
      </c>
      <c r="F27">
        <v>2130</v>
      </c>
      <c r="G27" s="1">
        <v>0.19008881601399399</v>
      </c>
      <c r="H27" s="1">
        <f>IF(readm_chisq_eICU_boolean[[#This Row],[p_val]]&gt;0.05,0,"P&lt;0,05")</f>
        <v>0</v>
      </c>
    </row>
    <row r="28" spans="1:8" x14ac:dyDescent="0.35">
      <c r="A28">
        <v>27</v>
      </c>
      <c r="B28" s="1" t="s">
        <v>202</v>
      </c>
      <c r="C28" s="1">
        <v>0.72</v>
      </c>
      <c r="D28">
        <v>43</v>
      </c>
      <c r="E28" s="1">
        <v>0.41</v>
      </c>
      <c r="F28">
        <v>584</v>
      </c>
      <c r="G28" s="1">
        <v>5.0800998073482898E-4</v>
      </c>
      <c r="H28" s="1" t="str">
        <f>IF(readm_chisq_eICU_boolean[[#This Row],[p_val]]&gt;0.05,0,"P&lt;0,05")</f>
        <v>P&lt;0,05</v>
      </c>
    </row>
    <row r="29" spans="1:8" x14ac:dyDescent="0.35">
      <c r="A29">
        <v>28</v>
      </c>
      <c r="B29" s="1" t="s">
        <v>203</v>
      </c>
      <c r="C29" s="1">
        <v>2.5099999999999998</v>
      </c>
      <c r="D29">
        <v>151</v>
      </c>
      <c r="E29" s="1">
        <v>2.0299999999999998</v>
      </c>
      <c r="F29">
        <v>2886</v>
      </c>
      <c r="G29" s="1">
        <v>1.033359183457E-2</v>
      </c>
      <c r="H29" s="1" t="str">
        <f>IF(readm_chisq_eICU_boolean[[#This Row],[p_val]]&gt;0.05,0,"P&lt;0,05")</f>
        <v>P&lt;0,05</v>
      </c>
    </row>
    <row r="30" spans="1:8" x14ac:dyDescent="0.35">
      <c r="A30">
        <v>29</v>
      </c>
      <c r="B30" s="1" t="s">
        <v>204</v>
      </c>
      <c r="C30" s="1">
        <v>0.97</v>
      </c>
      <c r="D30">
        <v>58</v>
      </c>
      <c r="E30" s="1">
        <v>0.71</v>
      </c>
      <c r="F30">
        <v>1005</v>
      </c>
      <c r="G30" s="1">
        <v>2.38075612840585E-2</v>
      </c>
      <c r="H30" s="1" t="str">
        <f>IF(readm_chisq_eICU_boolean[[#This Row],[p_val]]&gt;0.05,0,"P&lt;0,05")</f>
        <v>P&lt;0,05</v>
      </c>
    </row>
    <row r="31" spans="1:8" x14ac:dyDescent="0.35">
      <c r="A31">
        <v>30</v>
      </c>
      <c r="B31" s="1" t="s">
        <v>205</v>
      </c>
      <c r="C31" s="1">
        <v>3.5</v>
      </c>
      <c r="D31">
        <v>210</v>
      </c>
      <c r="E31" s="1">
        <v>2.62</v>
      </c>
      <c r="F31">
        <v>3725</v>
      </c>
      <c r="G31" s="2">
        <v>3.8412032652766698E-5</v>
      </c>
      <c r="H31" s="1" t="str">
        <f>IF(readm_chisq_eICU_boolean[[#This Row],[p_val]]&gt;0.05,0,"P&lt;0,05")</f>
        <v>P&lt;0,05</v>
      </c>
    </row>
    <row r="32" spans="1:8" hidden="1" x14ac:dyDescent="0.35">
      <c r="A32">
        <v>31</v>
      </c>
      <c r="B32" s="1" t="s">
        <v>206</v>
      </c>
      <c r="C32" s="1">
        <v>2.0499999999999998</v>
      </c>
      <c r="D32">
        <v>123</v>
      </c>
      <c r="E32" s="1">
        <v>1.75</v>
      </c>
      <c r="F32">
        <v>2488</v>
      </c>
      <c r="G32" s="1">
        <v>9.2160637260821202E-2</v>
      </c>
      <c r="H32" s="1">
        <f>IF(readm_chisq_eICU_boolean[[#This Row],[p_val]]&gt;0.05,0,"P&lt;0,05")</f>
        <v>0</v>
      </c>
    </row>
    <row r="33" spans="1:8" x14ac:dyDescent="0.35">
      <c r="A33">
        <v>32</v>
      </c>
      <c r="B33" s="1" t="s">
        <v>207</v>
      </c>
      <c r="C33" s="1">
        <v>87.01</v>
      </c>
      <c r="D33">
        <v>971</v>
      </c>
      <c r="E33" s="1">
        <v>89.81</v>
      </c>
      <c r="F33">
        <v>25809</v>
      </c>
      <c r="G33" s="1">
        <v>2.9388861210899201E-3</v>
      </c>
      <c r="H33" s="1" t="str">
        <f>IF(readm_chisq_eICU_boolean[[#This Row],[p_val]]&gt;0.05,0,"P&lt;0,05")</f>
        <v>P&lt;0,05</v>
      </c>
    </row>
    <row r="34" spans="1:8" x14ac:dyDescent="0.35">
      <c r="A34">
        <v>33</v>
      </c>
      <c r="B34" s="1" t="s">
        <v>208</v>
      </c>
      <c r="C34" s="1">
        <v>60.52</v>
      </c>
      <c r="D34">
        <v>3634</v>
      </c>
      <c r="E34" s="1">
        <v>55.43</v>
      </c>
      <c r="F34">
        <v>78903</v>
      </c>
      <c r="G34" s="2">
        <v>8.7585085764503806E-15</v>
      </c>
      <c r="H34" s="1" t="str">
        <f>IF(readm_chisq_eICU_boolean[[#This Row],[p_val]]&gt;0.05,0,"P&lt;0,05")</f>
        <v>P&lt;0,05</v>
      </c>
    </row>
    <row r="35" spans="1:8" x14ac:dyDescent="0.35">
      <c r="A35">
        <v>34</v>
      </c>
      <c r="B35" s="1" t="s">
        <v>209</v>
      </c>
      <c r="C35" s="1">
        <v>2.11</v>
      </c>
      <c r="D35">
        <v>127</v>
      </c>
      <c r="E35" s="1">
        <v>2.97</v>
      </c>
      <c r="F35">
        <v>4221</v>
      </c>
      <c r="G35" s="1">
        <v>1.5173608984560201E-4</v>
      </c>
      <c r="H35" s="1" t="str">
        <f>IF(readm_chisq_eICU_boolean[[#This Row],[p_val]]&gt;0.05,0,"P&lt;0,05")</f>
        <v>P&lt;0,05</v>
      </c>
    </row>
    <row r="36" spans="1:8" x14ac:dyDescent="0.35">
      <c r="A36">
        <v>35</v>
      </c>
      <c r="B36" s="1" t="s">
        <v>210</v>
      </c>
      <c r="C36" s="1">
        <v>1.1200000000000001</v>
      </c>
      <c r="D36">
        <v>67</v>
      </c>
      <c r="E36" s="1">
        <v>0.84</v>
      </c>
      <c r="F36">
        <v>1193</v>
      </c>
      <c r="G36" s="1">
        <v>2.61044525902107E-2</v>
      </c>
      <c r="H36" s="1" t="str">
        <f>IF(readm_chisq_eICU_boolean[[#This Row],[p_val]]&gt;0.05,0,"P&lt;0,05")</f>
        <v>P&lt;0,05</v>
      </c>
    </row>
    <row r="37" spans="1:8" x14ac:dyDescent="0.35">
      <c r="A37">
        <v>36</v>
      </c>
      <c r="B37" s="1" t="s">
        <v>211</v>
      </c>
      <c r="C37" s="1">
        <v>25.16</v>
      </c>
      <c r="D37">
        <v>1511</v>
      </c>
      <c r="E37" s="1">
        <v>22.54</v>
      </c>
      <c r="F37">
        <v>32082</v>
      </c>
      <c r="G37" s="2">
        <v>2.1024089835346799E-6</v>
      </c>
      <c r="H37" s="1" t="str">
        <f>IF(readm_chisq_eICU_boolean[[#This Row],[p_val]]&gt;0.05,0,"P&lt;0,05")</f>
        <v>P&lt;0,05</v>
      </c>
    </row>
    <row r="38" spans="1:8" x14ac:dyDescent="0.35">
      <c r="A38">
        <v>37</v>
      </c>
      <c r="B38" s="1" t="s">
        <v>212</v>
      </c>
      <c r="C38" s="1">
        <v>34.549999999999997</v>
      </c>
      <c r="D38">
        <v>2075</v>
      </c>
      <c r="E38" s="1">
        <v>31.08</v>
      </c>
      <c r="F38">
        <v>44237</v>
      </c>
      <c r="G38" s="2">
        <v>1.33516879394314E-8</v>
      </c>
      <c r="H38" s="1" t="str">
        <f>IF(readm_chisq_eICU_boolean[[#This Row],[p_val]]&gt;0.05,0,"P&lt;0,05")</f>
        <v>P&lt;0,05</v>
      </c>
    </row>
    <row r="39" spans="1:8" x14ac:dyDescent="0.35">
      <c r="A39">
        <v>38</v>
      </c>
      <c r="B39" s="1" t="s">
        <v>213</v>
      </c>
      <c r="C39" s="1">
        <v>26.53</v>
      </c>
      <c r="D39">
        <v>1593</v>
      </c>
      <c r="E39" s="1">
        <v>24.55</v>
      </c>
      <c r="F39">
        <v>34940</v>
      </c>
      <c r="G39" s="1">
        <v>5.08478844688995E-4</v>
      </c>
      <c r="H39" s="1" t="str">
        <f>IF(readm_chisq_eICU_boolean[[#This Row],[p_val]]&gt;0.05,0,"P&lt;0,05")</f>
        <v>P&lt;0,05</v>
      </c>
    </row>
    <row r="40" spans="1:8" hidden="1" x14ac:dyDescent="0.35">
      <c r="A40">
        <v>39</v>
      </c>
      <c r="B40" s="1" t="s">
        <v>214</v>
      </c>
      <c r="C40" s="1">
        <v>23.23</v>
      </c>
      <c r="D40">
        <v>1395</v>
      </c>
      <c r="E40" s="1">
        <v>23.03</v>
      </c>
      <c r="F40">
        <v>32777</v>
      </c>
      <c r="G40" s="1">
        <v>0.72470521522999798</v>
      </c>
      <c r="H40" s="1">
        <f>IF(readm_chisq_eICU_boolean[[#This Row],[p_val]]&gt;0.05,0,"P&lt;0,05")</f>
        <v>0</v>
      </c>
    </row>
    <row r="41" spans="1:8" hidden="1" x14ac:dyDescent="0.35">
      <c r="A41">
        <v>40</v>
      </c>
      <c r="B41" s="1" t="s">
        <v>215</v>
      </c>
      <c r="C41" s="1">
        <v>0.93</v>
      </c>
      <c r="D41">
        <v>55</v>
      </c>
      <c r="E41" s="1">
        <v>1.05</v>
      </c>
      <c r="F41">
        <v>1468</v>
      </c>
      <c r="G41" s="1">
        <v>0.42085442433324599</v>
      </c>
      <c r="H41" s="1">
        <f>IF(readm_chisq_eICU_boolean[[#This Row],[p_val]]&gt;0.05,0,"P&lt;0,05")</f>
        <v>0</v>
      </c>
    </row>
    <row r="42" spans="1:8" hidden="1" x14ac:dyDescent="0.35">
      <c r="A42">
        <v>41</v>
      </c>
      <c r="B42" s="1" t="s">
        <v>216</v>
      </c>
      <c r="C42" s="1">
        <v>0.15</v>
      </c>
      <c r="D42">
        <v>8</v>
      </c>
      <c r="E42" s="1">
        <v>0.25</v>
      </c>
      <c r="F42">
        <v>309</v>
      </c>
      <c r="G42" s="1">
        <v>0.17906243957679999</v>
      </c>
      <c r="H42" s="1">
        <f>IF(readm_chisq_eICU_boolean[[#This Row],[p_val]]&gt;0.05,0,"P&lt;0,05")</f>
        <v>0</v>
      </c>
    </row>
    <row r="43" spans="1:8" x14ac:dyDescent="0.35">
      <c r="A43">
        <v>42</v>
      </c>
      <c r="B43" s="1" t="s">
        <v>217</v>
      </c>
      <c r="C43" s="1">
        <v>0.41</v>
      </c>
      <c r="D43">
        <v>22</v>
      </c>
      <c r="E43" s="1">
        <v>0.75</v>
      </c>
      <c r="F43">
        <v>925</v>
      </c>
      <c r="G43" s="1">
        <v>5.1281972521470204E-3</v>
      </c>
      <c r="H43" s="1" t="str">
        <f>IF(readm_chisq_eICU_boolean[[#This Row],[p_val]]&gt;0.05,0,"P&lt;0,05")</f>
        <v>P&lt;0,05</v>
      </c>
    </row>
    <row r="44" spans="1:8" hidden="1" x14ac:dyDescent="0.35">
      <c r="A44">
        <v>43</v>
      </c>
      <c r="B44" s="1" t="s">
        <v>218</v>
      </c>
      <c r="C44" s="1">
        <v>5.68</v>
      </c>
      <c r="D44">
        <v>307</v>
      </c>
      <c r="E44" s="1">
        <v>6.17</v>
      </c>
      <c r="F44">
        <v>7620</v>
      </c>
      <c r="G44" s="1">
        <v>0.15147617055236401</v>
      </c>
      <c r="H44" s="1">
        <f>IF(readm_chisq_eICU_boolean[[#This Row],[p_val]]&gt;0.05,0,"P&lt;0,05")</f>
        <v>0</v>
      </c>
    </row>
    <row r="45" spans="1:8" x14ac:dyDescent="0.35">
      <c r="A45">
        <v>44</v>
      </c>
      <c r="B45" s="1" t="s">
        <v>219</v>
      </c>
      <c r="C45" s="1">
        <v>16.02</v>
      </c>
      <c r="D45">
        <v>962</v>
      </c>
      <c r="E45" s="1">
        <v>14.2</v>
      </c>
      <c r="F45">
        <v>20207</v>
      </c>
      <c r="G45" s="2">
        <v>8.1517703799634795E-5</v>
      </c>
      <c r="H45" s="1" t="str">
        <f>IF(readm_chisq_eICU_boolean[[#This Row],[p_val]]&gt;0.05,0,"P&lt;0,05")</f>
        <v>P&lt;0,05</v>
      </c>
    </row>
    <row r="46" spans="1:8" x14ac:dyDescent="0.35">
      <c r="A46">
        <v>45</v>
      </c>
      <c r="B46" s="1" t="s">
        <v>220</v>
      </c>
      <c r="C46" s="1">
        <v>25.16</v>
      </c>
      <c r="D46">
        <v>1511</v>
      </c>
      <c r="E46" s="1">
        <v>22.54</v>
      </c>
      <c r="F46">
        <v>32082</v>
      </c>
      <c r="G46" s="2">
        <v>2.1024089835346799E-6</v>
      </c>
      <c r="H46" s="1" t="str">
        <f>IF(readm_chisq_eICU_boolean[[#This Row],[p_val]]&gt;0.05,0,"P&lt;0,05")</f>
        <v>P&lt;0,05</v>
      </c>
    </row>
    <row r="47" spans="1:8" x14ac:dyDescent="0.35">
      <c r="A47">
        <v>46</v>
      </c>
      <c r="B47" s="1" t="s">
        <v>221</v>
      </c>
      <c r="C47" s="1">
        <v>4.6500000000000004</v>
      </c>
      <c r="D47">
        <v>279</v>
      </c>
      <c r="E47" s="1">
        <v>3.57</v>
      </c>
      <c r="F47">
        <v>5086</v>
      </c>
      <c r="G47" s="2">
        <v>1.50714332473472E-5</v>
      </c>
      <c r="H47" s="1" t="str">
        <f>IF(readm_chisq_eICU_boolean[[#This Row],[p_val]]&gt;0.05,0,"P&lt;0,05")</f>
        <v>P&lt;0,05</v>
      </c>
    </row>
    <row r="48" spans="1:8" hidden="1" x14ac:dyDescent="0.35">
      <c r="A48">
        <v>47</v>
      </c>
      <c r="B48" s="1" t="s">
        <v>222</v>
      </c>
      <c r="C48" s="1">
        <v>0.93</v>
      </c>
      <c r="D48">
        <v>55</v>
      </c>
      <c r="E48" s="1">
        <v>1.05</v>
      </c>
      <c r="F48">
        <v>1468</v>
      </c>
      <c r="G48" s="1">
        <v>0.42085442433324599</v>
      </c>
      <c r="H48" s="1">
        <f>IF(readm_chisq_eICU_boolean[[#This Row],[p_val]]&gt;0.05,0,"P&lt;0,05")</f>
        <v>0</v>
      </c>
    </row>
    <row r="49" spans="1:8" x14ac:dyDescent="0.35">
      <c r="A49">
        <v>48</v>
      </c>
      <c r="B49" s="1" t="s">
        <v>223</v>
      </c>
      <c r="C49" s="1">
        <v>16.190000000000001</v>
      </c>
      <c r="D49">
        <v>975</v>
      </c>
      <c r="E49" s="1">
        <v>18.12</v>
      </c>
      <c r="F49">
        <v>25906</v>
      </c>
      <c r="G49" s="1">
        <v>1.5260733199325599E-4</v>
      </c>
      <c r="H49" s="1" t="str">
        <f>IF(readm_chisq_eICU_boolean[[#This Row],[p_val]]&gt;0.05,0,"P&lt;0,05")</f>
        <v>P&lt;0,05</v>
      </c>
    </row>
    <row r="50" spans="1:8" x14ac:dyDescent="0.35">
      <c r="A50">
        <v>49</v>
      </c>
      <c r="B50" s="1" t="s">
        <v>224</v>
      </c>
      <c r="C50" s="1">
        <v>2.4700000000000002</v>
      </c>
      <c r="D50">
        <v>149</v>
      </c>
      <c r="E50" s="1">
        <v>2.0699999999999998</v>
      </c>
      <c r="F50">
        <v>2955</v>
      </c>
      <c r="G50" s="1">
        <v>3.3523143931916598E-2</v>
      </c>
      <c r="H50" s="1" t="str">
        <f>IF(readm_chisq_eICU_boolean[[#This Row],[p_val]]&gt;0.05,0,"P&lt;0,05")</f>
        <v>P&lt;0,05</v>
      </c>
    </row>
    <row r="51" spans="1:8" x14ac:dyDescent="0.35">
      <c r="A51">
        <v>50</v>
      </c>
      <c r="B51" s="1" t="s">
        <v>225</v>
      </c>
      <c r="C51" s="1">
        <v>79.97</v>
      </c>
      <c r="D51">
        <v>4815</v>
      </c>
      <c r="E51" s="1">
        <v>78.150000000000006</v>
      </c>
      <c r="F51">
        <v>111744</v>
      </c>
      <c r="G51" s="1">
        <v>8.4527704135082898E-4</v>
      </c>
      <c r="H51" s="1" t="str">
        <f>IF(readm_chisq_eICU_boolean[[#This Row],[p_val]]&gt;0.05,0,"P&lt;0,05")</f>
        <v>P&lt;0,05</v>
      </c>
    </row>
    <row r="52" spans="1:8" x14ac:dyDescent="0.35">
      <c r="A52">
        <v>51</v>
      </c>
      <c r="B52" s="1" t="s">
        <v>226</v>
      </c>
      <c r="C52" s="1">
        <v>18.670000000000002</v>
      </c>
      <c r="D52">
        <v>1124</v>
      </c>
      <c r="E52" s="1">
        <v>20.18</v>
      </c>
      <c r="F52">
        <v>28861</v>
      </c>
      <c r="G52" s="1">
        <v>4.2601978141959601E-3</v>
      </c>
      <c r="H52" s="1" t="str">
        <f>IF(readm_chisq_eICU_boolean[[#This Row],[p_val]]&gt;0.05,0,"P&lt;0,05")</f>
        <v>P&lt;0,05</v>
      </c>
    </row>
    <row r="53" spans="1:8" x14ac:dyDescent="0.35">
      <c r="A53">
        <v>52</v>
      </c>
      <c r="B53" s="1" t="s">
        <v>227</v>
      </c>
      <c r="C53" s="1">
        <v>16.14</v>
      </c>
      <c r="D53">
        <v>972</v>
      </c>
      <c r="E53" s="1">
        <v>12.17</v>
      </c>
      <c r="F53">
        <v>17404</v>
      </c>
      <c r="G53" s="2">
        <v>5.10104509619821E-20</v>
      </c>
      <c r="H53" s="1" t="str">
        <f>IF(readm_chisq_eICU_boolean[[#This Row],[p_val]]&gt;0.05,0,"P&lt;0,05")</f>
        <v>P&lt;0,05</v>
      </c>
    </row>
    <row r="54" spans="1:8" x14ac:dyDescent="0.35">
      <c r="A54">
        <v>53</v>
      </c>
      <c r="B54" s="1" t="s">
        <v>228</v>
      </c>
      <c r="C54" s="1">
        <v>29.71</v>
      </c>
      <c r="D54">
        <v>1789</v>
      </c>
      <c r="E54" s="1">
        <v>31.77</v>
      </c>
      <c r="F54">
        <v>45423</v>
      </c>
      <c r="G54" s="1">
        <v>8.3115054862251602E-4</v>
      </c>
      <c r="H54" s="1" t="str">
        <f>IF(readm_chisq_eICU_boolean[[#This Row],[p_val]]&gt;0.05,0,"P&lt;0,05")</f>
        <v>P&lt;0,05</v>
      </c>
    </row>
    <row r="55" spans="1:8" x14ac:dyDescent="0.35">
      <c r="A55">
        <v>54</v>
      </c>
      <c r="B55" s="1" t="s">
        <v>229</v>
      </c>
      <c r="C55" s="1">
        <v>17.36</v>
      </c>
      <c r="D55">
        <v>1045</v>
      </c>
      <c r="E55" s="1">
        <v>15.5</v>
      </c>
      <c r="F55">
        <v>22158</v>
      </c>
      <c r="G55" s="1">
        <v>1.04418655460898E-4</v>
      </c>
      <c r="H55" s="1" t="str">
        <f>IF(readm_chisq_eICU_boolean[[#This Row],[p_val]]&gt;0.05,0,"P&lt;0,05")</f>
        <v>P&lt;0,05</v>
      </c>
    </row>
    <row r="56" spans="1:8" x14ac:dyDescent="0.35">
      <c r="A56">
        <v>55</v>
      </c>
      <c r="B56" s="1" t="s">
        <v>230</v>
      </c>
      <c r="C56" s="1">
        <v>13.25</v>
      </c>
      <c r="D56">
        <v>798</v>
      </c>
      <c r="E56" s="1">
        <v>9.6199999999999992</v>
      </c>
      <c r="F56">
        <v>13755</v>
      </c>
      <c r="G56" s="2">
        <v>1.6556752762970201E-20</v>
      </c>
      <c r="H56" s="1" t="str">
        <f>IF(readm_chisq_eICU_boolean[[#This Row],[p_val]]&gt;0.05,0,"P&lt;0,05")</f>
        <v>P&lt;0,05</v>
      </c>
    </row>
    <row r="57" spans="1:8" x14ac:dyDescent="0.35">
      <c r="A57">
        <v>56</v>
      </c>
      <c r="B57" s="1" t="s">
        <v>231</v>
      </c>
      <c r="C57" s="1">
        <v>14.63</v>
      </c>
      <c r="D57">
        <v>881</v>
      </c>
      <c r="E57" s="1">
        <v>18.93</v>
      </c>
      <c r="F57">
        <v>27068</v>
      </c>
      <c r="G57" s="2">
        <v>6.6881420832024803E-17</v>
      </c>
      <c r="H57" s="1" t="str">
        <f>IF(readm_chisq_eICU_boolean[[#This Row],[p_val]]&gt;0.05,0,"P&lt;0,05")</f>
        <v>P&lt;0,05</v>
      </c>
    </row>
    <row r="58" spans="1:8" x14ac:dyDescent="0.35">
      <c r="A58">
        <v>57</v>
      </c>
      <c r="B58" s="1" t="s">
        <v>232</v>
      </c>
      <c r="C58" s="1">
        <v>3.82</v>
      </c>
      <c r="D58">
        <v>230</v>
      </c>
      <c r="E58" s="1">
        <v>4.5199999999999996</v>
      </c>
      <c r="F58">
        <v>6470</v>
      </c>
      <c r="G58" s="1">
        <v>1.0654093826869E-2</v>
      </c>
      <c r="H58" s="1" t="str">
        <f>IF(readm_chisq_eICU_boolean[[#This Row],[p_val]]&gt;0.05,0,"P&lt;0,05")</f>
        <v>P&lt;0,05</v>
      </c>
    </row>
    <row r="59" spans="1:8" x14ac:dyDescent="0.35">
      <c r="A59">
        <v>58</v>
      </c>
      <c r="B59" s="1" t="s">
        <v>233</v>
      </c>
      <c r="C59" s="1">
        <v>6.84</v>
      </c>
      <c r="D59">
        <v>412</v>
      </c>
      <c r="E59" s="1">
        <v>9.66</v>
      </c>
      <c r="F59">
        <v>13810</v>
      </c>
      <c r="G59" s="2">
        <v>3.8432118157180001E-13</v>
      </c>
      <c r="H59" s="1" t="str">
        <f>IF(readm_chisq_eICU_boolean[[#This Row],[p_val]]&gt;0.05,0,"P&lt;0,05")</f>
        <v>P&lt;0,05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A2ADB-1B62-4891-98CC-74C4DEB4B9E2}">
  <dimension ref="A1:H58"/>
  <sheetViews>
    <sheetView workbookViewId="0">
      <selection activeCell="N23" sqref="N23"/>
    </sheetView>
  </sheetViews>
  <sheetFormatPr defaultRowHeight="14.5" x14ac:dyDescent="0.35"/>
  <cols>
    <col min="1" max="1" width="10.54296875" bestFit="1" customWidth="1"/>
    <col min="2" max="2" width="33.54296875" bestFit="1" customWidth="1"/>
    <col min="3" max="3" width="13.1796875" bestFit="1" customWidth="1"/>
    <col min="4" max="4" width="17.36328125" bestFit="1" customWidth="1"/>
    <col min="5" max="5" width="15.36328125" bestFit="1" customWidth="1"/>
    <col min="6" max="6" width="20.6328125" bestFit="1" customWidth="1"/>
    <col min="7" max="7" width="20.54296875" bestFit="1" customWidth="1"/>
  </cols>
  <sheetData>
    <row r="1" spans="1:8" x14ac:dyDescent="0.35">
      <c r="A1" t="s">
        <v>0</v>
      </c>
      <c r="B1" t="s">
        <v>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291</v>
      </c>
    </row>
    <row r="2" spans="1:8" x14ac:dyDescent="0.35">
      <c r="A2">
        <v>1</v>
      </c>
      <c r="B2" s="1" t="s">
        <v>234</v>
      </c>
      <c r="C2" s="1">
        <v>56.75</v>
      </c>
      <c r="D2">
        <v>3417</v>
      </c>
      <c r="E2" s="1">
        <v>53.95</v>
      </c>
      <c r="F2">
        <v>77144</v>
      </c>
      <c r="G2" s="2">
        <v>2.0668062131745301E-5</v>
      </c>
      <c r="H2" s="1" t="str">
        <f>IF(readm_chisq_eICU_categorical[[#This Row],[p_val]]&gt;0.05,0,"P&lt;0,05")</f>
        <v>P&lt;0,05</v>
      </c>
    </row>
    <row r="3" spans="1:8" x14ac:dyDescent="0.35">
      <c r="A3">
        <v>2</v>
      </c>
      <c r="B3" s="1" t="s">
        <v>235</v>
      </c>
      <c r="C3" s="1">
        <v>34.700000000000003</v>
      </c>
      <c r="D3">
        <v>2089</v>
      </c>
      <c r="E3" s="1">
        <v>41.77</v>
      </c>
      <c r="F3">
        <v>59728</v>
      </c>
      <c r="G3" s="2">
        <v>1.11063437016064E-27</v>
      </c>
      <c r="H3" s="1" t="str">
        <f>IF(readm_chisq_eICU_categorical[[#This Row],[p_val]]&gt;0.05,0,"P&lt;0,05")</f>
        <v>P&lt;0,05</v>
      </c>
    </row>
    <row r="4" spans="1:8" hidden="1" x14ac:dyDescent="0.35">
      <c r="A4">
        <v>3</v>
      </c>
      <c r="B4" s="1" t="s">
        <v>236</v>
      </c>
      <c r="C4" s="1">
        <v>3.69</v>
      </c>
      <c r="D4">
        <v>222</v>
      </c>
      <c r="E4" s="1">
        <v>3.45</v>
      </c>
      <c r="F4">
        <v>4929</v>
      </c>
      <c r="G4" s="1">
        <v>0.33585389543084498</v>
      </c>
      <c r="H4" s="1">
        <f>IF(readm_chisq_eICU_categorical[[#This Row],[p_val]]&gt;0.05,0,"P&lt;0,05")</f>
        <v>0</v>
      </c>
    </row>
    <row r="5" spans="1:8" hidden="1" x14ac:dyDescent="0.35">
      <c r="A5">
        <v>4</v>
      </c>
      <c r="B5" s="1" t="s">
        <v>237</v>
      </c>
      <c r="C5" s="1">
        <v>2.52</v>
      </c>
      <c r="D5">
        <v>152</v>
      </c>
      <c r="E5" s="1">
        <v>2.2799999999999998</v>
      </c>
      <c r="F5">
        <v>3261</v>
      </c>
      <c r="G5" s="1">
        <v>0.23200398407261899</v>
      </c>
      <c r="H5" s="1">
        <f>IF(readm_chisq_eICU_categorical[[#This Row],[p_val]]&gt;0.05,0,"P&lt;0,05")</f>
        <v>0</v>
      </c>
    </row>
    <row r="6" spans="1:8" x14ac:dyDescent="0.35">
      <c r="A6">
        <v>5</v>
      </c>
      <c r="B6" s="1" t="s">
        <v>238</v>
      </c>
      <c r="C6" s="1">
        <v>9.3699999999999992</v>
      </c>
      <c r="D6">
        <v>564</v>
      </c>
      <c r="E6" s="1">
        <v>10.26</v>
      </c>
      <c r="F6">
        <v>14675</v>
      </c>
      <c r="G6" s="1">
        <v>2.6033422953583699E-2</v>
      </c>
      <c r="H6" s="1" t="str">
        <f>IF(readm_chisq_eICU_categorical[[#This Row],[p_val]]&gt;0.05,0,"P&lt;0,05")</f>
        <v>P&lt;0,05</v>
      </c>
    </row>
    <row r="7" spans="1:8" x14ac:dyDescent="0.35">
      <c r="A7">
        <v>6</v>
      </c>
      <c r="B7" s="1" t="s">
        <v>239</v>
      </c>
      <c r="C7" s="1">
        <v>24.07</v>
      </c>
      <c r="D7">
        <v>1449</v>
      </c>
      <c r="E7" s="1">
        <v>18.93</v>
      </c>
      <c r="F7">
        <v>27061</v>
      </c>
      <c r="G7" s="2">
        <v>3.5233188268165802E-23</v>
      </c>
      <c r="H7" s="1" t="str">
        <f>IF(readm_chisq_eICU_categorical[[#This Row],[p_val]]&gt;0.05,0,"P&lt;0,05")</f>
        <v>P&lt;0,05</v>
      </c>
    </row>
    <row r="8" spans="1:8" x14ac:dyDescent="0.35">
      <c r="A8">
        <v>7</v>
      </c>
      <c r="B8" s="1" t="s">
        <v>240</v>
      </c>
      <c r="C8" s="1">
        <v>25.66</v>
      </c>
      <c r="D8">
        <v>1545</v>
      </c>
      <c r="E8" s="1">
        <v>23.31</v>
      </c>
      <c r="F8">
        <v>33334</v>
      </c>
      <c r="G8" s="2">
        <v>2.6798852221443199E-5</v>
      </c>
      <c r="H8" s="1" t="str">
        <f>IF(readm_chisq_eICU_categorical[[#This Row],[p_val]]&gt;0.05,0,"P&lt;0,05")</f>
        <v>P&lt;0,05</v>
      </c>
    </row>
    <row r="9" spans="1:8" x14ac:dyDescent="0.35">
      <c r="A9">
        <v>8</v>
      </c>
      <c r="B9" s="1" t="s">
        <v>241</v>
      </c>
      <c r="C9" s="1">
        <v>49.08</v>
      </c>
      <c r="D9">
        <v>2955</v>
      </c>
      <c r="E9" s="1">
        <v>55.68</v>
      </c>
      <c r="F9">
        <v>79613</v>
      </c>
      <c r="G9" s="2">
        <v>6.8182174216993199E-24</v>
      </c>
      <c r="H9" s="1" t="str">
        <f>IF(readm_chisq_eICU_categorical[[#This Row],[p_val]]&gt;0.05,0,"P&lt;0,05")</f>
        <v>P&lt;0,05</v>
      </c>
    </row>
    <row r="10" spans="1:8" x14ac:dyDescent="0.35">
      <c r="A10">
        <v>9</v>
      </c>
      <c r="B10" s="1" t="s">
        <v>242</v>
      </c>
      <c r="C10" s="1">
        <v>7.31</v>
      </c>
      <c r="D10">
        <v>440</v>
      </c>
      <c r="E10" s="1">
        <v>6.57</v>
      </c>
      <c r="F10">
        <v>9392</v>
      </c>
      <c r="G10" s="1">
        <v>2.5262771193708199E-2</v>
      </c>
      <c r="H10" s="1" t="str">
        <f>IF(readm_chisq_eICU_categorical[[#This Row],[p_val]]&gt;0.05,0,"P&lt;0,05")</f>
        <v>P&lt;0,05</v>
      </c>
    </row>
    <row r="11" spans="1:8" x14ac:dyDescent="0.35">
      <c r="A11">
        <v>10</v>
      </c>
      <c r="B11" s="1" t="s">
        <v>243</v>
      </c>
      <c r="C11" s="1">
        <v>10.130000000000001</v>
      </c>
      <c r="D11">
        <v>610</v>
      </c>
      <c r="E11" s="1">
        <v>8.6199999999999992</v>
      </c>
      <c r="F11">
        <v>12322</v>
      </c>
      <c r="G11" s="2">
        <v>4.8313280724664099E-5</v>
      </c>
      <c r="H11" s="1" t="str">
        <f>IF(readm_chisq_eICU_categorical[[#This Row],[p_val]]&gt;0.05,0,"P&lt;0,05")</f>
        <v>P&lt;0,05</v>
      </c>
    </row>
    <row r="12" spans="1:8" x14ac:dyDescent="0.35">
      <c r="A12">
        <v>11</v>
      </c>
      <c r="B12" s="1" t="s">
        <v>244</v>
      </c>
      <c r="C12" s="1">
        <v>8.35</v>
      </c>
      <c r="D12">
        <v>503</v>
      </c>
      <c r="E12" s="1">
        <v>6.19</v>
      </c>
      <c r="F12">
        <v>8854</v>
      </c>
      <c r="G12" s="2">
        <v>1.5101851936598701E-11</v>
      </c>
      <c r="H12" s="1" t="str">
        <f>IF(readm_chisq_eICU_categorical[[#This Row],[p_val]]&gt;0.05,0,"P&lt;0,05")</f>
        <v>P&lt;0,05</v>
      </c>
    </row>
    <row r="13" spans="1:8" hidden="1" x14ac:dyDescent="0.35">
      <c r="A13">
        <v>12</v>
      </c>
      <c r="B13" s="1" t="s">
        <v>245</v>
      </c>
      <c r="C13" s="1">
        <v>7.89</v>
      </c>
      <c r="D13">
        <v>475</v>
      </c>
      <c r="E13" s="1">
        <v>7.7</v>
      </c>
      <c r="F13">
        <v>11012</v>
      </c>
      <c r="G13" s="1">
        <v>0.60987179121533197</v>
      </c>
      <c r="H13" s="1">
        <f>IF(readm_chisq_eICU_categorical[[#This Row],[p_val]]&gt;0.05,0,"P&lt;0,05")</f>
        <v>0</v>
      </c>
    </row>
    <row r="14" spans="1:8" x14ac:dyDescent="0.35">
      <c r="A14">
        <v>13</v>
      </c>
      <c r="B14" s="1" t="s">
        <v>246</v>
      </c>
      <c r="C14" s="1">
        <v>10.91</v>
      </c>
      <c r="D14">
        <v>657</v>
      </c>
      <c r="E14" s="1">
        <v>8.19</v>
      </c>
      <c r="F14">
        <v>11710</v>
      </c>
      <c r="G14" s="2">
        <v>7.6102819432572296E-14</v>
      </c>
      <c r="H14" s="1" t="str">
        <f>IF(readm_chisq_eICU_categorical[[#This Row],[p_val]]&gt;0.05,0,"P&lt;0,05")</f>
        <v>P&lt;0,05</v>
      </c>
    </row>
    <row r="15" spans="1:8" x14ac:dyDescent="0.35">
      <c r="A15">
        <v>14</v>
      </c>
      <c r="B15" s="1" t="s">
        <v>247</v>
      </c>
      <c r="C15" s="1">
        <v>1.49</v>
      </c>
      <c r="D15">
        <v>90</v>
      </c>
      <c r="E15" s="1">
        <v>3.73</v>
      </c>
      <c r="F15">
        <v>5335</v>
      </c>
      <c r="G15" s="2">
        <v>1.5613707591314299E-19</v>
      </c>
      <c r="H15" s="1" t="str">
        <f>IF(readm_chisq_eICU_categorical[[#This Row],[p_val]]&gt;0.05,0,"P&lt;0,05")</f>
        <v>P&lt;0,05</v>
      </c>
    </row>
    <row r="16" spans="1:8" x14ac:dyDescent="0.35">
      <c r="A16">
        <v>15</v>
      </c>
      <c r="B16" s="1" t="s">
        <v>248</v>
      </c>
      <c r="C16" s="1">
        <v>4.83</v>
      </c>
      <c r="D16">
        <v>291</v>
      </c>
      <c r="E16" s="1">
        <v>3.32</v>
      </c>
      <c r="F16">
        <v>4750</v>
      </c>
      <c r="G16" s="2">
        <v>2.6681823904203198E-10</v>
      </c>
      <c r="H16" s="1" t="str">
        <f>IF(readm_chisq_eICU_categorical[[#This Row],[p_val]]&gt;0.05,0,"P&lt;0,05")</f>
        <v>P&lt;0,05</v>
      </c>
    </row>
    <row r="17" spans="1:8" x14ac:dyDescent="0.35">
      <c r="A17">
        <v>16</v>
      </c>
      <c r="B17" s="1" t="s">
        <v>249</v>
      </c>
      <c r="C17" s="1">
        <v>17.47</v>
      </c>
      <c r="D17">
        <v>1052</v>
      </c>
      <c r="E17" s="1">
        <v>22.06</v>
      </c>
      <c r="F17">
        <v>31539</v>
      </c>
      <c r="G17" s="2">
        <v>3.9366718731351E-17</v>
      </c>
      <c r="H17" s="1" t="str">
        <f>IF(readm_chisq_eICU_categorical[[#This Row],[p_val]]&gt;0.05,0,"P&lt;0,05")</f>
        <v>P&lt;0,05</v>
      </c>
    </row>
    <row r="18" spans="1:8" x14ac:dyDescent="0.35">
      <c r="A18">
        <v>17</v>
      </c>
      <c r="B18" s="1" t="s">
        <v>250</v>
      </c>
      <c r="C18" s="1">
        <v>3.84</v>
      </c>
      <c r="D18">
        <v>231</v>
      </c>
      <c r="E18" s="1">
        <v>6.6</v>
      </c>
      <c r="F18">
        <v>9438</v>
      </c>
      <c r="G18" s="2">
        <v>1.8591622538303799E-17</v>
      </c>
      <c r="H18" s="1" t="str">
        <f>IF(readm_chisq_eICU_categorical[[#This Row],[p_val]]&gt;0.05,0,"P&lt;0,05")</f>
        <v>P&lt;0,05</v>
      </c>
    </row>
    <row r="19" spans="1:8" hidden="1" x14ac:dyDescent="0.35">
      <c r="A19">
        <v>18</v>
      </c>
      <c r="B19" s="1" t="s">
        <v>251</v>
      </c>
      <c r="C19" s="1">
        <v>23.77</v>
      </c>
      <c r="D19">
        <v>1431</v>
      </c>
      <c r="E19" s="1">
        <v>23.15</v>
      </c>
      <c r="F19">
        <v>33108</v>
      </c>
      <c r="G19" s="1">
        <v>0.276779326071184</v>
      </c>
      <c r="H19" s="1">
        <f>IF(readm_chisq_eICU_categorical[[#This Row],[p_val]]&gt;0.05,0,"P&lt;0,05")</f>
        <v>0</v>
      </c>
    </row>
    <row r="20" spans="1:8" x14ac:dyDescent="0.35">
      <c r="A20">
        <v>19</v>
      </c>
      <c r="B20" s="1" t="s">
        <v>252</v>
      </c>
      <c r="C20" s="1">
        <v>40.31</v>
      </c>
      <c r="D20">
        <v>2427</v>
      </c>
      <c r="E20" s="1">
        <v>36.04</v>
      </c>
      <c r="F20">
        <v>51538</v>
      </c>
      <c r="G20" s="2">
        <v>1.6736645512944999E-11</v>
      </c>
      <c r="H20" s="1" t="str">
        <f>IF(readm_chisq_eICU_categorical[[#This Row],[p_val]]&gt;0.05,0,"P&lt;0,05")</f>
        <v>P&lt;0,05</v>
      </c>
    </row>
    <row r="21" spans="1:8" x14ac:dyDescent="0.35">
      <c r="A21">
        <v>20</v>
      </c>
      <c r="B21" s="1" t="s">
        <v>253</v>
      </c>
      <c r="C21" s="1">
        <v>14.62</v>
      </c>
      <c r="D21">
        <v>880</v>
      </c>
      <c r="E21" s="1">
        <v>12.14</v>
      </c>
      <c r="F21">
        <v>17365</v>
      </c>
      <c r="G21" s="2">
        <v>1.12876698219604E-8</v>
      </c>
      <c r="H21" s="1" t="str">
        <f>IF(readm_chisq_eICU_categorical[[#This Row],[p_val]]&gt;0.05,0,"P&lt;0,05")</f>
        <v>P&lt;0,05</v>
      </c>
    </row>
    <row r="22" spans="1:8" x14ac:dyDescent="0.35">
      <c r="A22">
        <v>21</v>
      </c>
      <c r="B22" s="1" t="s">
        <v>254</v>
      </c>
      <c r="C22" s="1">
        <v>55.17</v>
      </c>
      <c r="D22">
        <v>3322</v>
      </c>
      <c r="E22" s="1">
        <v>62.96</v>
      </c>
      <c r="F22">
        <v>90023</v>
      </c>
      <c r="G22" s="2">
        <v>2.4691841372573098E-34</v>
      </c>
      <c r="H22" s="1" t="str">
        <f>IF(readm_chisq_eICU_categorical[[#This Row],[p_val]]&gt;0.05,0,"P&lt;0,05")</f>
        <v>P&lt;0,05</v>
      </c>
    </row>
    <row r="23" spans="1:8" x14ac:dyDescent="0.35">
      <c r="A23">
        <v>22</v>
      </c>
      <c r="B23" s="1" t="s">
        <v>255</v>
      </c>
      <c r="C23" s="1">
        <v>33.979999999999997</v>
      </c>
      <c r="D23">
        <v>2046</v>
      </c>
      <c r="E23" s="1">
        <v>26.94</v>
      </c>
      <c r="F23">
        <v>38514</v>
      </c>
      <c r="G23" s="2">
        <v>2.8565781131665301E-33</v>
      </c>
      <c r="H23" s="1" t="str">
        <f>IF(readm_chisq_eICU_categorical[[#This Row],[p_val]]&gt;0.05,0,"P&lt;0,05")</f>
        <v>P&lt;0,05</v>
      </c>
    </row>
    <row r="24" spans="1:8" hidden="1" x14ac:dyDescent="0.35">
      <c r="A24">
        <v>23</v>
      </c>
      <c r="B24" s="1" t="s">
        <v>256</v>
      </c>
      <c r="C24" s="1">
        <v>10.85</v>
      </c>
      <c r="D24">
        <v>653</v>
      </c>
      <c r="E24" s="1">
        <v>10.11</v>
      </c>
      <c r="F24">
        <v>14451</v>
      </c>
      <c r="G24" s="1">
        <v>6.5882488098187697E-2</v>
      </c>
      <c r="H24" s="1">
        <f>IF(readm_chisq_eICU_categorical[[#This Row],[p_val]]&gt;0.05,0,"P&lt;0,05")</f>
        <v>0</v>
      </c>
    </row>
    <row r="25" spans="1:8" x14ac:dyDescent="0.35">
      <c r="A25">
        <v>24</v>
      </c>
      <c r="B25" s="1" t="s">
        <v>257</v>
      </c>
      <c r="C25" s="1">
        <v>55.17</v>
      </c>
      <c r="D25">
        <v>3322</v>
      </c>
      <c r="E25" s="1">
        <v>62.96</v>
      </c>
      <c r="F25">
        <v>90023</v>
      </c>
      <c r="G25" s="2">
        <v>2.4691841372573098E-34</v>
      </c>
      <c r="H25" s="1" t="str">
        <f>IF(readm_chisq_eICU_categorical[[#This Row],[p_val]]&gt;0.05,0,"P&lt;0,05")</f>
        <v>P&lt;0,05</v>
      </c>
    </row>
    <row r="26" spans="1:8" x14ac:dyDescent="0.35">
      <c r="A26">
        <v>25</v>
      </c>
      <c r="B26" s="1" t="s">
        <v>258</v>
      </c>
      <c r="C26" s="1">
        <v>23.3</v>
      </c>
      <c r="D26">
        <v>1403</v>
      </c>
      <c r="E26" s="1">
        <v>18.78</v>
      </c>
      <c r="F26">
        <v>26859</v>
      </c>
      <c r="G26" s="2">
        <v>2.2808249021743698E-18</v>
      </c>
      <c r="H26" s="1" t="str">
        <f>IF(readm_chisq_eICU_categorical[[#This Row],[p_val]]&gt;0.05,0,"P&lt;0,05")</f>
        <v>P&lt;0,05</v>
      </c>
    </row>
    <row r="27" spans="1:8" x14ac:dyDescent="0.35">
      <c r="A27">
        <v>26</v>
      </c>
      <c r="B27" s="1" t="s">
        <v>259</v>
      </c>
      <c r="C27" s="1">
        <v>21.52</v>
      </c>
      <c r="D27">
        <v>1296</v>
      </c>
      <c r="E27" s="1">
        <v>18.260000000000002</v>
      </c>
      <c r="F27">
        <v>26106</v>
      </c>
      <c r="G27" s="2">
        <v>1.6207678096156399E-10</v>
      </c>
      <c r="H27" s="1" t="str">
        <f>IF(readm_chisq_eICU_categorical[[#This Row],[p_val]]&gt;0.05,0,"P&lt;0,05")</f>
        <v>P&lt;0,05</v>
      </c>
    </row>
    <row r="28" spans="1:8" x14ac:dyDescent="0.35">
      <c r="A28">
        <v>27</v>
      </c>
      <c r="B28" s="1" t="s">
        <v>260</v>
      </c>
      <c r="C28" s="1">
        <v>55.17</v>
      </c>
      <c r="D28">
        <v>3322</v>
      </c>
      <c r="E28" s="1">
        <v>62.96</v>
      </c>
      <c r="F28">
        <v>90023</v>
      </c>
      <c r="G28" s="2">
        <v>2.4691841372573098E-34</v>
      </c>
      <c r="H28" s="1" t="str">
        <f>IF(readm_chisq_eICU_categorical[[#This Row],[p_val]]&gt;0.05,0,"P&lt;0,05")</f>
        <v>P&lt;0,05</v>
      </c>
    </row>
    <row r="29" spans="1:8" x14ac:dyDescent="0.35">
      <c r="A29">
        <v>28</v>
      </c>
      <c r="B29" s="1" t="s">
        <v>261</v>
      </c>
      <c r="C29" s="1">
        <v>23.3</v>
      </c>
      <c r="D29">
        <v>1403</v>
      </c>
      <c r="E29" s="1">
        <v>18.78</v>
      </c>
      <c r="F29">
        <v>26859</v>
      </c>
      <c r="G29" s="2">
        <v>2.2808249021743698E-18</v>
      </c>
      <c r="H29" s="1" t="str">
        <f>IF(readm_chisq_eICU_categorical[[#This Row],[p_val]]&gt;0.05,0,"P&lt;0,05")</f>
        <v>P&lt;0,05</v>
      </c>
    </row>
    <row r="30" spans="1:8" x14ac:dyDescent="0.35">
      <c r="A30">
        <v>29</v>
      </c>
      <c r="B30" s="1" t="s">
        <v>262</v>
      </c>
      <c r="C30" s="1">
        <v>21.52</v>
      </c>
      <c r="D30">
        <v>1296</v>
      </c>
      <c r="E30" s="1">
        <v>18.260000000000002</v>
      </c>
      <c r="F30">
        <v>26106</v>
      </c>
      <c r="G30" s="2">
        <v>1.6207678096156399E-10</v>
      </c>
      <c r="H30" s="1" t="str">
        <f>IF(readm_chisq_eICU_categorical[[#This Row],[p_val]]&gt;0.05,0,"P&lt;0,05")</f>
        <v>P&lt;0,05</v>
      </c>
    </row>
    <row r="31" spans="1:8" x14ac:dyDescent="0.35">
      <c r="A31">
        <v>30</v>
      </c>
      <c r="B31" s="1" t="s">
        <v>263</v>
      </c>
      <c r="C31" s="1">
        <v>90.22</v>
      </c>
      <c r="D31">
        <v>5432</v>
      </c>
      <c r="E31" s="1">
        <v>88.24</v>
      </c>
      <c r="F31">
        <v>126176</v>
      </c>
      <c r="G31" s="2">
        <v>3.2487588072843099E-6</v>
      </c>
      <c r="H31" s="1" t="str">
        <f>IF(readm_chisq_eICU_categorical[[#This Row],[p_val]]&gt;0.05,0,"P&lt;0,05")</f>
        <v>P&lt;0,05</v>
      </c>
    </row>
    <row r="32" spans="1:8" hidden="1" x14ac:dyDescent="0.35">
      <c r="A32">
        <v>31</v>
      </c>
      <c r="B32" s="1" t="s">
        <v>264</v>
      </c>
      <c r="C32" s="1">
        <v>7.57</v>
      </c>
      <c r="D32">
        <v>456</v>
      </c>
      <c r="E32" s="1">
        <v>7.72</v>
      </c>
      <c r="F32">
        <v>11039</v>
      </c>
      <c r="G32" s="1">
        <v>0.69404834823228301</v>
      </c>
      <c r="H32" s="1">
        <f>IF(readm_chisq_eICU_categorical[[#This Row],[p_val]]&gt;0.05,0,"P&lt;0,05")</f>
        <v>0</v>
      </c>
    </row>
    <row r="33" spans="1:8" x14ac:dyDescent="0.35">
      <c r="A33">
        <v>32</v>
      </c>
      <c r="B33" s="1" t="s">
        <v>265</v>
      </c>
      <c r="C33" s="1">
        <v>2.21</v>
      </c>
      <c r="D33">
        <v>133</v>
      </c>
      <c r="E33" s="1">
        <v>4.04</v>
      </c>
      <c r="F33">
        <v>5773</v>
      </c>
      <c r="G33" s="2">
        <v>1.34117481345998E-12</v>
      </c>
      <c r="H33" s="1" t="str">
        <f>IF(readm_chisq_eICU_categorical[[#This Row],[p_val]]&gt;0.05,0,"P&lt;0,05")</f>
        <v>P&lt;0,05</v>
      </c>
    </row>
    <row r="34" spans="1:8" x14ac:dyDescent="0.35">
      <c r="A34">
        <v>33</v>
      </c>
      <c r="B34" s="1" t="s">
        <v>266</v>
      </c>
      <c r="C34" s="1">
        <v>90.22</v>
      </c>
      <c r="D34">
        <v>5432</v>
      </c>
      <c r="E34" s="1">
        <v>88.24</v>
      </c>
      <c r="F34">
        <v>126176</v>
      </c>
      <c r="G34" s="2">
        <v>3.2487588072843099E-6</v>
      </c>
      <c r="H34" s="1" t="str">
        <f>IF(readm_chisq_eICU_categorical[[#This Row],[p_val]]&gt;0.05,0,"P&lt;0,05")</f>
        <v>P&lt;0,05</v>
      </c>
    </row>
    <row r="35" spans="1:8" hidden="1" x14ac:dyDescent="0.35">
      <c r="A35">
        <v>34</v>
      </c>
      <c r="B35" s="1" t="s">
        <v>267</v>
      </c>
      <c r="C35" s="1">
        <v>6.33</v>
      </c>
      <c r="D35">
        <v>381</v>
      </c>
      <c r="E35" s="1">
        <v>6.46</v>
      </c>
      <c r="F35">
        <v>9232</v>
      </c>
      <c r="G35" s="1">
        <v>0.710466654516132</v>
      </c>
      <c r="H35" s="1">
        <f>IF(readm_chisq_eICU_categorical[[#This Row],[p_val]]&gt;0.05,0,"P&lt;0,05")</f>
        <v>0</v>
      </c>
    </row>
    <row r="36" spans="1:8" x14ac:dyDescent="0.35">
      <c r="A36">
        <v>35</v>
      </c>
      <c r="B36" s="1" t="s">
        <v>268</v>
      </c>
      <c r="C36" s="1">
        <v>3.45</v>
      </c>
      <c r="D36">
        <v>208</v>
      </c>
      <c r="E36" s="1">
        <v>5.3</v>
      </c>
      <c r="F36">
        <v>7580</v>
      </c>
      <c r="G36" s="2">
        <v>3.4513810954465999E-10</v>
      </c>
      <c r="H36" s="1" t="str">
        <f>IF(readm_chisq_eICU_categorical[[#This Row],[p_val]]&gt;0.05,0,"P&lt;0,05")</f>
        <v>P&lt;0,05</v>
      </c>
    </row>
    <row r="37" spans="1:8" hidden="1" x14ac:dyDescent="0.35">
      <c r="A37">
        <v>36</v>
      </c>
      <c r="B37" s="1" t="s">
        <v>269</v>
      </c>
      <c r="C37" s="1">
        <v>19.95</v>
      </c>
      <c r="D37">
        <v>1201</v>
      </c>
      <c r="E37" s="1">
        <v>20.57</v>
      </c>
      <c r="F37">
        <v>29411</v>
      </c>
      <c r="G37" s="1">
        <v>0.24852376114588201</v>
      </c>
      <c r="H37" s="1">
        <f>IF(readm_chisq_eICU_categorical[[#This Row],[p_val]]&gt;0.05,0,"P&lt;0,05")</f>
        <v>0</v>
      </c>
    </row>
    <row r="38" spans="1:8" x14ac:dyDescent="0.35">
      <c r="A38">
        <v>37</v>
      </c>
      <c r="B38" s="1" t="s">
        <v>270</v>
      </c>
      <c r="C38" s="1">
        <v>3.92</v>
      </c>
      <c r="D38">
        <v>236</v>
      </c>
      <c r="E38" s="1">
        <v>3.16</v>
      </c>
      <c r="F38">
        <v>4517</v>
      </c>
      <c r="G38" s="1">
        <v>1.1435330318992701E-3</v>
      </c>
      <c r="H38" s="1" t="str">
        <f>IF(readm_chisq_eICU_categorical[[#This Row],[p_val]]&gt;0.05,0,"P&lt;0,05")</f>
        <v>P&lt;0,05</v>
      </c>
    </row>
    <row r="39" spans="1:8" x14ac:dyDescent="0.35">
      <c r="A39">
        <v>38</v>
      </c>
      <c r="B39" s="1" t="s">
        <v>271</v>
      </c>
      <c r="C39" s="1">
        <v>16.14</v>
      </c>
      <c r="D39">
        <v>972</v>
      </c>
      <c r="E39" s="1">
        <v>12.17</v>
      </c>
      <c r="F39">
        <v>17404</v>
      </c>
      <c r="G39" s="2">
        <v>5.10104509619821E-20</v>
      </c>
      <c r="H39" s="1" t="str">
        <f>IF(readm_chisq_eICU_categorical[[#This Row],[p_val]]&gt;0.05,0,"P&lt;0,05")</f>
        <v>P&lt;0,05</v>
      </c>
    </row>
    <row r="40" spans="1:8" x14ac:dyDescent="0.35">
      <c r="A40">
        <v>39</v>
      </c>
      <c r="B40" s="1" t="s">
        <v>272</v>
      </c>
      <c r="C40" s="1">
        <v>1.63</v>
      </c>
      <c r="D40">
        <v>98</v>
      </c>
      <c r="E40" s="1">
        <v>2.11</v>
      </c>
      <c r="F40">
        <v>3017</v>
      </c>
      <c r="G40" s="1">
        <v>1.1847288108954799E-2</v>
      </c>
      <c r="H40" s="1" t="str">
        <f>IF(readm_chisq_eICU_categorical[[#This Row],[p_val]]&gt;0.05,0,"P&lt;0,05")</f>
        <v>P&lt;0,05</v>
      </c>
    </row>
    <row r="41" spans="1:8" x14ac:dyDescent="0.35">
      <c r="A41">
        <v>40</v>
      </c>
      <c r="B41" s="1" t="s">
        <v>273</v>
      </c>
      <c r="C41" s="1">
        <v>7.06</v>
      </c>
      <c r="D41">
        <v>425</v>
      </c>
      <c r="E41" s="1">
        <v>5.61</v>
      </c>
      <c r="F41">
        <v>8024</v>
      </c>
      <c r="G41" s="2">
        <v>2.2755528673125599E-6</v>
      </c>
      <c r="H41" s="1" t="str">
        <f>IF(readm_chisq_eICU_categorical[[#This Row],[p_val]]&gt;0.05,0,"P&lt;0,05")</f>
        <v>P&lt;0,05</v>
      </c>
    </row>
    <row r="42" spans="1:8" x14ac:dyDescent="0.35">
      <c r="A42">
        <v>41</v>
      </c>
      <c r="B42" s="1" t="s">
        <v>274</v>
      </c>
      <c r="C42" s="1">
        <v>5.61</v>
      </c>
      <c r="D42">
        <v>338</v>
      </c>
      <c r="E42" s="1">
        <v>4.03</v>
      </c>
      <c r="F42">
        <v>5756</v>
      </c>
      <c r="G42" s="2">
        <v>1.34332933624451E-9</v>
      </c>
      <c r="H42" s="1" t="str">
        <f>IF(readm_chisq_eICU_categorical[[#This Row],[p_val]]&gt;0.05,0,"P&lt;0,05")</f>
        <v>P&lt;0,05</v>
      </c>
    </row>
    <row r="43" spans="1:8" x14ac:dyDescent="0.35">
      <c r="A43">
        <v>42</v>
      </c>
      <c r="B43" s="1" t="s">
        <v>275</v>
      </c>
      <c r="C43" s="1">
        <v>5.71</v>
      </c>
      <c r="D43">
        <v>344</v>
      </c>
      <c r="E43" s="1">
        <v>6.47</v>
      </c>
      <c r="F43">
        <v>9257</v>
      </c>
      <c r="G43" s="1">
        <v>1.9908929647921399E-2</v>
      </c>
      <c r="H43" s="1" t="str">
        <f>IF(readm_chisq_eICU_categorical[[#This Row],[p_val]]&gt;0.05,0,"P&lt;0,05")</f>
        <v>P&lt;0,05</v>
      </c>
    </row>
    <row r="44" spans="1:8" hidden="1" x14ac:dyDescent="0.35">
      <c r="A44">
        <v>43</v>
      </c>
      <c r="B44" s="1" t="s">
        <v>276</v>
      </c>
      <c r="C44" s="1">
        <v>1.53</v>
      </c>
      <c r="D44">
        <v>92</v>
      </c>
      <c r="E44" s="1">
        <v>1.36</v>
      </c>
      <c r="F44">
        <v>1947</v>
      </c>
      <c r="G44" s="1">
        <v>0.30222711792877799</v>
      </c>
      <c r="H44" s="1">
        <f>IF(readm_chisq_eICU_categorical[[#This Row],[p_val]]&gt;0.05,0,"P&lt;0,05")</f>
        <v>0</v>
      </c>
    </row>
    <row r="45" spans="1:8" x14ac:dyDescent="0.35">
      <c r="A45">
        <v>44</v>
      </c>
      <c r="B45" s="1" t="s">
        <v>277</v>
      </c>
      <c r="C45" s="1">
        <v>0.81</v>
      </c>
      <c r="D45">
        <v>49</v>
      </c>
      <c r="E45" s="1">
        <v>3.21</v>
      </c>
      <c r="F45">
        <v>4597</v>
      </c>
      <c r="G45" s="2">
        <v>1.27245814224641E-25</v>
      </c>
      <c r="H45" s="1" t="str">
        <f>IF(readm_chisq_eICU_categorical[[#This Row],[p_val]]&gt;0.05,0,"P&lt;0,05")</f>
        <v>P&lt;0,05</v>
      </c>
    </row>
    <row r="46" spans="1:8" hidden="1" x14ac:dyDescent="0.35">
      <c r="A46">
        <v>45</v>
      </c>
      <c r="B46" s="1" t="s">
        <v>278</v>
      </c>
      <c r="C46" s="1">
        <v>2.71</v>
      </c>
      <c r="D46">
        <v>163</v>
      </c>
      <c r="E46" s="1">
        <v>2.9</v>
      </c>
      <c r="F46">
        <v>4141</v>
      </c>
      <c r="G46" s="1">
        <v>0.41344513554810502</v>
      </c>
      <c r="H46" s="1">
        <f>IF(readm_chisq_eICU_categorical[[#This Row],[p_val]]&gt;0.05,0,"P&lt;0,05")</f>
        <v>0</v>
      </c>
    </row>
    <row r="47" spans="1:8" hidden="1" x14ac:dyDescent="0.35">
      <c r="A47">
        <v>46</v>
      </c>
      <c r="B47" s="1" t="s">
        <v>279</v>
      </c>
      <c r="C47" s="1">
        <v>5.98</v>
      </c>
      <c r="D47">
        <v>360</v>
      </c>
      <c r="E47" s="1">
        <v>6.24</v>
      </c>
      <c r="F47">
        <v>8918</v>
      </c>
      <c r="G47" s="1">
        <v>0.43316855174241897</v>
      </c>
      <c r="H47" s="1">
        <f>IF(readm_chisq_eICU_categorical[[#This Row],[p_val]]&gt;0.05,0,"P&lt;0,05")</f>
        <v>0</v>
      </c>
    </row>
    <row r="48" spans="1:8" hidden="1" x14ac:dyDescent="0.35">
      <c r="A48">
        <v>47</v>
      </c>
      <c r="B48" s="1" t="s">
        <v>280</v>
      </c>
      <c r="C48" s="1">
        <v>1.44</v>
      </c>
      <c r="D48">
        <v>87</v>
      </c>
      <c r="E48" s="1">
        <v>1.53</v>
      </c>
      <c r="F48">
        <v>2183</v>
      </c>
      <c r="G48" s="1">
        <v>0.65005806351705397</v>
      </c>
      <c r="H48" s="1">
        <f>IF(readm_chisq_eICU_categorical[[#This Row],[p_val]]&gt;0.05,0,"P&lt;0,05")</f>
        <v>0</v>
      </c>
    </row>
    <row r="49" spans="1:8" hidden="1" x14ac:dyDescent="0.35">
      <c r="A49">
        <v>48</v>
      </c>
      <c r="B49" s="1" t="s">
        <v>281</v>
      </c>
      <c r="C49" s="1">
        <v>3.7</v>
      </c>
      <c r="D49">
        <v>223</v>
      </c>
      <c r="E49" s="1">
        <v>3.39</v>
      </c>
      <c r="F49">
        <v>4845</v>
      </c>
      <c r="G49" s="1">
        <v>0.198456709699806</v>
      </c>
      <c r="H49" s="1">
        <f>IF(readm_chisq_eICU_categorical[[#This Row],[p_val]]&gt;0.05,0,"P&lt;0,05")</f>
        <v>0</v>
      </c>
    </row>
    <row r="50" spans="1:8" x14ac:dyDescent="0.35">
      <c r="A50">
        <v>49</v>
      </c>
      <c r="B50" s="1" t="s">
        <v>282</v>
      </c>
      <c r="C50" s="1">
        <v>0.9</v>
      </c>
      <c r="D50">
        <v>54</v>
      </c>
      <c r="E50" s="1">
        <v>3.28</v>
      </c>
      <c r="F50">
        <v>4684</v>
      </c>
      <c r="G50" s="2">
        <v>9.7789509888742197E-25</v>
      </c>
      <c r="H50" s="1" t="str">
        <f>IF(readm_chisq_eICU_categorical[[#This Row],[p_val]]&gt;0.05,0,"P&lt;0,05")</f>
        <v>P&lt;0,05</v>
      </c>
    </row>
    <row r="51" spans="1:8" x14ac:dyDescent="0.35">
      <c r="A51">
        <v>50</v>
      </c>
      <c r="B51" s="1" t="s">
        <v>283</v>
      </c>
      <c r="C51" s="1">
        <v>2.46</v>
      </c>
      <c r="D51">
        <v>148</v>
      </c>
      <c r="E51" s="1">
        <v>3.5</v>
      </c>
      <c r="F51">
        <v>5000</v>
      </c>
      <c r="G51" s="2">
        <v>1.80966941774877E-5</v>
      </c>
      <c r="H51" s="1" t="str">
        <f>IF(readm_chisq_eICU_categorical[[#This Row],[p_val]]&gt;0.05,0,"P&lt;0,05")</f>
        <v>P&lt;0,05</v>
      </c>
    </row>
    <row r="52" spans="1:8" x14ac:dyDescent="0.35">
      <c r="A52">
        <v>51</v>
      </c>
      <c r="B52" s="1" t="s">
        <v>284</v>
      </c>
      <c r="C52" s="1">
        <v>6.29</v>
      </c>
      <c r="D52">
        <v>379</v>
      </c>
      <c r="E52" s="1">
        <v>5.16</v>
      </c>
      <c r="F52">
        <v>7384</v>
      </c>
      <c r="G52" s="1">
        <v>1.2430303469871399E-4</v>
      </c>
      <c r="H52" s="1" t="str">
        <f>IF(readm_chisq_eICU_categorical[[#This Row],[p_val]]&gt;0.05,0,"P&lt;0,05")</f>
        <v>P&lt;0,05</v>
      </c>
    </row>
    <row r="53" spans="1:8" hidden="1" x14ac:dyDescent="0.35">
      <c r="A53">
        <v>52</v>
      </c>
      <c r="B53" s="1" t="s">
        <v>285</v>
      </c>
      <c r="C53" s="1">
        <v>0.47</v>
      </c>
      <c r="D53">
        <v>28</v>
      </c>
      <c r="E53" s="1">
        <v>0.61</v>
      </c>
      <c r="F53">
        <v>872</v>
      </c>
      <c r="G53" s="1">
        <v>0.18166543286185699</v>
      </c>
      <c r="H53" s="1">
        <f>IF(readm_chisq_eICU_categorical[[#This Row],[p_val]]&gt;0.05,0,"P&lt;0,05")</f>
        <v>0</v>
      </c>
    </row>
    <row r="54" spans="1:8" hidden="1" x14ac:dyDescent="0.35">
      <c r="A54">
        <v>53</v>
      </c>
      <c r="B54" s="1" t="s">
        <v>286</v>
      </c>
      <c r="C54" s="1">
        <v>3.12</v>
      </c>
      <c r="D54">
        <v>188</v>
      </c>
      <c r="E54" s="1">
        <v>2.72</v>
      </c>
      <c r="F54">
        <v>3895</v>
      </c>
      <c r="G54" s="1">
        <v>6.9567122036436502E-2</v>
      </c>
      <c r="H54" s="1">
        <f>IF(readm_chisq_eICU_categorical[[#This Row],[p_val]]&gt;0.05,0,"P&lt;0,05")</f>
        <v>0</v>
      </c>
    </row>
    <row r="55" spans="1:8" x14ac:dyDescent="0.35">
      <c r="A55">
        <v>54</v>
      </c>
      <c r="B55" s="1" t="s">
        <v>287</v>
      </c>
      <c r="C55" s="1">
        <v>3.52</v>
      </c>
      <c r="D55">
        <v>212</v>
      </c>
      <c r="E55" s="1">
        <v>4.18</v>
      </c>
      <c r="F55">
        <v>5978</v>
      </c>
      <c r="G55" s="1">
        <v>1.3127194655267301E-2</v>
      </c>
      <c r="H55" s="1" t="str">
        <f>IF(readm_chisq_eICU_categorical[[#This Row],[p_val]]&gt;0.05,0,"P&lt;0,05")</f>
        <v>P&lt;0,05</v>
      </c>
    </row>
    <row r="56" spans="1:8" x14ac:dyDescent="0.35">
      <c r="A56">
        <v>55</v>
      </c>
      <c r="B56" s="1" t="s">
        <v>288</v>
      </c>
      <c r="C56" s="1">
        <v>1.46</v>
      </c>
      <c r="D56">
        <v>88</v>
      </c>
      <c r="E56" s="1">
        <v>0.85</v>
      </c>
      <c r="F56">
        <v>1210</v>
      </c>
      <c r="G56" s="2">
        <v>6.9590197579333704E-7</v>
      </c>
      <c r="H56" s="1" t="str">
        <f>IF(readm_chisq_eICU_categorical[[#This Row],[p_val]]&gt;0.05,0,"P&lt;0,05")</f>
        <v>P&lt;0,05</v>
      </c>
    </row>
    <row r="57" spans="1:8" x14ac:dyDescent="0.35">
      <c r="A57">
        <v>56</v>
      </c>
      <c r="B57" s="1" t="s">
        <v>289</v>
      </c>
      <c r="C57" s="1">
        <v>5.58</v>
      </c>
      <c r="D57">
        <v>336</v>
      </c>
      <c r="E57" s="1">
        <v>6.96</v>
      </c>
      <c r="F57">
        <v>9948</v>
      </c>
      <c r="G57" s="2">
        <v>4.08663817273959E-5</v>
      </c>
      <c r="H57" s="1" t="str">
        <f>IF(readm_chisq_eICU_categorical[[#This Row],[p_val]]&gt;0.05,0,"P&lt;0,05")</f>
        <v>P&lt;0,05</v>
      </c>
    </row>
    <row r="58" spans="1:8" x14ac:dyDescent="0.35">
      <c r="A58">
        <v>57</v>
      </c>
      <c r="B58" s="1" t="s">
        <v>290</v>
      </c>
      <c r="C58" s="1">
        <v>99.73</v>
      </c>
      <c r="D58">
        <v>6005</v>
      </c>
      <c r="E58" s="1">
        <v>99.55</v>
      </c>
      <c r="F58">
        <v>142341</v>
      </c>
      <c r="G58" s="1">
        <v>4.1953285712989001E-2</v>
      </c>
      <c r="H58" s="1" t="str">
        <f>IF(readm_chisq_eICU_categorical[[#This Row],[p_val]]&gt;0.05,0,"P&lt;0,05")</f>
        <v>P&lt;0,05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4F5E6-1152-42D9-971D-7664465A600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E A A B Q S w M E F A A C A A g A 2 n g 8 V L a X R m i k A A A A 9 g A A A B I A H A B D b 2 5 m a W c v U G F j a 2 F n Z S 5 4 b W w g o h g A K K A U A A A A A A A A A A A A A A A A A A A A A A A A A A A A h Y 9 N D o I w G E S v Q r q n L W i M I R 9 l 4 V Y S o 9 G 4 b W q F R i i m P 5 a 7 u f B I X k G M o u 5 c z p u 3 m L l f b 1 D 0 b R N d p L G q 0 z l K M E W R 1 K I 7 K F 3 l y L t j P E c F g x U X J 1 7 J a J C 1 z X p 7 y F H t 3 D k j J I S A w w R 3 p i I p p Q n Z l 8 u N q G X L 0 U d W / + V Y a e u 4 F h I x 2 L 3 G s B Q n l O L Z d N g E Z I R Q K v 0 V 0 q F 7 t j 8 Q F r 5 x 3 k h m f L z e A h k j k P c H 9 g B Q S w M E F A A C A A g A 2 n g 8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p 4 P F T x g E B m t Q E A A K I H A A A T A B w A R m 9 y b X V s Y X M v U 2 V j d G l v b j E u b S C i G A A o o B Q A A A A A A A A A A A A A A A A A A A A A A A A A A A D t k k 2 P 0 z A Q h u + V + h + s c G m l K G o i v g T K Y Z W C 2 A M I N u 1 p g y z X m W 0 t b E / x O G W r a v 8 7 T l O x C 2 3 g s t K C 2 F w S z + N 5 5 y M v g f Q K L S u 7 d / p 6 O B g O a C U c 1 M y B q A 3 3 3 A N 5 D u f F n O V M g x 8 O W H h K b J y E E C l o k 0 x R N g a s H 7 1 V G p I C r Q 8 H G k X F q 2 p O 4 K i 6 g n r b V F O g L x 7 X 1 R z f V y W Y I A u O U 2 M M u O q i L a a I Q h N U Z S 8 n K c 8 m W V Y d 9 Z B I 2 k T j + H I K W h k V B P I o j m J W o G 6 M p T y d x O y N l V g r u 8 z T 7 F k a s 0 8 N e i j 9 V k N + + 5 l 8 Q A u f x 3 E 3 z J P o o 0 M T W M 3 e h Y K h 4 y h M N h O L c P F A D v F R N 3 f M L g / x M 6 1 L K b R w l H v X 3 J U s V s I u g + J s u 4 Z b u Z k T l q 7 Q m a 7 j F t L o R P 1 4 t 4 v C X O f W P 3 + a t L d u Y r a L J G o r D A T g Q 4 h 5 u P b 7 u A F h + X 5 X J 1 C t e i H V v V k h x 6 L / v W j / h S D c D 9 d 8 I z T 3 7 T / t Y d + U l n j 9 E 7 w Z D w f K n l z u s W n l S t H X v V / 4 A l G H Y R 7 M u 8 e t / M H C L / 5 L B 6 / B y R 6 7 i A V x 2 5 g f 9 B f F f a b F F v f n d v x k e m u 4 e 3 G a F B 6 W 6 F R Y 5 t / g t j v t P D r u 3 3 X c d 1 B L A Q I t A B Q A A g A I A N p 4 P F S 2 l 0 Z o p A A A A P Y A A A A S A A A A A A A A A A A A A A A A A A A A A A B D b 2 5 m a W c v U G F j a 2 F n Z S 5 4 b W x Q S w E C L Q A U A A I A C A D a e D x U D 8 r p q 6 Q A A A D p A A A A E w A A A A A A A A A A A A A A A A D w A A A A W 0 N v b n R l b n R f V H l w Z X N d L n h t b F B L A Q I t A B Q A A g A I A N p 4 P F T x g E B m t Q E A A K I H A A A T A A A A A A A A A A A A A A A A A O E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m A A A A A A A A f C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b V 9 0 X 3 R l c 3 R f Z U l D V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Y W R t X 3 R f d G V z d F 9 l S U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O F Q w N D o w N j o y N y 4 y M D k x N T A w W i I g L z 4 8 R W 5 0 c n k g V H l w Z T 0 i R m l s b E N v b H V t b l R 5 c G V z I i B W Y W x 1 Z T 0 i c 0 F 3 W U d C Z 1 l H Q m d Z R 0 J n P T 0 i I C 8 + P E V u d H J 5 I F R 5 c G U 9 I k Z p b G x D b 2 x 1 b W 5 O Y W 1 l c y I g V m F s d W U 9 I n N b J n F 1 b 3 Q 7 Q 2 9 s d W 1 u M S Z x d W 9 0 O y w m c X V v d D t j b 2 x u Y W 1 l J n F 1 b 3 Q 7 L C Z x d W 9 0 O 2 1 l Y W 5 f c m V h Z G 0 m c X V v d D s s J n F 1 b 3 Q 7 b W V k a W F u X 3 J l Y W R t J n F 1 b 3 Q 7 L C Z x d W 9 0 O 3 N k X 3 J l Y W R t J n F 1 b 3 Q 7 L C Z x d W 9 0 O 2 1 l Y W 5 f b m 9 0 X 3 J l Y W R t J n F 1 b 3 Q 7 L C Z x d W 9 0 O 2 1 l Z G l h b l 9 u b 3 R f c m V h Z G 0 m c X V v d D s s J n F 1 b 3 Q 7 c 2 R f b m 9 0 X 3 J l Y W R t J n F 1 b 3 Q 7 L C Z x d W 9 0 O 3 B f d m F s X 3 R 0 Z X N 0 J n F 1 b 3 Q 7 L C Z x d W 9 0 O 3 B f d m F s X 3 d p b G N v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k b V 9 0 X 3 R l c 3 R f Z U l D V S 9 B d X R v U m V t b 3 Z l Z E N v b H V t b n M x L n t D b 2 x 1 b W 4 x L D B 9 J n F 1 b 3 Q 7 L C Z x d W 9 0 O 1 N l Y 3 R p b 2 4 x L 3 J l Y W R t X 3 R f d G V z d F 9 l S U N V L 0 F 1 d G 9 S Z W 1 v d m V k Q 2 9 s d W 1 u c z E u e 2 N v b G 5 h b W U s M X 0 m c X V v d D s s J n F 1 b 3 Q 7 U 2 V j d G l v b j E v c m V h Z G 1 f d F 9 0 Z X N 0 X 2 V J Q 1 U v Q X V 0 b 1 J l b W 9 2 Z W R D b 2 x 1 b W 5 z M S 5 7 b W V h b l 9 y Z W F k b S w y f S Z x d W 9 0 O y w m c X V v d D t T Z W N 0 a W 9 u M S 9 y Z W F k b V 9 0 X 3 R l c 3 R f Z U l D V S 9 B d X R v U m V t b 3 Z l Z E N v b H V t b n M x L n t t Z W R p Y W 5 f c m V h Z G 0 s M 3 0 m c X V v d D s s J n F 1 b 3 Q 7 U 2 V j d G l v b j E v c m V h Z G 1 f d F 9 0 Z X N 0 X 2 V J Q 1 U v Q X V 0 b 1 J l b W 9 2 Z W R D b 2 x 1 b W 5 z M S 5 7 c 2 R f c m V h Z G 0 s N H 0 m c X V v d D s s J n F 1 b 3 Q 7 U 2 V j d G l v b j E v c m V h Z G 1 f d F 9 0 Z X N 0 X 2 V J Q 1 U v Q X V 0 b 1 J l b W 9 2 Z W R D b 2 x 1 b W 5 z M S 5 7 b W V h b l 9 u b 3 R f c m V h Z G 0 s N X 0 m c X V v d D s s J n F 1 b 3 Q 7 U 2 V j d G l v b j E v c m V h Z G 1 f d F 9 0 Z X N 0 X 2 V J Q 1 U v Q X V 0 b 1 J l b W 9 2 Z W R D b 2 x 1 b W 5 z M S 5 7 b W V k a W F u X 2 5 v d F 9 y Z W F k b S w 2 f S Z x d W 9 0 O y w m c X V v d D t T Z W N 0 a W 9 u M S 9 y Z W F k b V 9 0 X 3 R l c 3 R f Z U l D V S 9 B d X R v U m V t b 3 Z l Z E N v b H V t b n M x L n t z Z F 9 u b 3 R f c m V h Z G 0 s N 3 0 m c X V v d D s s J n F 1 b 3 Q 7 U 2 V j d G l v b j E v c m V h Z G 1 f d F 9 0 Z X N 0 X 2 V J Q 1 U v Q X V 0 b 1 J l b W 9 2 Z W R D b 2 x 1 b W 5 z M S 5 7 c F 9 2 Y W x f d H R l c 3 Q s O H 0 m c X V v d D s s J n F 1 b 3 Q 7 U 2 V j d G l v b j E v c m V h Z G 1 f d F 9 0 Z X N 0 X 2 V J Q 1 U v Q X V 0 b 1 J l b W 9 2 Z W R D b 2 x 1 b W 5 z M S 5 7 c F 9 2 Y W x f d 2 l s Y 2 9 4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y Z W F k b V 9 0 X 3 R l c 3 R f Z U l D V S 9 B d X R v U m V t b 3 Z l Z E N v b H V t b n M x L n t D b 2 x 1 b W 4 x L D B 9 J n F 1 b 3 Q 7 L C Z x d W 9 0 O 1 N l Y 3 R p b 2 4 x L 3 J l Y W R t X 3 R f d G V z d F 9 l S U N V L 0 F 1 d G 9 S Z W 1 v d m V k Q 2 9 s d W 1 u c z E u e 2 N v b G 5 h b W U s M X 0 m c X V v d D s s J n F 1 b 3 Q 7 U 2 V j d G l v b j E v c m V h Z G 1 f d F 9 0 Z X N 0 X 2 V J Q 1 U v Q X V 0 b 1 J l b W 9 2 Z W R D b 2 x 1 b W 5 z M S 5 7 b W V h b l 9 y Z W F k b S w y f S Z x d W 9 0 O y w m c X V v d D t T Z W N 0 a W 9 u M S 9 y Z W F k b V 9 0 X 3 R l c 3 R f Z U l D V S 9 B d X R v U m V t b 3 Z l Z E N v b H V t b n M x L n t t Z W R p Y W 5 f c m V h Z G 0 s M 3 0 m c X V v d D s s J n F 1 b 3 Q 7 U 2 V j d G l v b j E v c m V h Z G 1 f d F 9 0 Z X N 0 X 2 V J Q 1 U v Q X V 0 b 1 J l b W 9 2 Z W R D b 2 x 1 b W 5 z M S 5 7 c 2 R f c m V h Z G 0 s N H 0 m c X V v d D s s J n F 1 b 3 Q 7 U 2 V j d G l v b j E v c m V h Z G 1 f d F 9 0 Z X N 0 X 2 V J Q 1 U v Q X V 0 b 1 J l b W 9 2 Z W R D b 2 x 1 b W 5 z M S 5 7 b W V h b l 9 u b 3 R f c m V h Z G 0 s N X 0 m c X V v d D s s J n F 1 b 3 Q 7 U 2 V j d G l v b j E v c m V h Z G 1 f d F 9 0 Z X N 0 X 2 V J Q 1 U v Q X V 0 b 1 J l b W 9 2 Z W R D b 2 x 1 b W 5 z M S 5 7 b W V k a W F u X 2 5 v d F 9 y Z W F k b S w 2 f S Z x d W 9 0 O y w m c X V v d D t T Z W N 0 a W 9 u M S 9 y Z W F k b V 9 0 X 3 R l c 3 R f Z U l D V S 9 B d X R v U m V t b 3 Z l Z E N v b H V t b n M x L n t z Z F 9 u b 3 R f c m V h Z G 0 s N 3 0 m c X V v d D s s J n F 1 b 3 Q 7 U 2 V j d G l v b j E v c m V h Z G 1 f d F 9 0 Z X N 0 X 2 V J Q 1 U v Q X V 0 b 1 J l b W 9 2 Z W R D b 2 x 1 b W 5 z M S 5 7 c F 9 2 Y W x f d H R l c 3 Q s O H 0 m c X V v d D s s J n F 1 b 3 Q 7 U 2 V j d G l v b j E v c m V h Z G 1 f d F 9 0 Z X N 0 X 2 V J Q 1 U v Q X V 0 b 1 J l b W 9 2 Z W R D b 2 x 1 b W 5 z M S 5 7 c F 9 2 Y W x f d 2 l s Y 2 9 4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k b V 9 0 X 3 R l c 3 R f Z U l D V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b V 9 0 X 3 R l c 3 R f Z U l D V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b V 9 0 X 3 R l c 3 R f Z U l D V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R t X 2 N o a X N x X 2 V J Q 1 V f Y m 9 v b G V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Y W R t X 2 N o a X N x X 2 V J Q 1 V f Y m 9 v b G V h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O F Q w N D o w N j o z O S 4 z M T Q 1 M D E x W i I g L z 4 8 R W 5 0 c n k g V H l w Z T 0 i R m l s b E N v b H V t b l R 5 c G V z I i B W Y W x 1 Z T 0 i c 0 F 3 W U d B d 1 l E Q m c 9 P S I g L z 4 8 R W 5 0 c n k g V H l w Z T 0 i R m l s b E N v b H V t b k 5 h b W V z I i B W Y W x 1 Z T 0 i c 1 s m c X V v d D t D b 2 x 1 b W 4 x J n F 1 b 3 Q 7 L C Z x d W 9 0 O 2 N v b G 5 h b W U m c X V v d D s s J n F 1 b 3 Q 7 c G V y Y 1 9 y Z W F k b S Z x d W 9 0 O y w m c X V v d D t h Y n N f b n V t X 3 J l Y W R t J n F 1 b 3 Q 7 L C Z x d W 9 0 O 3 B l c m N f b m 9 f c m V h b S Z x d W 9 0 O y w m c X V v d D t h Y n N f b n V t X 2 5 v X 3 J l Y W R t J n F 1 b 3 Q 7 L C Z x d W 9 0 O 3 B f d m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Z G 1 f Y 2 h p c 3 F f Z U l D V V 9 i b 2 9 s Z W F u L 0 F 1 d G 9 S Z W 1 v d m V k Q 2 9 s d W 1 u c z E u e 0 N v b H V t b j E s M H 0 m c X V v d D s s J n F 1 b 3 Q 7 U 2 V j d G l v b j E v c m V h Z G 1 f Y 2 h p c 3 F f Z U l D V V 9 i b 2 9 s Z W F u L 0 F 1 d G 9 S Z W 1 v d m V k Q 2 9 s d W 1 u c z E u e 2 N v b G 5 h b W U s M X 0 m c X V v d D s s J n F 1 b 3 Q 7 U 2 V j d G l v b j E v c m V h Z G 1 f Y 2 h p c 3 F f Z U l D V V 9 i b 2 9 s Z W F u L 0 F 1 d G 9 S Z W 1 v d m V k Q 2 9 s d W 1 u c z E u e 3 B l c m N f c m V h Z G 0 s M n 0 m c X V v d D s s J n F 1 b 3 Q 7 U 2 V j d G l v b j E v c m V h Z G 1 f Y 2 h p c 3 F f Z U l D V V 9 i b 2 9 s Z W F u L 0 F 1 d G 9 S Z W 1 v d m V k Q 2 9 s d W 1 u c z E u e 2 F i c 1 9 u d W 1 f c m V h Z G 0 s M 3 0 m c X V v d D s s J n F 1 b 3 Q 7 U 2 V j d G l v b j E v c m V h Z G 1 f Y 2 h p c 3 F f Z U l D V V 9 i b 2 9 s Z W F u L 0 F 1 d G 9 S Z W 1 v d m V k Q 2 9 s d W 1 u c z E u e 3 B l c m N f b m 9 f c m V h b S w 0 f S Z x d W 9 0 O y w m c X V v d D t T Z W N 0 a W 9 u M S 9 y Z W F k b V 9 j a G l z c V 9 l S U N V X 2 J v b 2 x l Y W 4 v Q X V 0 b 1 J l b W 9 2 Z W R D b 2 x 1 b W 5 z M S 5 7 Y W J z X 2 5 1 b V 9 u b 1 9 y Z W F k b S w 1 f S Z x d W 9 0 O y w m c X V v d D t T Z W N 0 a W 9 u M S 9 y Z W F k b V 9 j a G l z c V 9 l S U N V X 2 J v b 2 x l Y W 4 v Q X V 0 b 1 J l b W 9 2 Z W R D b 2 x 1 b W 5 z M S 5 7 c F 9 2 Y W w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h Z G 1 f Y 2 h p c 3 F f Z U l D V V 9 i b 2 9 s Z W F u L 0 F 1 d G 9 S Z W 1 v d m V k Q 2 9 s d W 1 u c z E u e 0 N v b H V t b j E s M H 0 m c X V v d D s s J n F 1 b 3 Q 7 U 2 V j d G l v b j E v c m V h Z G 1 f Y 2 h p c 3 F f Z U l D V V 9 i b 2 9 s Z W F u L 0 F 1 d G 9 S Z W 1 v d m V k Q 2 9 s d W 1 u c z E u e 2 N v b G 5 h b W U s M X 0 m c X V v d D s s J n F 1 b 3 Q 7 U 2 V j d G l v b j E v c m V h Z G 1 f Y 2 h p c 3 F f Z U l D V V 9 i b 2 9 s Z W F u L 0 F 1 d G 9 S Z W 1 v d m V k Q 2 9 s d W 1 u c z E u e 3 B l c m N f c m V h Z G 0 s M n 0 m c X V v d D s s J n F 1 b 3 Q 7 U 2 V j d G l v b j E v c m V h Z G 1 f Y 2 h p c 3 F f Z U l D V V 9 i b 2 9 s Z W F u L 0 F 1 d G 9 S Z W 1 v d m V k Q 2 9 s d W 1 u c z E u e 2 F i c 1 9 u d W 1 f c m V h Z G 0 s M 3 0 m c X V v d D s s J n F 1 b 3 Q 7 U 2 V j d G l v b j E v c m V h Z G 1 f Y 2 h p c 3 F f Z U l D V V 9 i b 2 9 s Z W F u L 0 F 1 d G 9 S Z W 1 v d m V k Q 2 9 s d W 1 u c z E u e 3 B l c m N f b m 9 f c m V h b S w 0 f S Z x d W 9 0 O y w m c X V v d D t T Z W N 0 a W 9 u M S 9 y Z W F k b V 9 j a G l z c V 9 l S U N V X 2 J v b 2 x l Y W 4 v Q X V 0 b 1 J l b W 9 2 Z W R D b 2 x 1 b W 5 z M S 5 7 Y W J z X 2 5 1 b V 9 u b 1 9 y Z W F k b S w 1 f S Z x d W 9 0 O y w m c X V v d D t T Z W N 0 a W 9 u M S 9 y Z W F k b V 9 j a G l z c V 9 l S U N V X 2 J v b 2 x l Y W 4 v Q X V 0 b 1 J l b W 9 2 Z W R D b 2 x 1 b W 5 z M S 5 7 c F 9 2 Y W w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W R t X 2 N o a X N x X 2 V J Q 1 V f Y m 9 v b G V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b V 9 j a G l z c V 9 l S U N V X 2 J v b 2 x l Y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G 1 f Y 2 h p c 3 F f Z U l D V V 9 i b 2 9 s Z W F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G 1 f Y 2 h p c 3 F f Z U l D V V 9 j Y X R l Z 2 9 y a W N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Y W R t X 2 N o a X N x X 2 V J Q 1 V f Y 2 F 0 Z W d v c m l j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h U M D Q 6 M D Y 6 N T I u N j Y z M D Y y O F o i I C 8 + P E V u d H J 5 I F R 5 c G U 9 I k Z p b G x D b 2 x 1 b W 5 U e X B l c y I g V m F s d W U 9 I n N B d 1 l H Q X d Z R E J n P T 0 i I C 8 + P E V u d H J 5 I F R 5 c G U 9 I k Z p b G x D b 2 x 1 b W 5 O Y W 1 l c y I g V m F s d W U 9 I n N b J n F 1 b 3 Q 7 Q 2 9 s d W 1 u M S Z x d W 9 0 O y w m c X V v d D t j b 2 x u Y W 1 l J n F 1 b 3 Q 7 L C Z x d W 9 0 O 3 B l c m N f c m V h Z G 0 m c X V v d D s s J n F 1 b 3 Q 7 Y W J z X 2 5 1 b V 9 y Z W F k b S Z x d W 9 0 O y w m c X V v d D t w Z X J j X 2 5 v X 3 J l Y W 0 m c X V v d D s s J n F 1 b 3 Q 7 Y W J z X 2 5 1 b V 9 u b 1 9 y Z W F k b S Z x d W 9 0 O y w m c X V v d D t w X 3 Z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W R t X 2 N o a X N x X 2 V J Q 1 V f Y 2 F 0 Z W d v c m l j Y W w v Q X V 0 b 1 J l b W 9 2 Z W R D b 2 x 1 b W 5 z M S 5 7 Q 2 9 s d W 1 u M S w w f S Z x d W 9 0 O y w m c X V v d D t T Z W N 0 a W 9 u M S 9 y Z W F k b V 9 j a G l z c V 9 l S U N V X 2 N h d G V n b 3 J p Y 2 F s L 0 F 1 d G 9 S Z W 1 v d m V k Q 2 9 s d W 1 u c z E u e 2 N v b G 5 h b W U s M X 0 m c X V v d D s s J n F 1 b 3 Q 7 U 2 V j d G l v b j E v c m V h Z G 1 f Y 2 h p c 3 F f Z U l D V V 9 j Y X R l Z 2 9 y a W N h b C 9 B d X R v U m V t b 3 Z l Z E N v b H V t b n M x L n t w Z X J j X 3 J l Y W R t L D J 9 J n F 1 b 3 Q 7 L C Z x d W 9 0 O 1 N l Y 3 R p b 2 4 x L 3 J l Y W R t X 2 N o a X N x X 2 V J Q 1 V f Y 2 F 0 Z W d v c m l j Y W w v Q X V 0 b 1 J l b W 9 2 Z W R D b 2 x 1 b W 5 z M S 5 7 Y W J z X 2 5 1 b V 9 y Z W F k b S w z f S Z x d W 9 0 O y w m c X V v d D t T Z W N 0 a W 9 u M S 9 y Z W F k b V 9 j a G l z c V 9 l S U N V X 2 N h d G V n b 3 J p Y 2 F s L 0 F 1 d G 9 S Z W 1 v d m V k Q 2 9 s d W 1 u c z E u e 3 B l c m N f b m 9 f c m V h b S w 0 f S Z x d W 9 0 O y w m c X V v d D t T Z W N 0 a W 9 u M S 9 y Z W F k b V 9 j a G l z c V 9 l S U N V X 2 N h d G V n b 3 J p Y 2 F s L 0 F 1 d G 9 S Z W 1 v d m V k Q 2 9 s d W 1 u c z E u e 2 F i c 1 9 u d W 1 f b m 9 f c m V h Z G 0 s N X 0 m c X V v d D s s J n F 1 b 3 Q 7 U 2 V j d G l v b j E v c m V h Z G 1 f Y 2 h p c 3 F f Z U l D V V 9 j Y X R l Z 2 9 y a W N h b C 9 B d X R v U m V t b 3 Z l Z E N v b H V t b n M x L n t w X 3 Z h b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W F k b V 9 j a G l z c V 9 l S U N V X 2 N h d G V n b 3 J p Y 2 F s L 0 F 1 d G 9 S Z W 1 v d m V k Q 2 9 s d W 1 u c z E u e 0 N v b H V t b j E s M H 0 m c X V v d D s s J n F 1 b 3 Q 7 U 2 V j d G l v b j E v c m V h Z G 1 f Y 2 h p c 3 F f Z U l D V V 9 j Y X R l Z 2 9 y a W N h b C 9 B d X R v U m V t b 3 Z l Z E N v b H V t b n M x L n t j b 2 x u Y W 1 l L D F 9 J n F 1 b 3 Q 7 L C Z x d W 9 0 O 1 N l Y 3 R p b 2 4 x L 3 J l Y W R t X 2 N o a X N x X 2 V J Q 1 V f Y 2 F 0 Z W d v c m l j Y W w v Q X V 0 b 1 J l b W 9 2 Z W R D b 2 x 1 b W 5 z M S 5 7 c G V y Y 1 9 y Z W F k b S w y f S Z x d W 9 0 O y w m c X V v d D t T Z W N 0 a W 9 u M S 9 y Z W F k b V 9 j a G l z c V 9 l S U N V X 2 N h d G V n b 3 J p Y 2 F s L 0 F 1 d G 9 S Z W 1 v d m V k Q 2 9 s d W 1 u c z E u e 2 F i c 1 9 u d W 1 f c m V h Z G 0 s M 3 0 m c X V v d D s s J n F 1 b 3 Q 7 U 2 V j d G l v b j E v c m V h Z G 1 f Y 2 h p c 3 F f Z U l D V V 9 j Y X R l Z 2 9 y a W N h b C 9 B d X R v U m V t b 3 Z l Z E N v b H V t b n M x L n t w Z X J j X 2 5 v X 3 J l Y W 0 s N H 0 m c X V v d D s s J n F 1 b 3 Q 7 U 2 V j d G l v b j E v c m V h Z G 1 f Y 2 h p c 3 F f Z U l D V V 9 j Y X R l Z 2 9 y a W N h b C 9 B d X R v U m V t b 3 Z l Z E N v b H V t b n M x L n t h Y n N f b n V t X 2 5 v X 3 J l Y W R t L D V 9 J n F 1 b 3 Q 7 L C Z x d W 9 0 O 1 N l Y 3 R p b 2 4 x L 3 J l Y W R t X 2 N o a X N x X 2 V J Q 1 V f Y 2 F 0 Z W d v c m l j Y W w v Q X V 0 b 1 J l b W 9 2 Z W R D b 2 x 1 b W 5 z M S 5 7 c F 9 2 Y W w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W R t X 2 N o a X N x X 2 V J Q 1 V f Y 2 F 0 Z W d v c m l j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G 1 f Y 2 h p c 3 F f Z U l D V V 9 j Y X R l Z 2 9 y a W N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b V 9 j a G l z c V 9 l S U N V X 2 N h d G V n b 3 J p Y 2 F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f 3 U i p 0 E a Z E r K 5 k 8 X 2 + B V M A A A A A A g A A A A A A E G Y A A A A B A A A g A A A A Z B O g J S U J v / E G 6 n C V j + j H i m a g 9 Z 3 F w s x m E U Z 2 U v a T W 3 Q A A A A A D o A A A A A C A A A g A A A A z R W A I 6 I z B i m q Q l U 3 U b D 0 p K c Y X K d m 0 x n C z G O B f 6 l x M a 5 Q A A A A y l b 0 Z F P C m y i b V j 5 p F a B j F x u 6 Q a w R 1 9 U I U b S D R K O o 7 B + n n u Z J g 2 V a k F 0 x l D i z R d A 0 6 t T P J e j 9 T / + J N i d r n B y f L R 9 h q Y F I g 3 b u I k V l T 2 b W k F J A A A A A e a K Z 9 P 1 l T A g Y n 5 f N R 3 2 c / E Y Q c n 4 O O U D 7 H J Q 9 J e I 4 K y M a T O q z b d A 0 V R w 5 c j 0 e Z w J L 3 v e N z g t e B b e A C t O f A T R I v A = = < / D a t a M a s h u p > 
</file>

<file path=customXml/itemProps1.xml><?xml version="1.0" encoding="utf-8"?>
<ds:datastoreItem xmlns:ds="http://schemas.openxmlformats.org/officeDocument/2006/customXml" ds:itemID="{C84A6269-0C1F-4659-93E2-89F46CC14E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readm_t_test_eICU</vt:lpstr>
      <vt:lpstr>readm_chisq_eICU_boolean</vt:lpstr>
      <vt:lpstr>readm_chisq_eICU_categorical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Fedyukova Fedyukova</dc:creator>
  <cp:lastModifiedBy>Fedyukova Fedyukova</cp:lastModifiedBy>
  <dcterms:created xsi:type="dcterms:W3CDTF">2022-01-28T03:05:55Z</dcterms:created>
  <dcterms:modified xsi:type="dcterms:W3CDTF">2022-01-30T12:59:58Z</dcterms:modified>
</cp:coreProperties>
</file>