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czba odpowiedzi 1" sheetId="1" state="visible" r:id="rId2"/>
  </sheets>
  <definedNames>
    <definedName function="false" hidden="false" name="_xlchart.v1.0" vbProcedure="false">'Liczba odpowiedzi 1'!$C$2:$C$8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<sst xmlns="http://schemas.openxmlformats.org/spreadsheetml/2006/main" count="115" uniqueCount="101">
  <si>
    <t xml:space="preserve">Sygnatura czasowa</t>
  </si>
  <si>
    <t xml:space="preserve">Productivity [Soil-based rooftop farming]</t>
  </si>
  <si>
    <t xml:space="preserve">Productivity [Hydroponics]</t>
  </si>
  <si>
    <t xml:space="preserve">Productivity [Aquaponics]</t>
  </si>
  <si>
    <t xml:space="preserve">Productivity [Aeroponics]</t>
  </si>
  <si>
    <t xml:space="preserve">Productivity [Conventional farming]</t>
  </si>
  <si>
    <t xml:space="preserve">Optional comment :</t>
  </si>
  <si>
    <t xml:space="preserve">Food quality [Soil-based rooftop farming]</t>
  </si>
  <si>
    <t xml:space="preserve">Food quality [Hydroponics]</t>
  </si>
  <si>
    <t xml:space="preserve">Food quality [Aquaponics]</t>
  </si>
  <si>
    <t xml:space="preserve">Food quality [Aeroponics]</t>
  </si>
  <si>
    <t xml:space="preserve">Food quality [Conventional farming]</t>
  </si>
  <si>
    <t xml:space="preserve">Social attitude [Soil-based rooftop farming]</t>
  </si>
  <si>
    <t xml:space="preserve">Social attitude [Hydroponics]</t>
  </si>
  <si>
    <t xml:space="preserve">Social attitude [Aquaponics]</t>
  </si>
  <si>
    <t xml:space="preserve">Social attitude [Aeroponics]</t>
  </si>
  <si>
    <t xml:space="preserve">Social attitude [Conventional farming]</t>
  </si>
  <si>
    <t xml:space="preserve">Impact on communities (empowering of communities, life satisfaction, reduction in waste etc.) [Soil-based rooftop farming]</t>
  </si>
  <si>
    <t xml:space="preserve">Impact on communities (empowering of communities, life satisfaction, reduction in waste etc.) [Hydroponics]</t>
  </si>
  <si>
    <t xml:space="preserve">Impact on communities (empowering of communities, life satisfaction, reduction in waste etc.) [Aquaponics]</t>
  </si>
  <si>
    <t xml:space="preserve">Impact on communities (empowering of communities, life satisfaction, reduction in waste etc.) [Aeroponics]</t>
  </si>
  <si>
    <t xml:space="preserve">Impact on communities (empowering of communities, life satisfaction, reduction in waste etc.) [Conventional farming]</t>
  </si>
  <si>
    <t xml:space="preserve">Amount of human resources needed [Soil-based rooftop farming]</t>
  </si>
  <si>
    <t xml:space="preserve">Amount of human resources needed [Hydroponics]</t>
  </si>
  <si>
    <t xml:space="preserve">Amount of human resources needed [Aquaponics]</t>
  </si>
  <si>
    <t xml:space="preserve">Amount of human resources needed [Aeroponics]</t>
  </si>
  <si>
    <t xml:space="preserve">Amount of human resources needed [Conventional farming]</t>
  </si>
  <si>
    <t xml:space="preserve">Benefits from building synergies  [Soil-based rooftop farming]</t>
  </si>
  <si>
    <t xml:space="preserve">Benefits from building synergies  [Hydroponics]</t>
  </si>
  <si>
    <t xml:space="preserve">Benefits from building synergies  [Aquaponics]</t>
  </si>
  <si>
    <t xml:space="preserve">Benefits from building synergies  [Aeroponics]</t>
  </si>
  <si>
    <t xml:space="preserve">Benefits from building synergies  [Conventional farming]</t>
  </si>
  <si>
    <t xml:space="preserve">Possibility to adapt to existing structure [Soil-based rooftop farming]</t>
  </si>
  <si>
    <t xml:space="preserve">Possibility to adapt to existing structure [Hydroponics]</t>
  </si>
  <si>
    <t xml:space="preserve">Possibility to adapt to existing structure [Aquaponics]</t>
  </si>
  <si>
    <t xml:space="preserve">Possibility to adapt to existing structure [Aeroponics]</t>
  </si>
  <si>
    <t xml:space="preserve">Possibility to adapt to existing structure [Conventional farming]</t>
  </si>
  <si>
    <t xml:space="preserve">Impact on urban space [Soil-based rooftop farming]</t>
  </si>
  <si>
    <t xml:space="preserve">Impact on urban space [Hydroponics]</t>
  </si>
  <si>
    <t xml:space="preserve">Impact on urban space [Aquaponics]</t>
  </si>
  <si>
    <t xml:space="preserve">Impact on urban space [Aeroponics]</t>
  </si>
  <si>
    <t xml:space="preserve">Impact on urban space [Conventional farming]</t>
  </si>
  <si>
    <t xml:space="preserve">Energy consumption (lighting, heating, fertilizing, transport, embodied energy)  [Soil-based rooftop farming]</t>
  </si>
  <si>
    <t xml:space="preserve">Energy consumption (lighting, heating, fertilizing, transport, embodied energy)  [Hydroponics]</t>
  </si>
  <si>
    <t xml:space="preserve">Energy consumption (lighting, heating, fertilizing, transport, embodied energy)  [Aquaponics]</t>
  </si>
  <si>
    <t xml:space="preserve">Energy consumption (lighting, heating, fertilizing, transport, embodied energy)  [Aeroponics]</t>
  </si>
  <si>
    <t xml:space="preserve">Energy consumption (lighting, heating, fertilizing, transport, embodied energy)  [Conventional farming]</t>
  </si>
  <si>
    <t xml:space="preserve">Water consumption [Soil-based rooftop farming]</t>
  </si>
  <si>
    <t xml:space="preserve">Water consumption [Hydroponics]</t>
  </si>
  <si>
    <t xml:space="preserve">Water consumption [Aquaponics]</t>
  </si>
  <si>
    <t xml:space="preserve">Water consumption [Aeroponics]</t>
  </si>
  <si>
    <t xml:space="preserve">Water consumption [Conventional farming]</t>
  </si>
  <si>
    <t xml:space="preserve">Biodiversity enhancement [Soil-based rooftop farming]</t>
  </si>
  <si>
    <t xml:space="preserve">Biodiversity enhancement [Hydroponics]</t>
  </si>
  <si>
    <t xml:space="preserve">Biodiversity enhancement [Aquaponics]</t>
  </si>
  <si>
    <t xml:space="preserve">Biodiversity enhancement [Aeroponics]</t>
  </si>
  <si>
    <t xml:space="preserve">Biodiversity enhancement [Conventional farming]</t>
  </si>
  <si>
    <t xml:space="preserve">Amount of CO2 emissions due to food production and food transport [Soil-based rooftop farming]</t>
  </si>
  <si>
    <t xml:space="preserve">Amount of CO2 emissions due to food production and food transport [Hydroponics]</t>
  </si>
  <si>
    <t xml:space="preserve">Amount of CO2 emissions due to food production and food transport [Aquaponics]</t>
  </si>
  <si>
    <t xml:space="preserve">Amount of CO2 emissions due to food production and food transport [Aeroponics]</t>
  </si>
  <si>
    <t xml:space="preserve">Amount of CO2 emissions due to food production and food transport [Conventional farming]</t>
  </si>
  <si>
    <t xml:space="preserve">Use of fertilizers and chemicals [Soil-based rooftop farming]</t>
  </si>
  <si>
    <t xml:space="preserve">Use of fertilizers and chemicals [Hydroponics]</t>
  </si>
  <si>
    <t xml:space="preserve">Use of fertilizers and chemicals [Aquaponics]</t>
  </si>
  <si>
    <t xml:space="preserve">Use of fertilizers and chemicals [Aeroponics]</t>
  </si>
  <si>
    <t xml:space="preserve">Use of fertilizers and chemicals [Conventional farming]</t>
  </si>
  <si>
    <t xml:space="preserve">Amount of possible varieties of plants to cultivate [Soil-based rooftop farming]</t>
  </si>
  <si>
    <t xml:space="preserve">Amount of possible varieties of plants to cultivate [Hydroponics]</t>
  </si>
  <si>
    <t xml:space="preserve">Amount of possible varieties of plants to cultivate [Aquaponics]</t>
  </si>
  <si>
    <t xml:space="preserve">Amount of possible varieties of plants to cultivate [Aeroponics]</t>
  </si>
  <si>
    <t xml:space="preserve">Amount of possible varieties of plants to cultivate [Conventional farming]</t>
  </si>
  <si>
    <t xml:space="preserve">Viability of the solution [Soil-based rooftop farming]</t>
  </si>
  <si>
    <t xml:space="preserve">Viability of the solution [Hydroponics]</t>
  </si>
  <si>
    <t xml:space="preserve">Viability of the solution [Aquaponics]</t>
  </si>
  <si>
    <t xml:space="preserve">Viability of the solution [Aeroponics]</t>
  </si>
  <si>
    <t xml:space="preserve">Viability of the solution [Conventional farming]</t>
  </si>
  <si>
    <t xml:space="preserve">E-mail</t>
  </si>
  <si>
    <t xml:space="preserve">Aquaponics is complex in its production tecniques and partly hydroponics </t>
  </si>
  <si>
    <t xml:space="preserve">Soil-based rooftop farming has limited application for a number of reasons</t>
  </si>
  <si>
    <t xml:space="preserve">hydroponics, aeroponics and aquaponics need capital and tecnological investment but safe water and fertilizers </t>
  </si>
  <si>
    <t xml:space="preserve">conventional farming in sub-urban areas possible until cities expand</t>
  </si>
  <si>
    <t xml:space="preserve">assuming for this and all, we are measuring per unit food</t>
  </si>
  <si>
    <t xml:space="preserve">conventional farming: it depends by many factors, can't be generalised</t>
  </si>
  <si>
    <t xml:space="preserve">This also depends by many factors e.g. water/soil/air pollution etc.</t>
  </si>
  <si>
    <t xml:space="preserve">Food transport: can't be said with the information provided</t>
  </si>
  <si>
    <t xml:space="preserve">conventional farming: it depends by which crop, where it is produced etc.</t>
  </si>
  <si>
    <t xml:space="preserve">les systèmes en technosols à ciel ouvert peuvent êrte tout à fait productifs et beauocup plus résilients que els plus technologiques. Aquaponie encore en développement</t>
  </si>
  <si>
    <t xml:space="preserve">les synergies dpendent plus des modes de liens entre l'agricuture sur els toits et le batiment que du type d'agirculture sur els toits</t>
  </si>
  <si>
    <t xml:space="preserve">fonction des distances et des logistiques </t>
  </si>
  <si>
    <t xml:space="preserve">depden en soil-based et conventional de 'lintensité d'utilisation de matoères organiques</t>
  </si>
  <si>
    <t xml:space="preserve">moje odpowiedzi</t>
  </si>
  <si>
    <t xml:space="preserve">hydro</t>
  </si>
  <si>
    <t xml:space="preserve">soil</t>
  </si>
  <si>
    <t xml:space="preserve">aqua</t>
  </si>
  <si>
    <t xml:space="preserve">aero</t>
  </si>
  <si>
    <t xml:space="preserve">mao</t>
  </si>
  <si>
    <t xml:space="preserve">slabo</t>
  </si>
  <si>
    <t xml:space="preserve">stednio</t>
  </si>
  <si>
    <t xml:space="preserve">ok</t>
  </si>
  <si>
    <t xml:space="preserve">duzo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</si>
</sst>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2"/>
      <charset val="1"/>
    </font>
    <font>
      <sz val="11"/>
      <color rgb="FF0061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33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pane xSplit="0" ySplit="1" topLeftCell="A2" activePane="bottomLeft" state="frozen"/>
      <selection pane="topLeft" activeCell="V1" activeCellId="0" sqref="V1"/>
      <selection pane="bottomLeft" activeCell="CP11" activeCellId="0" sqref="CP11"/>
    </sheetView>
  </sheetViews>
  <sheetFormatPr defaultRowHeight="15.75"/>
  <cols>
    <col collapsed="false" hidden="false" max="98" min="1" style="0" width="21.0612244897959"/>
    <col collapsed="false" hidden="false" max="1025" min="99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6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6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6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6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6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6</v>
      </c>
      <c r="CN1" s="1" t="s">
        <v>77</v>
      </c>
    </row>
    <row r="2" customFormat="false" ht="15.75" hidden="false" customHeight="true" outlineLevel="0" collapsed="false">
      <c r="A2" s="2" t="n">
        <v>43780.5624375116</v>
      </c>
      <c r="B2" s="3" t="n">
        <v>3</v>
      </c>
      <c r="C2" s="3" t="n">
        <v>3</v>
      </c>
      <c r="D2" s="3" t="n">
        <v>4</v>
      </c>
      <c r="E2" s="3" t="n">
        <v>4</v>
      </c>
      <c r="F2" s="3" t="n">
        <v>3</v>
      </c>
      <c r="H2" s="3" t="n">
        <v>3</v>
      </c>
      <c r="I2" s="3" t="n">
        <v>4</v>
      </c>
      <c r="J2" s="3" t="n">
        <v>4</v>
      </c>
      <c r="K2" s="3" t="n">
        <v>4</v>
      </c>
      <c r="L2" s="3" t="n">
        <v>4</v>
      </c>
      <c r="N2" s="3" t="n">
        <v>4</v>
      </c>
      <c r="O2" s="3" t="n">
        <v>3</v>
      </c>
      <c r="P2" s="3" t="n">
        <v>3</v>
      </c>
      <c r="Q2" s="3" t="n">
        <v>3</v>
      </c>
      <c r="R2" s="3" t="n">
        <v>5</v>
      </c>
      <c r="T2" s="3" t="n">
        <v>4</v>
      </c>
      <c r="U2" s="3" t="n">
        <v>3</v>
      </c>
      <c r="V2" s="3" t="n">
        <v>3</v>
      </c>
      <c r="W2" s="3" t="n">
        <v>3</v>
      </c>
      <c r="X2" s="3" t="n">
        <v>5</v>
      </c>
      <c r="Z2" s="3" t="n">
        <v>2</v>
      </c>
      <c r="AA2" s="3" t="n">
        <v>3</v>
      </c>
      <c r="AB2" s="3" t="n">
        <v>3</v>
      </c>
      <c r="AC2" s="3" t="n">
        <v>3</v>
      </c>
      <c r="AD2" s="3" t="n">
        <v>3</v>
      </c>
      <c r="AF2" s="3" t="n">
        <v>3</v>
      </c>
      <c r="AG2" s="3" t="n">
        <v>2</v>
      </c>
      <c r="AH2" s="3" t="n">
        <v>4</v>
      </c>
      <c r="AI2" s="3" t="n">
        <v>2</v>
      </c>
      <c r="AJ2" s="3" t="n">
        <v>3</v>
      </c>
      <c r="AL2" s="3" t="n">
        <v>3</v>
      </c>
      <c r="AM2" s="3" t="n">
        <v>2</v>
      </c>
      <c r="AN2" s="3" t="n">
        <v>2</v>
      </c>
      <c r="AO2" s="3" t="n">
        <v>2</v>
      </c>
      <c r="AP2" s="3" t="n">
        <v>2</v>
      </c>
      <c r="AR2" s="3" t="n">
        <v>5</v>
      </c>
      <c r="AS2" s="3" t="n">
        <v>3</v>
      </c>
      <c r="AT2" s="3" t="n">
        <v>3</v>
      </c>
      <c r="AU2" s="3" t="n">
        <v>3</v>
      </c>
      <c r="AV2" s="3" t="n">
        <v>4</v>
      </c>
      <c r="AX2" s="3" t="n">
        <v>3</v>
      </c>
      <c r="AY2" s="3" t="n">
        <v>2</v>
      </c>
      <c r="AZ2" s="3" t="n">
        <v>2</v>
      </c>
      <c r="BA2" s="3" t="n">
        <v>2</v>
      </c>
      <c r="BB2" s="3" t="n">
        <v>4</v>
      </c>
      <c r="BD2" s="3" t="n">
        <v>3</v>
      </c>
      <c r="BE2" s="3" t="n">
        <v>1</v>
      </c>
      <c r="BF2" s="3" t="n">
        <v>2</v>
      </c>
      <c r="BG2" s="3" t="n">
        <v>3</v>
      </c>
      <c r="BH2" s="3" t="n">
        <v>4</v>
      </c>
      <c r="BJ2" s="3" t="n">
        <v>4</v>
      </c>
      <c r="BK2" s="3" t="n">
        <v>2</v>
      </c>
      <c r="BL2" s="3" t="n">
        <v>2</v>
      </c>
      <c r="BM2" s="3" t="n">
        <v>2</v>
      </c>
      <c r="BN2" s="3" t="n">
        <v>4</v>
      </c>
      <c r="BP2" s="3" t="n">
        <v>4</v>
      </c>
      <c r="BQ2" s="3" t="n">
        <v>4</v>
      </c>
      <c r="BR2" s="3" t="n">
        <v>4</v>
      </c>
      <c r="BS2" s="3" t="n">
        <v>4</v>
      </c>
      <c r="BT2" s="3" t="n">
        <v>2</v>
      </c>
      <c r="BV2" s="3" t="n">
        <v>3</v>
      </c>
      <c r="BW2" s="3" t="n">
        <v>2</v>
      </c>
      <c r="BX2" s="3" t="n">
        <v>2</v>
      </c>
      <c r="BY2" s="3" t="n">
        <v>2</v>
      </c>
      <c r="BZ2" s="3" t="n">
        <v>4</v>
      </c>
      <c r="CB2" s="3" t="n">
        <v>3</v>
      </c>
      <c r="CC2" s="3" t="n">
        <v>3</v>
      </c>
      <c r="CD2" s="3" t="n">
        <v>2</v>
      </c>
      <c r="CE2" s="3" t="n">
        <v>2</v>
      </c>
      <c r="CF2" s="3" t="n">
        <v>5</v>
      </c>
      <c r="CH2" s="3" t="n">
        <v>2</v>
      </c>
      <c r="CI2" s="3" t="n">
        <v>3</v>
      </c>
      <c r="CJ2" s="3" t="n">
        <v>4</v>
      </c>
      <c r="CK2" s="3" t="n">
        <v>2</v>
      </c>
      <c r="CL2" s="3" t="n">
        <v>4</v>
      </c>
    </row>
    <row r="3" customFormat="false" ht="15.75" hidden="false" customHeight="true" outlineLevel="0" collapsed="false">
      <c r="A3" s="2" t="n">
        <v>43780.653504537</v>
      </c>
      <c r="B3" s="3" t="n">
        <v>5</v>
      </c>
      <c r="C3" s="3" t="n">
        <v>3</v>
      </c>
      <c r="D3" s="3" t="n">
        <v>3</v>
      </c>
      <c r="E3" s="3" t="n">
        <v>2</v>
      </c>
      <c r="F3" s="3" t="n">
        <v>4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N3" s="3" t="n">
        <v>5</v>
      </c>
      <c r="O3" s="3" t="n">
        <v>3</v>
      </c>
      <c r="P3" s="3" t="n">
        <v>3</v>
      </c>
      <c r="Q3" s="3" t="n">
        <v>3</v>
      </c>
      <c r="R3" s="3" t="n">
        <v>4</v>
      </c>
      <c r="T3" s="3" t="n">
        <v>5</v>
      </c>
      <c r="U3" s="3" t="n">
        <v>3</v>
      </c>
      <c r="V3" s="3" t="n">
        <v>3</v>
      </c>
      <c r="W3" s="3" t="n">
        <v>3</v>
      </c>
      <c r="X3" s="3" t="n">
        <v>3</v>
      </c>
      <c r="Z3" s="3" t="n">
        <v>2</v>
      </c>
      <c r="AA3" s="3" t="n">
        <v>1</v>
      </c>
      <c r="AB3" s="3" t="n">
        <v>1</v>
      </c>
      <c r="AC3" s="3" t="n">
        <v>1</v>
      </c>
      <c r="AD3" s="3" t="n">
        <v>4</v>
      </c>
      <c r="AF3" s="3" t="n">
        <v>5</v>
      </c>
      <c r="AG3" s="3" t="n">
        <v>4</v>
      </c>
      <c r="AH3" s="3" t="n">
        <v>4</v>
      </c>
      <c r="AI3" s="3" t="n">
        <v>4</v>
      </c>
      <c r="AJ3" s="3" t="n">
        <v>2</v>
      </c>
      <c r="AL3" s="3" t="n">
        <v>3</v>
      </c>
      <c r="AM3" s="3" t="n">
        <v>3</v>
      </c>
      <c r="AN3" s="3" t="n">
        <v>3</v>
      </c>
      <c r="AO3" s="3" t="n">
        <v>3</v>
      </c>
      <c r="AP3" s="3" t="n">
        <v>4</v>
      </c>
      <c r="AR3" s="3" t="n">
        <v>4</v>
      </c>
      <c r="AS3" s="3" t="n">
        <v>4</v>
      </c>
      <c r="AT3" s="3" t="n">
        <v>4</v>
      </c>
      <c r="AU3" s="3" t="n">
        <v>4</v>
      </c>
      <c r="AV3" s="3" t="n">
        <v>4</v>
      </c>
      <c r="AX3" s="3" t="n">
        <v>2</v>
      </c>
      <c r="AY3" s="3" t="n">
        <v>4</v>
      </c>
      <c r="AZ3" s="3" t="n">
        <v>4</v>
      </c>
      <c r="BA3" s="3" t="n">
        <v>4</v>
      </c>
      <c r="BB3" s="3" t="n">
        <v>3</v>
      </c>
      <c r="BD3" s="3" t="n">
        <v>3</v>
      </c>
      <c r="BE3" s="3" t="n">
        <v>3</v>
      </c>
      <c r="BF3" s="3" t="n">
        <v>3</v>
      </c>
      <c r="BG3" s="3" t="n">
        <v>3</v>
      </c>
      <c r="BH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P3" s="3" t="n">
        <v>4</v>
      </c>
      <c r="BQ3" s="3" t="n">
        <v>2</v>
      </c>
      <c r="BR3" s="3" t="n">
        <v>2</v>
      </c>
      <c r="BS3" s="3" t="n">
        <v>2</v>
      </c>
      <c r="BT3" s="3" t="n">
        <v>2</v>
      </c>
      <c r="BV3" s="3" t="n">
        <v>2</v>
      </c>
      <c r="BW3" s="3" t="n">
        <v>2</v>
      </c>
      <c r="BX3" s="3" t="n">
        <v>2</v>
      </c>
      <c r="BY3" s="3" t="n">
        <v>2</v>
      </c>
      <c r="BZ3" s="3" t="n">
        <v>3</v>
      </c>
      <c r="CB3" s="3" t="n">
        <v>4</v>
      </c>
      <c r="CC3" s="3" t="n">
        <v>2</v>
      </c>
      <c r="CD3" s="3" t="n">
        <v>2</v>
      </c>
      <c r="CE3" s="3" t="n">
        <v>2</v>
      </c>
      <c r="CF3" s="3" t="n">
        <v>4</v>
      </c>
      <c r="CH3" s="3" t="n">
        <v>5</v>
      </c>
      <c r="CI3" s="3" t="n">
        <v>2</v>
      </c>
      <c r="CJ3" s="3" t="n">
        <v>2</v>
      </c>
      <c r="CK3" s="3" t="n">
        <v>2</v>
      </c>
      <c r="CL3" s="3" t="n">
        <v>3</v>
      </c>
      <c r="CN3" s="3"/>
    </row>
    <row r="4" customFormat="false" ht="15.75" hidden="false" customHeight="true" outlineLevel="0" collapsed="false">
      <c r="A4" s="2" t="n">
        <v>43780.7622960069</v>
      </c>
      <c r="B4" s="3" t="n">
        <v>2</v>
      </c>
      <c r="C4" s="3" t="n">
        <v>4</v>
      </c>
      <c r="D4" s="3" t="n">
        <v>5</v>
      </c>
      <c r="E4" s="3" t="n">
        <v>1</v>
      </c>
      <c r="F4" s="3" t="n">
        <v>3</v>
      </c>
      <c r="G4" s="3" t="s">
        <v>78</v>
      </c>
      <c r="H4" s="3" t="n">
        <v>3</v>
      </c>
      <c r="I4" s="3" t="n">
        <v>5</v>
      </c>
      <c r="J4" s="3" t="n">
        <v>4</v>
      </c>
      <c r="K4" s="3" t="n">
        <v>3</v>
      </c>
      <c r="L4" s="3" t="n">
        <v>4</v>
      </c>
      <c r="M4" s="3" t="s">
        <v>79</v>
      </c>
      <c r="N4" s="3" t="n">
        <v>3</v>
      </c>
      <c r="O4" s="3" t="n">
        <v>3</v>
      </c>
      <c r="P4" s="3" t="n">
        <v>4</v>
      </c>
      <c r="Q4" s="3" t="n">
        <v>3</v>
      </c>
      <c r="R4" s="3" t="n">
        <v>5</v>
      </c>
      <c r="S4" s="3" t="s">
        <v>80</v>
      </c>
      <c r="T4" s="3" t="n">
        <v>3</v>
      </c>
      <c r="U4" s="3" t="n">
        <v>3</v>
      </c>
      <c r="V4" s="3" t="n">
        <v>4</v>
      </c>
      <c r="W4" s="3" t="n">
        <v>3</v>
      </c>
      <c r="X4" s="3" t="n">
        <v>4</v>
      </c>
      <c r="Z4" s="3" t="n">
        <v>4</v>
      </c>
      <c r="AA4" s="3" t="n">
        <v>2</v>
      </c>
      <c r="AB4" s="3" t="n">
        <v>2</v>
      </c>
      <c r="AC4" s="3" t="n">
        <v>2</v>
      </c>
      <c r="AD4" s="3" t="n">
        <v>4</v>
      </c>
      <c r="AF4" s="3" t="n">
        <v>3</v>
      </c>
      <c r="AG4" s="3" t="n">
        <v>5</v>
      </c>
      <c r="AH4" s="3" t="n">
        <v>5</v>
      </c>
      <c r="AI4" s="3" t="n">
        <v>5</v>
      </c>
      <c r="AJ4" s="3" t="n">
        <v>1</v>
      </c>
      <c r="AL4" s="3" t="n">
        <v>4</v>
      </c>
      <c r="AM4" s="3" t="n">
        <v>3</v>
      </c>
      <c r="AN4" s="3" t="n">
        <v>4</v>
      </c>
      <c r="AO4" s="3" t="n">
        <v>5</v>
      </c>
      <c r="AP4" s="3" t="n">
        <v>1</v>
      </c>
      <c r="AR4" s="3" t="n">
        <v>4</v>
      </c>
      <c r="AS4" s="3" t="n">
        <v>4</v>
      </c>
      <c r="AT4" s="3" t="n">
        <v>4</v>
      </c>
      <c r="AU4" s="3" t="n">
        <v>4</v>
      </c>
      <c r="AV4" s="3" t="n">
        <v>2</v>
      </c>
      <c r="AW4" s="3" t="s">
        <v>81</v>
      </c>
      <c r="AX4" s="3" t="n">
        <v>4</v>
      </c>
      <c r="AY4" s="3" t="n">
        <v>2</v>
      </c>
      <c r="AZ4" s="3" t="n">
        <v>1</v>
      </c>
      <c r="BA4" s="3" t="n">
        <v>1</v>
      </c>
      <c r="BB4" s="3" t="n">
        <v>5</v>
      </c>
      <c r="BD4" s="3" t="n">
        <v>3</v>
      </c>
      <c r="BE4" s="3" t="n">
        <v>4</v>
      </c>
      <c r="BF4" s="3" t="n">
        <v>3</v>
      </c>
      <c r="BG4" s="3" t="n">
        <v>4</v>
      </c>
      <c r="BH4" s="3" t="n">
        <v>2</v>
      </c>
      <c r="BJ4" s="3" t="n">
        <v>2</v>
      </c>
      <c r="BK4" s="3" t="n">
        <v>2</v>
      </c>
      <c r="BL4" s="3" t="n">
        <v>2</v>
      </c>
      <c r="BM4" s="3" t="n">
        <v>2</v>
      </c>
      <c r="BN4" s="3" t="n">
        <v>4</v>
      </c>
      <c r="BP4" s="3" t="n">
        <v>4</v>
      </c>
      <c r="BQ4" s="3" t="n">
        <v>4</v>
      </c>
      <c r="BR4" s="3" t="n">
        <v>4</v>
      </c>
      <c r="BS4" s="3" t="n">
        <v>4</v>
      </c>
      <c r="BT4" s="3" t="n">
        <v>4</v>
      </c>
      <c r="BV4" s="3" t="n">
        <v>3</v>
      </c>
      <c r="BW4" s="3" t="n">
        <v>4</v>
      </c>
      <c r="BX4" s="3" t="n">
        <v>4</v>
      </c>
      <c r="BY4" s="3" t="n">
        <v>4</v>
      </c>
      <c r="BZ4" s="3" t="n">
        <v>2</v>
      </c>
      <c r="CB4" s="3" t="n">
        <v>3</v>
      </c>
      <c r="CC4" s="3" t="n">
        <v>2</v>
      </c>
      <c r="CD4" s="3" t="n">
        <v>2</v>
      </c>
      <c r="CE4" s="3" t="n">
        <v>2</v>
      </c>
      <c r="CF4" s="3" t="n">
        <v>4</v>
      </c>
      <c r="CH4" s="3" t="n">
        <v>3</v>
      </c>
      <c r="CI4" s="3" t="n">
        <v>3</v>
      </c>
      <c r="CJ4" s="3" t="n">
        <v>4</v>
      </c>
      <c r="CK4" s="3" t="n">
        <v>2</v>
      </c>
      <c r="CL4" s="3" t="n">
        <v>5</v>
      </c>
      <c r="CN4" s="4"/>
    </row>
    <row r="5" customFormat="false" ht="15.75" hidden="false" customHeight="true" outlineLevel="0" collapsed="false">
      <c r="A5" s="2" t="n">
        <v>43780.9405638079</v>
      </c>
      <c r="B5" s="3" t="n">
        <v>3</v>
      </c>
      <c r="C5" s="3" t="n">
        <v>4</v>
      </c>
      <c r="D5" s="3" t="n">
        <v>4</v>
      </c>
      <c r="E5" s="3" t="n">
        <v>4</v>
      </c>
      <c r="F5" s="3" t="n">
        <v>2</v>
      </c>
      <c r="H5" s="3" t="n">
        <v>4</v>
      </c>
      <c r="I5" s="3" t="n">
        <v>4</v>
      </c>
      <c r="J5" s="3" t="n">
        <v>4</v>
      </c>
      <c r="K5" s="3" t="n">
        <v>4</v>
      </c>
      <c r="L5" s="3" t="n">
        <v>4</v>
      </c>
      <c r="N5" s="3" t="n">
        <v>5</v>
      </c>
      <c r="O5" s="3" t="n">
        <v>3</v>
      </c>
      <c r="P5" s="3" t="n">
        <v>3</v>
      </c>
      <c r="Q5" s="3" t="n">
        <v>3</v>
      </c>
      <c r="R5" s="3" t="n">
        <v>3</v>
      </c>
      <c r="T5" s="3" t="n">
        <v>5</v>
      </c>
      <c r="U5" s="3" t="n">
        <v>4</v>
      </c>
      <c r="V5" s="3" t="n">
        <v>4</v>
      </c>
      <c r="W5" s="3" t="n">
        <v>4</v>
      </c>
      <c r="X5" s="3" t="n">
        <v>2</v>
      </c>
      <c r="Z5" s="3" t="n">
        <v>1</v>
      </c>
      <c r="AA5" s="3" t="n">
        <v>3</v>
      </c>
      <c r="AB5" s="3" t="n">
        <v>3</v>
      </c>
      <c r="AC5" s="3" t="n">
        <v>3</v>
      </c>
      <c r="AD5" s="3" t="n">
        <v>5</v>
      </c>
      <c r="AF5" s="3" t="n">
        <v>5</v>
      </c>
      <c r="AG5" s="3" t="n">
        <v>3</v>
      </c>
      <c r="AH5" s="3" t="n">
        <v>3</v>
      </c>
      <c r="AI5" s="3" t="n">
        <v>3</v>
      </c>
      <c r="AJ5" s="3" t="n">
        <v>1</v>
      </c>
      <c r="AL5" s="3" t="n">
        <v>3</v>
      </c>
      <c r="AM5" s="3" t="n">
        <v>3</v>
      </c>
      <c r="AN5" s="3" t="n">
        <v>3</v>
      </c>
      <c r="AO5" s="3" t="n">
        <v>4</v>
      </c>
      <c r="AP5" s="3" t="n">
        <v>2</v>
      </c>
      <c r="AR5" s="3" t="n">
        <v>5</v>
      </c>
      <c r="AS5" s="3" t="n">
        <v>3</v>
      </c>
      <c r="AT5" s="3" t="n">
        <v>3</v>
      </c>
      <c r="AU5" s="3" t="n">
        <v>3</v>
      </c>
      <c r="AV5" s="3" t="n">
        <v>4</v>
      </c>
      <c r="AX5" s="3" t="n">
        <v>4</v>
      </c>
      <c r="AY5" s="3" t="n">
        <v>4</v>
      </c>
      <c r="AZ5" s="3" t="n">
        <v>4</v>
      </c>
      <c r="BA5" s="3" t="n">
        <v>4</v>
      </c>
      <c r="BB5" s="3" t="n">
        <v>3</v>
      </c>
      <c r="BD5" s="3" t="n">
        <v>4</v>
      </c>
      <c r="BE5" s="3" t="n">
        <v>5</v>
      </c>
      <c r="BF5" s="3" t="n">
        <v>5</v>
      </c>
      <c r="BG5" s="3" t="n">
        <v>5</v>
      </c>
      <c r="BH5" s="3" t="n">
        <v>3</v>
      </c>
      <c r="BJ5" s="3" t="n">
        <v>5</v>
      </c>
      <c r="BK5" s="3" t="n">
        <v>1</v>
      </c>
      <c r="BL5" s="3" t="n">
        <v>1</v>
      </c>
      <c r="BM5" s="3" t="n">
        <v>1</v>
      </c>
      <c r="BN5" s="3" t="n">
        <v>2</v>
      </c>
      <c r="BP5" s="3" t="n">
        <v>4</v>
      </c>
      <c r="BQ5" s="3" t="n">
        <v>4</v>
      </c>
      <c r="BR5" s="3" t="n">
        <v>4</v>
      </c>
      <c r="BS5" s="3" t="n">
        <v>4</v>
      </c>
      <c r="BT5" s="3" t="n">
        <v>2</v>
      </c>
      <c r="BV5" s="3" t="n">
        <v>4</v>
      </c>
      <c r="BW5" s="3" t="n">
        <v>4</v>
      </c>
      <c r="BX5" s="3" t="n">
        <v>4</v>
      </c>
      <c r="BY5" s="3" t="n">
        <v>4</v>
      </c>
      <c r="BZ5" s="3" t="n">
        <v>3</v>
      </c>
      <c r="CA5" s="3" t="s">
        <v>82</v>
      </c>
      <c r="CB5" s="3" t="n">
        <v>5</v>
      </c>
      <c r="CC5" s="3" t="n">
        <v>3</v>
      </c>
      <c r="CD5" s="3" t="n">
        <v>3</v>
      </c>
      <c r="CE5" s="3" t="n">
        <v>3</v>
      </c>
      <c r="CF5" s="3" t="n">
        <v>4</v>
      </c>
      <c r="CH5" s="3" t="n">
        <v>2</v>
      </c>
      <c r="CI5" s="3" t="n">
        <v>3</v>
      </c>
      <c r="CJ5" s="3" t="n">
        <v>3</v>
      </c>
      <c r="CK5" s="3" t="n">
        <v>3</v>
      </c>
      <c r="CL5" s="3" t="n">
        <v>3</v>
      </c>
      <c r="CN5" s="3"/>
    </row>
    <row r="6" customFormat="false" ht="15.75" hidden="false" customHeight="true" outlineLevel="0" collapsed="false">
      <c r="A6" s="2" t="n">
        <v>43789.5717881481</v>
      </c>
      <c r="B6" s="3" t="n">
        <v>3</v>
      </c>
      <c r="C6" s="3" t="n">
        <v>5</v>
      </c>
      <c r="D6" s="3" t="n">
        <v>5</v>
      </c>
      <c r="E6" s="3" t="n">
        <v>4</v>
      </c>
      <c r="F6" s="3" t="n">
        <v>3</v>
      </c>
      <c r="G6" s="3" t="s">
        <v>83</v>
      </c>
      <c r="H6" s="3" t="n">
        <v>3</v>
      </c>
      <c r="I6" s="3" t="n">
        <v>3</v>
      </c>
      <c r="J6" s="3" t="n">
        <v>3</v>
      </c>
      <c r="K6" s="3" t="n">
        <v>3</v>
      </c>
      <c r="L6" s="3" t="n">
        <v>3</v>
      </c>
      <c r="M6" s="3" t="s">
        <v>84</v>
      </c>
      <c r="N6" s="3" t="n">
        <v>4</v>
      </c>
      <c r="O6" s="3" t="n">
        <v>4</v>
      </c>
      <c r="P6" s="3" t="n">
        <v>4</v>
      </c>
      <c r="Q6" s="3" t="n">
        <v>4</v>
      </c>
      <c r="R6" s="3" t="n">
        <v>4</v>
      </c>
      <c r="T6" s="3" t="n">
        <v>4</v>
      </c>
      <c r="U6" s="3" t="n">
        <v>4</v>
      </c>
      <c r="V6" s="3" t="n">
        <v>4</v>
      </c>
      <c r="W6" s="3" t="n">
        <v>4</v>
      </c>
      <c r="X6" s="3" t="n">
        <v>4</v>
      </c>
      <c r="Z6" s="3" t="n">
        <v>3</v>
      </c>
      <c r="AA6" s="3" t="n">
        <v>3</v>
      </c>
      <c r="AB6" s="3" t="n">
        <v>3</v>
      </c>
      <c r="AC6" s="3" t="n">
        <v>3</v>
      </c>
      <c r="AD6" s="3" t="n">
        <v>2</v>
      </c>
      <c r="AF6" s="3" t="n">
        <v>3</v>
      </c>
      <c r="AG6" s="3" t="n">
        <v>3</v>
      </c>
      <c r="AH6" s="3" t="n">
        <v>4</v>
      </c>
      <c r="AI6" s="3" t="n">
        <v>5</v>
      </c>
      <c r="AJ6" s="3" t="n">
        <v>3</v>
      </c>
      <c r="AL6" s="3" t="n">
        <v>3</v>
      </c>
      <c r="AM6" s="3" t="n">
        <v>3</v>
      </c>
      <c r="AN6" s="3" t="n">
        <v>3</v>
      </c>
      <c r="AO6" s="3" t="n">
        <v>3</v>
      </c>
      <c r="AP6" s="3" t="n">
        <v>4</v>
      </c>
      <c r="AR6" s="3" t="n">
        <v>4</v>
      </c>
      <c r="AS6" s="3" t="n">
        <v>4</v>
      </c>
      <c r="AT6" s="3" t="n">
        <v>4</v>
      </c>
      <c r="AU6" s="3" t="n">
        <v>4</v>
      </c>
      <c r="AV6" s="3" t="n">
        <v>2</v>
      </c>
      <c r="AX6" s="3" t="n">
        <v>3</v>
      </c>
      <c r="AY6" s="3" t="n">
        <v>2</v>
      </c>
      <c r="AZ6" s="3" t="n">
        <v>3</v>
      </c>
      <c r="BA6" s="3" t="n">
        <v>3</v>
      </c>
      <c r="BB6" s="3" t="n">
        <v>2</v>
      </c>
      <c r="BD6" s="3" t="n">
        <v>3</v>
      </c>
      <c r="BE6" s="3" t="n">
        <v>3</v>
      </c>
      <c r="BF6" s="3" t="n">
        <v>3</v>
      </c>
      <c r="BG6" s="3" t="n">
        <v>5</v>
      </c>
      <c r="BH6" s="3" t="n">
        <v>2</v>
      </c>
      <c r="BJ6" s="3" t="n">
        <v>5</v>
      </c>
      <c r="BK6" s="3" t="n">
        <v>3</v>
      </c>
      <c r="BL6" s="3" t="n">
        <v>3</v>
      </c>
      <c r="BM6" s="3" t="n">
        <v>3</v>
      </c>
      <c r="BN6" s="3" t="n">
        <v>2</v>
      </c>
      <c r="BP6" s="3" t="n">
        <v>3</v>
      </c>
      <c r="BQ6" s="3" t="n">
        <v>3</v>
      </c>
      <c r="BR6" s="3" t="n">
        <v>3</v>
      </c>
      <c r="BS6" s="3" t="n">
        <v>3</v>
      </c>
      <c r="BT6" s="3" t="n">
        <v>3</v>
      </c>
      <c r="BU6" s="3" t="s">
        <v>85</v>
      </c>
      <c r="BV6" s="3" t="n">
        <v>3</v>
      </c>
      <c r="BW6" s="3" t="n">
        <v>4</v>
      </c>
      <c r="BX6" s="3" t="n">
        <v>5</v>
      </c>
      <c r="BY6" s="3" t="n">
        <v>4</v>
      </c>
      <c r="BZ6" s="3" t="n">
        <v>2</v>
      </c>
      <c r="CA6" s="3" t="s">
        <v>86</v>
      </c>
      <c r="CB6" s="3" t="n">
        <v>4</v>
      </c>
      <c r="CC6" s="3" t="n">
        <v>3</v>
      </c>
      <c r="CD6" s="3" t="n">
        <v>3</v>
      </c>
      <c r="CE6" s="3" t="n">
        <v>3</v>
      </c>
      <c r="CF6" s="3" t="n">
        <v>4</v>
      </c>
      <c r="CH6" s="3" t="n">
        <v>3</v>
      </c>
      <c r="CI6" s="3" t="n">
        <v>3</v>
      </c>
      <c r="CJ6" s="3" t="n">
        <v>3</v>
      </c>
      <c r="CK6" s="3" t="n">
        <v>3</v>
      </c>
      <c r="CL6" s="3" t="n">
        <v>5</v>
      </c>
      <c r="CN6" s="3"/>
    </row>
    <row r="7" customFormat="false" ht="15.75" hidden="false" customHeight="true" outlineLevel="0" collapsed="false">
      <c r="A7" s="2" t="n">
        <v>43792.4346058912</v>
      </c>
      <c r="B7" s="3" t="n">
        <v>4</v>
      </c>
      <c r="C7" s="3" t="n">
        <v>5</v>
      </c>
      <c r="D7" s="3" t="n">
        <v>4</v>
      </c>
      <c r="E7" s="3" t="n">
        <v>5</v>
      </c>
      <c r="F7" s="3" t="n">
        <v>4</v>
      </c>
      <c r="G7" s="3" t="s">
        <v>87</v>
      </c>
      <c r="H7" s="3" t="n">
        <v>4</v>
      </c>
      <c r="I7" s="3" t="n">
        <v>3</v>
      </c>
      <c r="J7" s="3" t="n">
        <v>3</v>
      </c>
      <c r="K7" s="3" t="n">
        <v>3</v>
      </c>
      <c r="L7" s="3" t="n">
        <v>4</v>
      </c>
      <c r="N7" s="3" t="n">
        <v>4</v>
      </c>
      <c r="O7" s="3" t="n">
        <v>2</v>
      </c>
      <c r="P7" s="3" t="n">
        <v>3</v>
      </c>
      <c r="Q7" s="3" t="n">
        <v>2</v>
      </c>
      <c r="R7" s="3" t="n">
        <v>4</v>
      </c>
      <c r="T7" s="3" t="n">
        <v>5</v>
      </c>
      <c r="U7" s="3" t="n">
        <v>2</v>
      </c>
      <c r="V7" s="3" t="n">
        <v>3</v>
      </c>
      <c r="W7" s="3" t="n">
        <v>2</v>
      </c>
      <c r="X7" s="3" t="n">
        <v>5</v>
      </c>
      <c r="Z7" s="3" t="n">
        <v>1</v>
      </c>
      <c r="AA7" s="3" t="n">
        <v>4</v>
      </c>
      <c r="AB7" s="3" t="n">
        <v>4</v>
      </c>
      <c r="AC7" s="3" t="n">
        <v>4</v>
      </c>
      <c r="AD7" s="3" t="n">
        <v>3</v>
      </c>
      <c r="AF7" s="3" t="n">
        <v>3</v>
      </c>
      <c r="AG7" s="3" t="n">
        <v>3</v>
      </c>
      <c r="AH7" s="3" t="n">
        <v>3</v>
      </c>
      <c r="AI7" s="3" t="n">
        <v>3</v>
      </c>
      <c r="AJ7" s="3" t="n">
        <v>2</v>
      </c>
      <c r="AK7" s="3" t="s">
        <v>88</v>
      </c>
      <c r="AL7" s="3" t="n">
        <v>3</v>
      </c>
      <c r="AM7" s="3" t="n">
        <v>3</v>
      </c>
      <c r="AN7" s="3" t="n">
        <v>3</v>
      </c>
      <c r="AO7" s="3" t="n">
        <v>3</v>
      </c>
      <c r="AP7" s="3" t="n">
        <v>3</v>
      </c>
      <c r="AR7" s="3" t="n">
        <v>4</v>
      </c>
      <c r="AS7" s="3" t="n">
        <v>2</v>
      </c>
      <c r="AT7" s="3" t="n">
        <v>2</v>
      </c>
      <c r="AU7" s="3" t="n">
        <v>2</v>
      </c>
      <c r="AV7" s="3" t="n">
        <v>5</v>
      </c>
      <c r="AX7" s="3" t="n">
        <v>5</v>
      </c>
      <c r="AY7" s="3" t="n">
        <v>2</v>
      </c>
      <c r="AZ7" s="3" t="n">
        <v>3</v>
      </c>
      <c r="BA7" s="3" t="n">
        <v>1</v>
      </c>
      <c r="BB7" s="3" t="n">
        <v>5</v>
      </c>
      <c r="BD7" s="3" t="n">
        <v>2</v>
      </c>
      <c r="BE7" s="3" t="n">
        <v>4</v>
      </c>
      <c r="BF7" s="3" t="n">
        <v>4</v>
      </c>
      <c r="BG7" s="3" t="n">
        <v>5</v>
      </c>
      <c r="BH7" s="3" t="n">
        <v>2</v>
      </c>
      <c r="BJ7" s="3" t="n">
        <v>5</v>
      </c>
      <c r="BK7" s="3" t="n">
        <v>1</v>
      </c>
      <c r="BL7" s="3" t="n">
        <v>1</v>
      </c>
      <c r="BM7" s="3" t="n">
        <v>1</v>
      </c>
      <c r="BN7" s="3" t="n">
        <v>4</v>
      </c>
      <c r="BP7" s="3" t="n">
        <v>4</v>
      </c>
      <c r="BQ7" s="3" t="n">
        <v>1</v>
      </c>
      <c r="BR7" s="3" t="n">
        <v>1</v>
      </c>
      <c r="BS7" s="3" t="n">
        <v>1</v>
      </c>
      <c r="BT7" s="3" t="n">
        <v>4</v>
      </c>
      <c r="BU7" s="3" t="s">
        <v>89</v>
      </c>
      <c r="BV7" s="3" t="n">
        <v>5</v>
      </c>
      <c r="BW7" s="3" t="n">
        <v>2</v>
      </c>
      <c r="BX7" s="3" t="n">
        <v>4</v>
      </c>
      <c r="BY7" s="3" t="n">
        <v>2</v>
      </c>
      <c r="BZ7" s="3" t="n">
        <v>3</v>
      </c>
      <c r="CA7" s="3" t="s">
        <v>90</v>
      </c>
      <c r="CB7" s="3" t="n">
        <v>5</v>
      </c>
      <c r="CC7" s="3" t="n">
        <v>2</v>
      </c>
      <c r="CD7" s="3" t="n">
        <v>2</v>
      </c>
      <c r="CE7" s="3" t="n">
        <v>2</v>
      </c>
      <c r="CF7" s="3" t="n">
        <v>5</v>
      </c>
      <c r="CH7" s="3" t="n">
        <v>4</v>
      </c>
      <c r="CI7" s="3" t="n">
        <v>2</v>
      </c>
      <c r="CJ7" s="3" t="n">
        <v>3</v>
      </c>
      <c r="CK7" s="3" t="n">
        <v>2</v>
      </c>
      <c r="CL7" s="3" t="n">
        <v>4</v>
      </c>
      <c r="CN7" s="3"/>
      <c r="CO7" s="3"/>
    </row>
    <row r="8" customFormat="false" ht="15.75" hidden="false" customHeight="true" outlineLevel="0" collapsed="false">
      <c r="A8" s="2" t="n">
        <v>43793.6234811921</v>
      </c>
      <c r="B8" s="3" t="n">
        <v>2</v>
      </c>
      <c r="C8" s="3" t="n">
        <v>3</v>
      </c>
      <c r="D8" s="3" t="n">
        <v>3</v>
      </c>
      <c r="E8" s="3" t="n">
        <v>3</v>
      </c>
      <c r="F8" s="3" t="n">
        <v>4</v>
      </c>
      <c r="H8" s="3" t="n">
        <v>3</v>
      </c>
      <c r="I8" s="3" t="n">
        <v>3</v>
      </c>
      <c r="J8" s="3" t="n">
        <v>3</v>
      </c>
      <c r="K8" s="3" t="n">
        <v>3</v>
      </c>
      <c r="L8" s="3" t="n">
        <v>4</v>
      </c>
      <c r="N8" s="3" t="n">
        <v>4</v>
      </c>
      <c r="O8" s="3" t="n">
        <v>3</v>
      </c>
      <c r="P8" s="3" t="n">
        <v>3</v>
      </c>
      <c r="Q8" s="3" t="n">
        <v>3</v>
      </c>
      <c r="R8" s="3" t="n">
        <v>3</v>
      </c>
      <c r="T8" s="3" t="n">
        <v>4</v>
      </c>
      <c r="U8" s="3" t="n">
        <v>3</v>
      </c>
      <c r="V8" s="3" t="n">
        <v>3</v>
      </c>
      <c r="W8" s="3" t="n">
        <v>3</v>
      </c>
      <c r="X8" s="3" t="n">
        <v>3</v>
      </c>
      <c r="Z8" s="3" t="n">
        <v>2</v>
      </c>
      <c r="AA8" s="3" t="n">
        <v>4</v>
      </c>
      <c r="AB8" s="3" t="n">
        <v>4</v>
      </c>
      <c r="AC8" s="3" t="n">
        <v>4</v>
      </c>
      <c r="AD8" s="3" t="n">
        <v>3</v>
      </c>
      <c r="AF8" s="3" t="n">
        <v>3</v>
      </c>
      <c r="AG8" s="3" t="n">
        <v>3</v>
      </c>
      <c r="AH8" s="3" t="n">
        <v>3</v>
      </c>
      <c r="AI8" s="3" t="n">
        <v>3</v>
      </c>
      <c r="AJ8" s="3" t="n">
        <v>3</v>
      </c>
      <c r="AL8" s="3" t="n">
        <v>4</v>
      </c>
      <c r="AM8" s="3" t="n">
        <v>2</v>
      </c>
      <c r="AN8" s="3" t="n">
        <v>2</v>
      </c>
      <c r="AO8" s="3" t="n">
        <v>2</v>
      </c>
      <c r="AP8" s="3" t="n">
        <v>3</v>
      </c>
      <c r="AR8" s="3" t="n">
        <v>4</v>
      </c>
      <c r="AS8" s="3" t="n">
        <v>3</v>
      </c>
      <c r="AT8" s="3" t="n">
        <v>3</v>
      </c>
      <c r="AU8" s="3" t="n">
        <v>3</v>
      </c>
      <c r="AV8" s="3" t="n">
        <v>3</v>
      </c>
      <c r="AX8" s="3" t="n">
        <v>3</v>
      </c>
      <c r="AY8" s="3" t="n">
        <v>2</v>
      </c>
      <c r="AZ8" s="3" t="n">
        <v>2</v>
      </c>
      <c r="BA8" s="3" t="n">
        <v>2</v>
      </c>
      <c r="BB8" s="3" t="n">
        <v>3</v>
      </c>
      <c r="BD8" s="3" t="n">
        <v>2</v>
      </c>
      <c r="BE8" s="3" t="n">
        <v>3</v>
      </c>
      <c r="BF8" s="3" t="n">
        <v>3</v>
      </c>
      <c r="BG8" s="3" t="n">
        <v>3</v>
      </c>
      <c r="BH8" s="3" t="n">
        <v>2</v>
      </c>
      <c r="BJ8" s="3" t="n">
        <v>2</v>
      </c>
      <c r="BK8" s="3" t="n">
        <v>2</v>
      </c>
      <c r="BL8" s="3" t="n">
        <v>2</v>
      </c>
      <c r="BM8" s="3" t="n">
        <v>2</v>
      </c>
      <c r="BN8" s="3" t="n">
        <v>4</v>
      </c>
      <c r="BP8" s="3" t="n">
        <v>2</v>
      </c>
      <c r="BQ8" s="3" t="n">
        <v>4</v>
      </c>
      <c r="BR8" s="3" t="n">
        <v>3</v>
      </c>
      <c r="BS8" s="3" t="n">
        <v>3</v>
      </c>
      <c r="BT8" s="3" t="n">
        <v>3</v>
      </c>
      <c r="BV8" s="3" t="n">
        <v>3</v>
      </c>
      <c r="BW8" s="3" t="n">
        <v>4</v>
      </c>
      <c r="BX8" s="3" t="n">
        <v>4</v>
      </c>
      <c r="BY8" s="3" t="n">
        <v>4</v>
      </c>
      <c r="BZ8" s="3" t="n">
        <v>3</v>
      </c>
      <c r="CB8" s="3" t="n">
        <v>2</v>
      </c>
      <c r="CC8" s="3" t="n">
        <v>2</v>
      </c>
      <c r="CD8" s="3" t="n">
        <v>2</v>
      </c>
      <c r="CE8" s="3" t="n">
        <v>2</v>
      </c>
      <c r="CF8" s="3" t="n">
        <v>4</v>
      </c>
      <c r="CH8" s="3" t="n">
        <v>2</v>
      </c>
      <c r="CI8" s="3" t="n">
        <v>3</v>
      </c>
      <c r="CJ8" s="3" t="n">
        <v>3</v>
      </c>
      <c r="CK8" s="3" t="n">
        <v>3</v>
      </c>
      <c r="CL8" s="3" t="n">
        <v>4</v>
      </c>
    </row>
    <row r="10" customFormat="false" ht="15.75" hidden="false" customHeight="true" outlineLevel="0" collapsed="false">
      <c r="B10" s="0" t="n">
        <f aca="false">MEDIAN(B2:B8)</f>
        <v>3</v>
      </c>
      <c r="C10" s="0" t="n">
        <f aca="false">MEDIAN(C2:C8)</f>
        <v>4</v>
      </c>
      <c r="D10" s="0" t="n">
        <f aca="false">MEDIAN(D2:D8)</f>
        <v>4</v>
      </c>
      <c r="E10" s="0" t="n">
        <f aca="false">MEDIAN(E2:E8)</f>
        <v>4</v>
      </c>
      <c r="F10" s="0" t="n">
        <f aca="false">MEDIAN(F2:F8)</f>
        <v>3</v>
      </c>
    </row>
    <row r="11" customFormat="false" ht="15.75" hidden="false" customHeight="true" outlineLevel="0" collapsed="false">
      <c r="B11" s="0" t="n">
        <f aca="false">AVERAGE(B2:B8)</f>
        <v>3.14285714285714</v>
      </c>
      <c r="C11" s="0" t="n">
        <f aca="false">AVERAGE(C2:C8)</f>
        <v>3.85714285714286</v>
      </c>
      <c r="D11" s="0" t="n">
        <f aca="false">AVERAGE(D2:D8)</f>
        <v>4</v>
      </c>
      <c r="E11" s="0" t="n">
        <f aca="false">AVERAGE(E2:E8)</f>
        <v>3.28571428571429</v>
      </c>
      <c r="F11" s="0" t="n">
        <f aca="false">AVERAGE(F2:F8)</f>
        <v>3.28571428571429</v>
      </c>
      <c r="G11" s="0" t="e">
        <f aca="false">AVERAGE(G2:G8)</f>
        <v>#DIV/0!</v>
      </c>
      <c r="H11" s="0" t="n">
        <f aca="false">AVERAGE(H2:H8)</f>
        <v>3.28571428571429</v>
      </c>
      <c r="I11" s="0" t="n">
        <f aca="false">AVERAGE(I2:I8)</f>
        <v>3.57142857142857</v>
      </c>
      <c r="J11" s="0" t="n">
        <f aca="false">AVERAGE(J2:J8)</f>
        <v>3.42857142857143</v>
      </c>
      <c r="K11" s="0" t="n">
        <f aca="false">AVERAGE(K2:K8)</f>
        <v>3.28571428571429</v>
      </c>
      <c r="L11" s="0" t="n">
        <f aca="false">AVERAGE(L2:L8)</f>
        <v>3.71428571428571</v>
      </c>
      <c r="M11" s="0" t="e">
        <f aca="false">AVERAGE(M2:M8)</f>
        <v>#DIV/0!</v>
      </c>
      <c r="N11" s="0" t="n">
        <f aca="false">AVERAGE(N2:N8)</f>
        <v>4.14285714285714</v>
      </c>
      <c r="O11" s="0" t="n">
        <f aca="false">AVERAGE(O2:O8)</f>
        <v>3</v>
      </c>
      <c r="P11" s="0" t="n">
        <f aca="false">AVERAGE(P2:P8)</f>
        <v>3.28571428571429</v>
      </c>
      <c r="Q11" s="0" t="n">
        <f aca="false">AVERAGE(Q2:Q8)</f>
        <v>3</v>
      </c>
      <c r="R11" s="0" t="n">
        <f aca="false">AVERAGE(R2:R8)</f>
        <v>4</v>
      </c>
      <c r="S11" s="0" t="e">
        <f aca="false">AVERAGE(S2:S8)</f>
        <v>#DIV/0!</v>
      </c>
      <c r="T11" s="0" t="n">
        <f aca="false">AVERAGE(T2:T8)</f>
        <v>4.28571428571429</v>
      </c>
      <c r="U11" s="0" t="n">
        <f aca="false">AVERAGE(U2:U8)</f>
        <v>3.14285714285714</v>
      </c>
      <c r="V11" s="0" t="n">
        <f aca="false">AVERAGE(V2:V8)</f>
        <v>3.42857142857143</v>
      </c>
      <c r="W11" s="0" t="n">
        <f aca="false">AVERAGE(W2:W8)</f>
        <v>3.14285714285714</v>
      </c>
      <c r="X11" s="0" t="n">
        <f aca="false">AVERAGE(X2:X8)</f>
        <v>3.71428571428571</v>
      </c>
      <c r="Y11" s="0" t="e">
        <f aca="false">AVERAGE(Y2:Y8)</f>
        <v>#DIV/0!</v>
      </c>
      <c r="Z11" s="0" t="n">
        <f aca="false">AVERAGE(Z2:Z8)</f>
        <v>2.14285714285714</v>
      </c>
      <c r="AA11" s="0" t="n">
        <f aca="false">AVERAGE(AA2:AA8)</f>
        <v>2.85714285714286</v>
      </c>
      <c r="AB11" s="0" t="n">
        <f aca="false">AVERAGE(AB2:AB8)</f>
        <v>2.85714285714286</v>
      </c>
      <c r="AC11" s="0" t="n">
        <f aca="false">AVERAGE(AC2:AC8)</f>
        <v>2.85714285714286</v>
      </c>
      <c r="AD11" s="0" t="n">
        <f aca="false">AVERAGE(AD2:AD8)</f>
        <v>3.42857142857143</v>
      </c>
      <c r="AE11" s="0" t="e">
        <f aca="false">AVERAGE(AE2:AE8)</f>
        <v>#DIV/0!</v>
      </c>
      <c r="AF11" s="0" t="n">
        <f aca="false">AVERAGE(AF2:AF8)</f>
        <v>3.57142857142857</v>
      </c>
      <c r="AG11" s="0" t="n">
        <f aca="false">AVERAGE(AG2:AG8)</f>
        <v>3.28571428571429</v>
      </c>
      <c r="AH11" s="0" t="n">
        <f aca="false">AVERAGE(AH2:AH8)</f>
        <v>3.71428571428571</v>
      </c>
      <c r="AI11" s="0" t="n">
        <f aca="false">AVERAGE(AI2:AI8)</f>
        <v>3.57142857142857</v>
      </c>
      <c r="AJ11" s="0" t="n">
        <f aca="false">AVERAGE(AJ2:AJ8)</f>
        <v>2.14285714285714</v>
      </c>
      <c r="AK11" s="0" t="e">
        <f aca="false">AVERAGE(AK2:AK8)</f>
        <v>#DIV/0!</v>
      </c>
      <c r="AL11" s="0" t="n">
        <f aca="false">AVERAGE(AL2:AL8)</f>
        <v>3.28571428571429</v>
      </c>
      <c r="AM11" s="0" t="n">
        <f aca="false">AVERAGE(AM2:AM8)</f>
        <v>2.71428571428571</v>
      </c>
      <c r="AN11" s="0" t="n">
        <f aca="false">AVERAGE(AN2:AN8)</f>
        <v>2.85714285714286</v>
      </c>
      <c r="AO11" s="0" t="n">
        <f aca="false">AVERAGE(AO2:AO8)</f>
        <v>3.14285714285714</v>
      </c>
      <c r="AP11" s="0" t="n">
        <f aca="false">AVERAGE(AP2:AP8)</f>
        <v>2.71428571428571</v>
      </c>
      <c r="AQ11" s="0" t="e">
        <f aca="false">AVERAGE(AQ2:AQ8)</f>
        <v>#DIV/0!</v>
      </c>
      <c r="AR11" s="0" t="n">
        <f aca="false">AVERAGE(AR2:AR8)</f>
        <v>4.28571428571429</v>
      </c>
      <c r="AS11" s="0" t="n">
        <f aca="false">AVERAGE(AS2:AS8)</f>
        <v>3.28571428571429</v>
      </c>
      <c r="AT11" s="0" t="n">
        <f aca="false">AVERAGE(AT2:AT8)</f>
        <v>3.28571428571429</v>
      </c>
      <c r="AU11" s="0" t="n">
        <f aca="false">AVERAGE(AU2:AU8)</f>
        <v>3.28571428571429</v>
      </c>
      <c r="AV11" s="0" t="n">
        <f aca="false">AVERAGE(AV2:AV8)</f>
        <v>3.42857142857143</v>
      </c>
      <c r="AW11" s="0" t="e">
        <f aca="false">AVERAGE(AW2:AW8)</f>
        <v>#DIV/0!</v>
      </c>
      <c r="AX11" s="0" t="n">
        <f aca="false">AVERAGE(AX2:AX8)</f>
        <v>3.42857142857143</v>
      </c>
      <c r="AY11" s="0" t="n">
        <f aca="false">AVERAGE(AY2:AY8)</f>
        <v>2.57142857142857</v>
      </c>
      <c r="AZ11" s="0" t="n">
        <f aca="false">AVERAGE(AZ2:AZ8)</f>
        <v>2.71428571428571</v>
      </c>
      <c r="BA11" s="0" t="n">
        <f aca="false">AVERAGE(BA2:BA8)</f>
        <v>2.42857142857143</v>
      </c>
      <c r="BB11" s="0" t="n">
        <f aca="false">AVERAGE(BB2:BB8)</f>
        <v>3.57142857142857</v>
      </c>
      <c r="BC11" s="0" t="e">
        <f aca="false">AVERAGE(BC2:BC8)</f>
        <v>#DIV/0!</v>
      </c>
      <c r="BD11" s="0" t="n">
        <f aca="false">AVERAGE(BD2:BD8)</f>
        <v>2.85714285714286</v>
      </c>
      <c r="BE11" s="0" t="n">
        <f aca="false">AVERAGE(BE2:BE8)</f>
        <v>3.28571428571429</v>
      </c>
      <c r="BF11" s="0" t="n">
        <f aca="false">AVERAGE(BF2:BF8)</f>
        <v>3.28571428571429</v>
      </c>
      <c r="BG11" s="0" t="n">
        <f aca="false">AVERAGE(BG2:BG8)</f>
        <v>4</v>
      </c>
      <c r="BH11" s="0" t="n">
        <f aca="false">AVERAGE(BH2:BH8)</f>
        <v>2.28571428571429</v>
      </c>
      <c r="BI11" s="0" t="e">
        <f aca="false">AVERAGE(BI2:BI8)</f>
        <v>#DIV/0!</v>
      </c>
      <c r="BJ11" s="0" t="n">
        <f aca="false">AVERAGE(BJ2:BJ8)</f>
        <v>3.42857142857143</v>
      </c>
      <c r="BK11" s="0" t="n">
        <f aca="false">AVERAGE(BK2:BK8)</f>
        <v>1.71428571428571</v>
      </c>
      <c r="BL11" s="0" t="n">
        <f aca="false">AVERAGE(BL2:BL8)</f>
        <v>1.71428571428571</v>
      </c>
      <c r="BM11" s="0" t="n">
        <f aca="false">AVERAGE(BM2:BM8)</f>
        <v>1.71428571428571</v>
      </c>
      <c r="BN11" s="0" t="n">
        <f aca="false">AVERAGE(BN2:BN8)</f>
        <v>3</v>
      </c>
      <c r="BO11" s="0" t="e">
        <f aca="false">AVERAGE(BO2:BO8)</f>
        <v>#DIV/0!</v>
      </c>
      <c r="BP11" s="0" t="n">
        <f aca="false">AVERAGE(BP2:BP8)</f>
        <v>3.57142857142857</v>
      </c>
      <c r="BQ11" s="0" t="n">
        <f aca="false">AVERAGE(BQ2:BQ8)</f>
        <v>3.14285714285714</v>
      </c>
      <c r="BR11" s="0" t="n">
        <f aca="false">AVERAGE(BR2:BR8)</f>
        <v>3</v>
      </c>
      <c r="BS11" s="0" t="n">
        <f aca="false">AVERAGE(BS2:BS8)</f>
        <v>3</v>
      </c>
      <c r="BT11" s="0" t="n">
        <f aca="false">AVERAGE(BT2:BT8)</f>
        <v>2.85714285714286</v>
      </c>
      <c r="BU11" s="0" t="e">
        <f aca="false">AVERAGE(BU2:BU8)</f>
        <v>#DIV/0!</v>
      </c>
      <c r="BV11" s="0" t="n">
        <f aca="false">AVERAGE(BV2:BV8)</f>
        <v>3.28571428571429</v>
      </c>
      <c r="BW11" s="0" t="n">
        <f aca="false">AVERAGE(BW2:BW8)</f>
        <v>3.14285714285714</v>
      </c>
      <c r="BX11" s="0" t="n">
        <f aca="false">AVERAGE(BX2:BX8)</f>
        <v>3.57142857142857</v>
      </c>
      <c r="BY11" s="0" t="n">
        <f aca="false">AVERAGE(BY2:BY8)</f>
        <v>3.14285714285714</v>
      </c>
      <c r="BZ11" s="0" t="n">
        <f aca="false">AVERAGE(BZ2:BZ8)</f>
        <v>2.85714285714286</v>
      </c>
      <c r="CA11" s="0" t="e">
        <f aca="false">AVERAGE(CA2:CA8)</f>
        <v>#DIV/0!</v>
      </c>
      <c r="CB11" s="0" t="n">
        <f aca="false">AVERAGE(CB2:CB8)</f>
        <v>3.71428571428571</v>
      </c>
      <c r="CC11" s="0" t="n">
        <f aca="false">AVERAGE(CC2:CC8)</f>
        <v>2.42857142857143</v>
      </c>
      <c r="CD11" s="0" t="n">
        <f aca="false">AVERAGE(CD2:CD8)</f>
        <v>2.28571428571429</v>
      </c>
      <c r="CE11" s="0" t="n">
        <f aca="false">AVERAGE(CE2:CE8)</f>
        <v>2.28571428571429</v>
      </c>
      <c r="CF11" s="0" t="n">
        <f aca="false">AVERAGE(CF2:CF8)</f>
        <v>4.28571428571429</v>
      </c>
      <c r="CG11" s="0" t="e">
        <f aca="false">AVERAGE(CG2:CG8)</f>
        <v>#DIV/0!</v>
      </c>
      <c r="CH11" s="0" t="n">
        <f aca="false">AVERAGE(CH2:CH8)</f>
        <v>3</v>
      </c>
      <c r="CI11" s="0" t="n">
        <f aca="false">AVERAGE(CI2:CI8)</f>
        <v>2.71428571428571</v>
      </c>
      <c r="CJ11" s="0" t="n">
        <f aca="false">AVERAGE(CJ2:CJ8)</f>
        <v>3.14285714285714</v>
      </c>
      <c r="CK11" s="0" t="n">
        <f aca="false">AVERAGE(CK2:CK8)</f>
        <v>2.42857142857143</v>
      </c>
      <c r="CL11" s="0" t="n">
        <f aca="false">AVERAGE(CL2:CL8)</f>
        <v>4</v>
      </c>
    </row>
    <row r="12" customFormat="false" ht="15.75" hidden="false" customHeight="true" outlineLevel="0" collapsed="false">
      <c r="B12" s="0" t="n">
        <f aca="false">_xlfn.STDEV.S(B2:B8)</f>
        <v>1.0690449676497</v>
      </c>
      <c r="C12" s="0" t="n">
        <f aca="false">_xlfn.STDEV.S(C2:C8)</f>
        <v>0.899735410842438</v>
      </c>
      <c r="D12" s="0" t="n">
        <f aca="false">_xlfn.STDEV.S(D2:D8)</f>
        <v>0.816496580927726</v>
      </c>
      <c r="E12" s="0" t="n">
        <f aca="false">_xlfn.STDEV.S(E2:E8)</f>
        <v>1.38013111868471</v>
      </c>
      <c r="F12" s="0" t="n">
        <f aca="false">_xlfn.STDEV.S(F2:F8)</f>
        <v>0.755928946018454</v>
      </c>
    </row>
    <row r="13" customFormat="false" ht="15.75" hidden="false" customHeight="true" outlineLevel="0" collapsed="false">
      <c r="B13" s="0" t="n">
        <f aca="false">SQRT(VARA(B2:B8)/7)</f>
        <v>0.404061017820885</v>
      </c>
      <c r="C13" s="0" t="n">
        <f aca="false">SQRT(VARA(C2:C8)/7)</f>
        <v>0.340068020406802</v>
      </c>
      <c r="D13" s="0" t="n">
        <f aca="false">SQRT(VARA(D2:D8)/7)</f>
        <v>0.308606699924184</v>
      </c>
      <c r="E13" s="0" t="n">
        <f aca="false">SQRT(VARA(E2:E8)/7)</f>
        <v>0.521640530957301</v>
      </c>
      <c r="F13" s="0" t="n">
        <f aca="false">SQRT(VARA(F2:F8)/7)</f>
        <v>0.285714285714286</v>
      </c>
    </row>
    <row r="15" s="5" customFormat="true" ht="15.75" hidden="false" customHeight="true" outlineLevel="0" collapsed="false">
      <c r="A15" s="5" t="s">
        <v>91</v>
      </c>
      <c r="B15" s="5" t="n">
        <v>2</v>
      </c>
      <c r="C15" s="5" t="n">
        <v>4</v>
      </c>
      <c r="D15" s="5" t="n">
        <v>4</v>
      </c>
      <c r="E15" s="5" t="n">
        <v>5</v>
      </c>
      <c r="F15" s="5" t="n">
        <v>2</v>
      </c>
      <c r="H15" s="5" t="n">
        <v>4</v>
      </c>
      <c r="I15" s="5" t="n">
        <v>3</v>
      </c>
      <c r="J15" s="5" t="n">
        <v>3</v>
      </c>
      <c r="K15" s="5" t="n">
        <v>3</v>
      </c>
      <c r="L15" s="5" t="n">
        <v>2</v>
      </c>
      <c r="T15" s="5" t="n">
        <v>5</v>
      </c>
      <c r="U15" s="5" t="n">
        <v>4</v>
      </c>
      <c r="V15" s="5" t="n">
        <v>4</v>
      </c>
      <c r="W15" s="5" t="n">
        <v>4</v>
      </c>
      <c r="X15" s="5" t="n">
        <v>3</v>
      </c>
      <c r="Z15" s="5" t="n">
        <v>1</v>
      </c>
      <c r="AA15" s="5" t="n">
        <v>3</v>
      </c>
      <c r="AB15" s="5" t="n">
        <v>2</v>
      </c>
      <c r="AC15" s="5" t="n">
        <v>3</v>
      </c>
      <c r="AD15" s="5" t="n">
        <v>4</v>
      </c>
      <c r="AF15" s="5" t="n">
        <v>3</v>
      </c>
      <c r="AG15" s="5" t="n">
        <v>3</v>
      </c>
      <c r="AH15" s="5" t="n">
        <v>1</v>
      </c>
      <c r="AI15" s="5" t="n">
        <v>4</v>
      </c>
      <c r="AL15" s="5" t="n">
        <v>4</v>
      </c>
      <c r="AM15" s="5" t="n">
        <v>4</v>
      </c>
      <c r="AN15" s="5" t="n">
        <v>4</v>
      </c>
      <c r="AO15" s="5" t="n">
        <v>4</v>
      </c>
      <c r="AR15" s="5" t="n">
        <v>5</v>
      </c>
      <c r="AS15" s="5" t="n">
        <v>3</v>
      </c>
      <c r="AT15" s="5" t="n">
        <v>3</v>
      </c>
      <c r="AU15" s="5" t="n">
        <v>4</v>
      </c>
      <c r="AX15" s="5" t="n">
        <v>3</v>
      </c>
      <c r="AY15" s="5" t="n">
        <v>1</v>
      </c>
      <c r="AZ15" s="5" t="n">
        <v>1</v>
      </c>
      <c r="BA15" s="5" t="n">
        <v>1</v>
      </c>
      <c r="BB15" s="5" t="n">
        <v>3</v>
      </c>
      <c r="BD15" s="5" t="n">
        <v>2</v>
      </c>
      <c r="BE15" s="5" t="n">
        <v>5</v>
      </c>
      <c r="BF15" s="5" t="n">
        <v>5</v>
      </c>
      <c r="BG15" s="5" t="n">
        <v>5</v>
      </c>
      <c r="BH15" s="5" t="n">
        <v>1</v>
      </c>
      <c r="BJ15" s="5" t="n">
        <v>4</v>
      </c>
      <c r="BK15" s="5" t="n">
        <v>2</v>
      </c>
      <c r="BL15" s="5" t="n">
        <v>2</v>
      </c>
      <c r="BM15" s="5" t="n">
        <v>2</v>
      </c>
      <c r="BN15" s="5" t="n">
        <v>2</v>
      </c>
      <c r="BP15" s="5" t="n">
        <v>4</v>
      </c>
      <c r="BQ15" s="5" t="n">
        <v>4</v>
      </c>
      <c r="BR15" s="5" t="n">
        <v>4</v>
      </c>
      <c r="BS15" s="5" t="n">
        <v>4</v>
      </c>
      <c r="BT15" s="5" t="n">
        <v>2</v>
      </c>
      <c r="BV15" s="5" t="n">
        <v>2</v>
      </c>
      <c r="BW15" s="5" t="n">
        <v>3</v>
      </c>
      <c r="BX15" s="5" t="n">
        <v>4</v>
      </c>
      <c r="BY15" s="5" t="n">
        <v>3</v>
      </c>
      <c r="BZ15" s="5" t="n">
        <v>1</v>
      </c>
      <c r="CB15" s="5" t="n">
        <v>4</v>
      </c>
      <c r="CC15" s="5" t="n">
        <v>2</v>
      </c>
      <c r="CD15" s="5" t="n">
        <v>2</v>
      </c>
      <c r="CE15" s="5" t="n">
        <v>2</v>
      </c>
      <c r="CF15" s="5" t="n">
        <v>5</v>
      </c>
    </row>
    <row r="17" customFormat="false" ht="15.75" hidden="false" customHeight="true" outlineLevel="0" collapsed="false">
      <c r="A17" s="0" t="n">
        <v>1</v>
      </c>
      <c r="B17" s="0" t="s">
        <v>92</v>
      </c>
      <c r="C17" s="0" t="n">
        <f aca="false">AVERAGE(C11,I11,U11,AA11)</f>
        <v>3.35714285714286</v>
      </c>
    </row>
    <row r="18" customFormat="false" ht="15.75" hidden="false" customHeight="true" outlineLevel="0" collapsed="false">
      <c r="B18" s="0" t="s">
        <v>93</v>
      </c>
      <c r="C18" s="0" t="n">
        <f aca="false">AVERAGE(B11,H11,T11,Z11)</f>
        <v>3.21428571428571</v>
      </c>
    </row>
    <row r="19" customFormat="false" ht="15.75" hidden="false" customHeight="true" outlineLevel="0" collapsed="false">
      <c r="B19" s="0" t="s">
        <v>94</v>
      </c>
      <c r="C19" s="0" t="n">
        <f aca="false">AVERAGE(D11,J11,V11,AB11)</f>
        <v>3.42857142857143</v>
      </c>
    </row>
    <row r="20" customFormat="false" ht="15.75" hidden="false" customHeight="true" outlineLevel="0" collapsed="false">
      <c r="B20" s="0" t="s">
        <v>95</v>
      </c>
      <c r="C20" s="0" t="n">
        <f aca="false">AVERAGE(E11,K11,W11,AC11)</f>
        <v>3.14285714285714</v>
      </c>
    </row>
    <row r="22" customFormat="false" ht="15.75" hidden="false" customHeight="true" outlineLevel="0" collapsed="false">
      <c r="C22" s="0" t="n">
        <f aca="false">AVERAGE(C18,I18,U18,AA18)</f>
        <v>3.21428571428571</v>
      </c>
    </row>
    <row r="23" customFormat="false" ht="15.75" hidden="false" customHeight="true" outlineLevel="0" collapsed="false">
      <c r="C23" s="0" t="n">
        <f aca="false">AVERAGE(C19,I19,U19,AA19)</f>
        <v>3.42857142857143</v>
      </c>
    </row>
    <row r="24" customFormat="false" ht="15.75" hidden="false" customHeight="true" outlineLevel="0" collapsed="false">
      <c r="C24" s="0" t="n">
        <f aca="false">AVERAGE(C20,I20,U20,AA20)</f>
        <v>3.14285714285714</v>
      </c>
    </row>
    <row r="25" customFormat="false" ht="15.75" hidden="false" customHeight="true" outlineLevel="0" collapsed="false">
      <c r="C25" s="0" t="e">
        <f aca="false">AVERAGE(C21,I21,U21,AA21)</f>
        <v>#DIV/0!</v>
      </c>
    </row>
    <row r="26" customFormat="false" ht="15.75" hidden="false" customHeight="true" outlineLevel="0" collapsed="false">
      <c r="C26" s="0" t="n">
        <f aca="false">AVERAGE(C22,I22,U22,AA22)</f>
        <v>3.21428571428571</v>
      </c>
    </row>
    <row r="29" customFormat="false" ht="15.75" hidden="false" customHeight="true" outlineLevel="0" collapsed="false">
      <c r="A29" s="0" t="s">
        <v>96</v>
      </c>
      <c r="B29" s="0" t="n">
        <v>0</v>
      </c>
    </row>
    <row r="30" customFormat="false" ht="15.75" hidden="false" customHeight="true" outlineLevel="0" collapsed="false">
      <c r="A30" s="0" t="s">
        <v>97</v>
      </c>
      <c r="B30" s="0" t="n">
        <v>2</v>
      </c>
    </row>
    <row r="31" customFormat="false" ht="15.75" hidden="false" customHeight="true" outlineLevel="0" collapsed="false">
      <c r="A31" s="0" t="s">
        <v>98</v>
      </c>
      <c r="B31" s="0" t="n">
        <v>3</v>
      </c>
      <c r="C31" s="0" t="n">
        <v>3</v>
      </c>
      <c r="J31" s="0" t="n">
        <v>4</v>
      </c>
    </row>
    <row r="32" customFormat="false" ht="15.75" hidden="false" customHeight="true" outlineLevel="0" collapsed="false">
      <c r="A32" s="0" t="s">
        <v>99</v>
      </c>
      <c r="B32" s="0" t="n">
        <v>1</v>
      </c>
      <c r="C32" s="0" t="n">
        <v>2</v>
      </c>
      <c r="J32" s="0" t="n">
        <v>3</v>
      </c>
    </row>
    <row r="33" customFormat="false" ht="15.75" hidden="false" customHeight="true" outlineLevel="0" collapsed="false">
      <c r="A33" s="0" t="s">
        <v>100</v>
      </c>
      <c r="B33" s="0" t="n">
        <v>1</v>
      </c>
      <c r="C3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2019-12-11T20:44:23Z</dcterms:created>
  <dc:creator/>
  <dc:description/>
  <dc:language>en-US</dc:language>
  <cp:lastModifiedBy/>
  <cp:lastPrinted>2019-12-12T08:40:43Z</cp:lastPrinted>
  <dcterms:modified xsi:type="dcterms:W3CDTF">2020-01-13T22:58:35Z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