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nnalisa/Desktop/    /Portfolio/assets/"/>
    </mc:Choice>
  </mc:AlternateContent>
  <xr:revisionPtr revIDLastSave="0" documentId="8_{7915F4A9-1173-834C-815E-7C98121F96BB}" xr6:coauthVersionLast="47" xr6:coauthVersionMax="47" xr10:uidLastSave="{00000000-0000-0000-0000-000000000000}"/>
  <bookViews>
    <workbookView xWindow="380" yWindow="500" windowWidth="28420" windowHeight="16940" xr2:uid="{40E78C4A-683B-DD4D-A701-C87AFC49968D}"/>
  </bookViews>
  <sheets>
    <sheet name="Dashboard" sheetId="5" r:id="rId1"/>
    <sheet name="Referrals" sheetId="1" r:id="rId2"/>
    <sheet name="Maltreatment" sheetId="2" r:id="rId3"/>
    <sheet name="Bar" sheetId="3" r:id="rId4"/>
    <sheet name="Pie" sheetId="4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<sst xmlns="http://schemas.openxmlformats.org/spreadsheetml/2006/main" count="210" uniqueCount="83">
  <si>
    <t>State</t>
  </si>
  <si>
    <t>Medical Neglect Only</t>
  </si>
  <si>
    <t>Neglect Only</t>
  </si>
  <si>
    <t>Other Only</t>
  </si>
  <si>
    <t>Physical Abuse Only</t>
  </si>
  <si>
    <t>Psychological Maltreatment Only</t>
  </si>
  <si>
    <t>Sexual Abuse Only</t>
  </si>
  <si>
    <t>Sex Trafficking Only</t>
  </si>
  <si>
    <t>Unknown Only</t>
  </si>
  <si>
    <t>Multiple Maltreatment Types</t>
  </si>
  <si>
    <t>Total Victims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</si>
  <si>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</si>
  <si>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</si>
  <si>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</si>
  <si>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</si>
  <si>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</si>
  <si>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</si>
  <si>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</si>
  <si>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</si>
  <si>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</si>
  <si>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</si>
  <si>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</si>
  <si>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</si>
  <si>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</si>
  <si>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</si>
  <si>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</si>
  <si>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</si>
  <si>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</si>
  <si>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</si>
  <si>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</si>
  <si>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</si>
  <si>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</si>
  <si>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</si>
  <si>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</si>
  <si>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</si>
  <si>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</si>
  <si>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</si>
  <si>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</si>
  <si>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</si>
  <si>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</si>
  <si>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</si>
  <si>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</si>
  <si>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</si>
  <si>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</si>
  <si>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</si>
  <si>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</si>
  <si>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</si>
  <si>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</si>
  <si>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</si>
  <si>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</si>
  <si>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</si>
  <si>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</si>
  <si>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</si>
  <si>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</si>
  <si>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</si>
  <si>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</si>
  <si>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</si>
  <si>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</si>
  <si>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</si>
  <si>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</si>
  <si>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</si>
  <si>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</si>
  <si>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</si>
  <si>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National</t>
  </si>
  <si>
    <t>Reporting States</t>
  </si>
  <si>
    <t>Screened-in Referrals (reports)</t>
  </si>
  <si>
    <t>Screened-out Referrals</t>
  </si>
  <si>
    <t>Total Referrals</t>
  </si>
  <si>
    <t>Screened-in Referrals (reports) Percent</t>
  </si>
  <si>
    <t>Screened-out Referrals Percent</t>
  </si>
  <si>
    <t>Total Referrals Rate per 1,000</t>
  </si>
  <si>
    <t>National for states reporting both screened-in and screened-out referrals</t>
  </si>
  <si>
    <t>Reporting states for reporting both screened-in and screened-out referrals</t>
  </si>
  <si>
    <t>Row Labels</t>
  </si>
  <si>
    <t>Grand Total</t>
  </si>
  <si>
    <t>Sum of Screened-in Referrals (reports)</t>
  </si>
  <si>
    <t>National Numbers</t>
  </si>
  <si>
    <t>Column1</t>
  </si>
  <si>
    <t>Sum of Column1</t>
  </si>
  <si>
    <t xml:space="preserve">Screened-in </t>
  </si>
  <si>
    <t>Screened-Out</t>
  </si>
  <si>
    <t>Screened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</si>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</sst>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6" fillId="0" borderId="10" xfId="0" applyFont="1" applyBorder="1"/>
    <xf numFmtId="0" fontId="0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ont="1" applyFill="1" applyAlignment="1">
      <alignment horizontal="center"/>
    </xf>
    <xf numFmtId="3" fontId="0" fillId="33" borderId="0" xfId="0" applyNumberFormat="1" applyFont="1" applyFill="1"/>
    <xf numFmtId="0" fontId="0" fillId="34" borderId="0" xfId="0" applyFill="1"/>
    <xf numFmtId="10" fontId="0" fillId="33" borderId="0" xfId="0" applyNumberFormat="1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</border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[CPS Dashboard.xlsx]Bar!PivotTable9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/>
                </a:solidFill>
              </a:rPr>
              <a:t>Screened-In Referrals</a:t>
            </a:r>
            <a:r>
              <a:rPr lang="en-US" sz="1600" b="1" baseline="0">
                <a:solidFill>
                  <a:schemeClr val="tx2"/>
                </a:solidFill>
              </a:rPr>
              <a:t> By State</a:t>
            </a:r>
            <a:endParaRPr lang="en-US" sz="1600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Bar!$B$2:$B$54</c:f>
              <c:numCache>
                <c:formatCode>General</c:formatCode>
                <c:ptCount val="52"/>
                <c:pt idx="0">
                  <c:v>28656</c:v>
                </c:pt>
                <c:pt idx="1">
                  <c:v>10713</c:v>
                </c:pt>
                <c:pt idx="2">
                  <c:v>45302</c:v>
                </c:pt>
                <c:pt idx="3">
                  <c:v>33755</c:v>
                </c:pt>
                <c:pt idx="4">
                  <c:v>224212</c:v>
                </c:pt>
                <c:pt idx="5">
                  <c:v>36079</c:v>
                </c:pt>
                <c:pt idx="6">
                  <c:v>14645</c:v>
                </c:pt>
                <c:pt idx="7">
                  <c:v>6002</c:v>
                </c:pt>
                <c:pt idx="8">
                  <c:v>6404</c:v>
                </c:pt>
                <c:pt idx="9">
                  <c:v>163494</c:v>
                </c:pt>
                <c:pt idx="10">
                  <c:v>85309</c:v>
                </c:pt>
                <c:pt idx="11">
                  <c:v>2377</c:v>
                </c:pt>
                <c:pt idx="12">
                  <c:v>11117</c:v>
                </c:pt>
                <c:pt idx="13">
                  <c:v>86705</c:v>
                </c:pt>
                <c:pt idx="14">
                  <c:v>120208</c:v>
                </c:pt>
                <c:pt idx="15">
                  <c:v>33319</c:v>
                </c:pt>
                <c:pt idx="16">
                  <c:v>31895</c:v>
                </c:pt>
                <c:pt idx="17">
                  <c:v>50779</c:v>
                </c:pt>
                <c:pt idx="18">
                  <c:v>20597</c:v>
                </c:pt>
                <c:pt idx="19">
                  <c:v>10874</c:v>
                </c:pt>
                <c:pt idx="20">
                  <c:v>21886</c:v>
                </c:pt>
                <c:pt idx="21">
                  <c:v>43923</c:v>
                </c:pt>
                <c:pt idx="22">
                  <c:v>95735</c:v>
                </c:pt>
                <c:pt idx="23">
                  <c:v>31059</c:v>
                </c:pt>
                <c:pt idx="24">
                  <c:v>28106</c:v>
                </c:pt>
                <c:pt idx="25">
                  <c:v>61556</c:v>
                </c:pt>
                <c:pt idx="26">
                  <c:v>10199</c:v>
                </c:pt>
                <c:pt idx="27">
                  <c:v>12642</c:v>
                </c:pt>
                <c:pt idx="28">
                  <c:v>15659</c:v>
                </c:pt>
                <c:pt idx="29">
                  <c:v>10288</c:v>
                </c:pt>
                <c:pt idx="30">
                  <c:v>60934</c:v>
                </c:pt>
                <c:pt idx="31">
                  <c:v>21733</c:v>
                </c:pt>
                <c:pt idx="32">
                  <c:v>163917</c:v>
                </c:pt>
                <c:pt idx="33">
                  <c:v>55122</c:v>
                </c:pt>
                <c:pt idx="34">
                  <c:v>3985</c:v>
                </c:pt>
                <c:pt idx="35">
                  <c:v>89004</c:v>
                </c:pt>
                <c:pt idx="36">
                  <c:v>36758</c:v>
                </c:pt>
                <c:pt idx="37">
                  <c:v>39778</c:v>
                </c:pt>
                <c:pt idx="38">
                  <c:v>41951</c:v>
                </c:pt>
                <c:pt idx="39">
                  <c:v>8365</c:v>
                </c:pt>
                <c:pt idx="40">
                  <c:v>7294</c:v>
                </c:pt>
                <c:pt idx="41">
                  <c:v>47105</c:v>
                </c:pt>
                <c:pt idx="42">
                  <c:v>2379</c:v>
                </c:pt>
                <c:pt idx="43">
                  <c:v>76162</c:v>
                </c:pt>
                <c:pt idx="44">
                  <c:v>198106</c:v>
                </c:pt>
                <c:pt idx="45">
                  <c:v>20909</c:v>
                </c:pt>
                <c:pt idx="46">
                  <c:v>4015</c:v>
                </c:pt>
                <c:pt idx="47">
                  <c:v>36780</c:v>
                </c:pt>
                <c:pt idx="48">
                  <c:v>43874</c:v>
                </c:pt>
                <c:pt idx="49">
                  <c:v>26919</c:v>
                </c:pt>
                <c:pt idx="50">
                  <c:v>26797</c:v>
                </c:pt>
                <c:pt idx="51">
                  <c:v>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9-3544-8C93-7054A530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2097135"/>
        <c:axId val="1"/>
      </c:barChart>
      <c:catAx>
        <c:axId val="3820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71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[CPS Dashboard.xlsx]Pie!PivotTable10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Maltreatment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00000"/>
                </a:schemeClr>
              </a:gs>
              <a:gs pos="100000">
                <a:schemeClr val="accent1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tint val="98000"/>
                  <a:lumMod val="100000"/>
                </a:schemeClr>
              </a:gs>
              <a:gs pos="100000">
                <a:schemeClr val="accent3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5">
                  <a:tint val="98000"/>
                  <a:lumMod val="100000"/>
                </a:schemeClr>
              </a:gs>
              <a:gs pos="100000">
                <a:schemeClr val="accent5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lumMod val="60000"/>
                  <a:tint val="98000"/>
                  <a:lumMod val="100000"/>
                </a:schemeClr>
              </a:gs>
              <a:gs pos="100000">
                <a:schemeClr val="accent1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3">
                  <a:lumMod val="60000"/>
                  <a:tint val="98000"/>
                  <a:lumMod val="100000"/>
                </a:schemeClr>
              </a:gs>
              <a:gs pos="100000">
                <a:schemeClr val="accent3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lumMod val="60000"/>
                  <a:tint val="98000"/>
                  <a:lumMod val="100000"/>
                </a:schemeClr>
              </a:gs>
              <a:gs pos="100000">
                <a:schemeClr val="accent5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lumMod val="80000"/>
                  <a:lumOff val="20000"/>
                  <a:tint val="98000"/>
                  <a:lumMod val="100000"/>
                </a:schemeClr>
              </a:gs>
              <a:gs pos="100000">
                <a:schemeClr val="accent1">
                  <a:lumMod val="80000"/>
                  <a:lumOff val="2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lumMod val="80000"/>
                  <a:lumOff val="20000"/>
                  <a:tint val="98000"/>
                  <a:lumMod val="100000"/>
                </a:schemeClr>
              </a:gs>
              <a:gs pos="100000">
                <a:schemeClr val="accent3">
                  <a:lumMod val="80000"/>
                  <a:lumOff val="2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00000"/>
                    </a:schemeClr>
                  </a:gs>
                  <a:gs pos="100000">
                    <a:schemeClr val="accent1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CA6-BD4C-AA6B-D78F891187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00000"/>
                    </a:schemeClr>
                  </a:gs>
                  <a:gs pos="100000">
                    <a:schemeClr val="accent3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A6-BD4C-AA6B-D78F891187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00000"/>
                    </a:schemeClr>
                  </a:gs>
                  <a:gs pos="100000">
                    <a:schemeClr val="accent5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A6-BD4C-AA6B-D78F891187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A6-BD4C-AA6B-D78F891187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CA6-BD4C-AA6B-D78F891187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5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A6-BD4C-AA6B-D78F8911870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8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CA6-BD4C-AA6B-D78F8911870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98000"/>
                      <a:lumMod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A6-BD4C-AA6B-D78F89118708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CA6-BD4C-AA6B-D78F891187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Pie!$A$2:$A$11</c:f>
              <c:strCache>
                <c:ptCount val="9"/>
                <c:pt idx="0">
                  <c:v>Medical Neglect Only</c:v>
                </c:pt>
                <c:pt idx="1">
                  <c:v>Multiple Maltreatment Types</c:v>
                </c:pt>
                <c:pt idx="2">
                  <c:v>Neglect Only</c:v>
                </c:pt>
                <c:pt idx="3">
                  <c:v>Other Only</c:v>
                </c:pt>
                <c:pt idx="4">
                  <c:v>Physical Abuse Only</c:v>
                </c:pt>
                <c:pt idx="5">
                  <c:v>Psychological Maltreatment Only</c:v>
                </c:pt>
                <c:pt idx="6">
                  <c:v>Sex Trafficking Only</c:v>
                </c:pt>
                <c:pt idx="7">
                  <c:v>Sexual Abuse Only</c:v>
                </c:pt>
                <c:pt idx="8">
                  <c:v>Unknown Only</c:v>
                </c:pt>
              </c:strCache>
            </c:strRef>
          </c:cat>
          <c:val>
            <c:numRef>
              <c:f>Pie!$B$2:$B$11</c:f>
              <c:numCache>
                <c:formatCode>General</c:formatCode>
                <c:ptCount val="9"/>
                <c:pt idx="0">
                  <c:v>5614</c:v>
                </c:pt>
                <c:pt idx="1">
                  <c:v>101973</c:v>
                </c:pt>
                <c:pt idx="2">
                  <c:v>399992</c:v>
                </c:pt>
                <c:pt idx="3">
                  <c:v>17614</c:v>
                </c:pt>
                <c:pt idx="4">
                  <c:v>67678</c:v>
                </c:pt>
                <c:pt idx="5">
                  <c:v>15672</c:v>
                </c:pt>
                <c:pt idx="6">
                  <c:v>439</c:v>
                </c:pt>
                <c:pt idx="7">
                  <c:v>47205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6-BD4C-AA6B-D78F89118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Referrals!$F$61</c:f>
              <c:strCache>
                <c:ptCount val="1"/>
                <c:pt idx="0">
                  <c:v>percentage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1D9-1D4C-A6DE-B3B24C1FB609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D9-1D4C-A6DE-B3B24C1FB609}"/>
              </c:ext>
            </c:extLst>
          </c:dPt>
          <c:cat>
            <c:strRef>
              <c:f>Referrals!$E$62:$E$63</c:f>
              <c:strCache>
                <c:ptCount val="2"/>
                <c:pt idx="0">
                  <c:v>Screened-in </c:v>
                </c:pt>
                <c:pt idx="1">
                  <c:v>Screened-Out</c:v>
                </c:pt>
              </c:strCache>
            </c:strRef>
          </c:cat>
          <c:val>
            <c:numRef>
              <c:f>Referrals!$F$62:$F$63</c:f>
              <c:numCache>
                <c:formatCode>0.00%</c:formatCode>
                <c:ptCount val="2"/>
                <c:pt idx="0">
                  <c:v>0.59299999999999997</c:v>
                </c:pt>
                <c:pt idx="1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9-1D4C-A6DE-B3B24C1FB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Referrals!$F$61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19D-964F-83EA-579AD8B64581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9D-964F-83EA-579AD8B64581}"/>
              </c:ext>
            </c:extLst>
          </c:dPt>
          <c:cat>
            <c:strRef>
              <c:f>Referrals!$E$62:$E$63</c:f>
              <c:strCache>
                <c:ptCount val="2"/>
                <c:pt idx="0">
                  <c:v>Screened-in </c:v>
                </c:pt>
                <c:pt idx="1">
                  <c:v>Screened-Out</c:v>
                </c:pt>
              </c:strCache>
            </c:strRef>
          </c:cat>
          <c:val>
            <c:numRef>
              <c:f>Referrals!$F$62:$F$63</c:f>
              <c:numCache>
                <c:formatCode>0.00%</c:formatCode>
                <c:ptCount val="2"/>
                <c:pt idx="0">
                  <c:v>0.59299999999999997</c:v>
                </c:pt>
                <c:pt idx="1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D-964F-83EA-579AD8B6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Screened out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Referrals!$F$61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9DD8-2549-8311-5B085D6BCCF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8-2549-8311-5B085D6BCCFE}"/>
              </c:ext>
            </c:extLst>
          </c:dPt>
          <c:cat>
            <c:strRef>
              <c:f>Referrals!$E$62:$E$63</c:f>
              <c:strCache>
                <c:ptCount val="2"/>
                <c:pt idx="0">
                  <c:v>Screened-in </c:v>
                </c:pt>
                <c:pt idx="1">
                  <c:v>Screened-Out</c:v>
                </c:pt>
              </c:strCache>
            </c:strRef>
          </c:cat>
          <c:val>
            <c:numRef>
              <c:f>Referrals!$F$62:$F$63</c:f>
              <c:numCache>
                <c:formatCode>0.00%</c:formatCode>
                <c:ptCount val="2"/>
                <c:pt idx="0">
                  <c:v>0.59299999999999997</c:v>
                </c:pt>
                <c:pt idx="1">
                  <c:v>0.40699999999999997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8-2549-8311-5B085D6B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[CPS Dashboard.xlsx]Bar!PivotTable9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60000"/>
                    <a:lumOff val="40000"/>
                  </a:schemeClr>
                </a:solidFill>
              </a:rPr>
              <a:t>Screened-In Referrals</a:t>
            </a:r>
            <a:r>
              <a:rPr lang="en-US" b="1" baseline="0">
                <a:solidFill>
                  <a:schemeClr val="accent1">
                    <a:lumMod val="60000"/>
                    <a:lumOff val="40000"/>
                  </a:schemeClr>
                </a:solidFill>
              </a:rPr>
              <a:t> By State</a:t>
            </a:r>
            <a:endParaRPr lang="en-US" b="1">
              <a:solidFill>
                <a:schemeClr val="accent1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Bar!$A$2:$A$54</c:f>
              <c:strCache>
                <c:ptCount val="52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Puerto Rico</c:v>
                </c:pt>
                <c:pt idx="40">
                  <c:v>Rhode Island</c:v>
                </c:pt>
                <c:pt idx="41">
                  <c:v>South Carolina</c:v>
                </c:pt>
                <c:pt idx="42">
                  <c:v>South Dakota</c:v>
                </c:pt>
                <c:pt idx="43">
                  <c:v>Tennessee</c:v>
                </c:pt>
                <c:pt idx="44">
                  <c:v>Texas</c:v>
                </c:pt>
                <c:pt idx="45">
                  <c:v>Utah</c:v>
                </c:pt>
                <c:pt idx="46">
                  <c:v>Vermont</c:v>
                </c:pt>
                <c:pt idx="47">
                  <c:v>Virginia</c:v>
                </c:pt>
                <c:pt idx="48">
                  <c:v>Washington</c:v>
                </c:pt>
                <c:pt idx="49">
                  <c:v>West Virginia</c:v>
                </c:pt>
                <c:pt idx="50">
                  <c:v>Wisconsin</c:v>
                </c:pt>
                <c:pt idx="51">
                  <c:v>Wyoming</c:v>
                </c:pt>
              </c:strCache>
            </c:strRef>
          </c:cat>
          <c:val>
            <c:numRef>
              <c:f>Bar!$B$2:$B$54</c:f>
              <c:numCache>
                <c:formatCode>General</c:formatCode>
                <c:ptCount val="52"/>
                <c:pt idx="0">
                  <c:v>28656</c:v>
                </c:pt>
                <c:pt idx="1">
                  <c:v>10713</c:v>
                </c:pt>
                <c:pt idx="2">
                  <c:v>45302</c:v>
                </c:pt>
                <c:pt idx="3">
                  <c:v>33755</c:v>
                </c:pt>
                <c:pt idx="4">
                  <c:v>224212</c:v>
                </c:pt>
                <c:pt idx="5">
                  <c:v>36079</c:v>
                </c:pt>
                <c:pt idx="6">
                  <c:v>14645</c:v>
                </c:pt>
                <c:pt idx="7">
                  <c:v>6002</c:v>
                </c:pt>
                <c:pt idx="8">
                  <c:v>6404</c:v>
                </c:pt>
                <c:pt idx="9">
                  <c:v>163494</c:v>
                </c:pt>
                <c:pt idx="10">
                  <c:v>85309</c:v>
                </c:pt>
                <c:pt idx="11">
                  <c:v>2377</c:v>
                </c:pt>
                <c:pt idx="12">
                  <c:v>11117</c:v>
                </c:pt>
                <c:pt idx="13">
                  <c:v>86705</c:v>
                </c:pt>
                <c:pt idx="14">
                  <c:v>120208</c:v>
                </c:pt>
                <c:pt idx="15">
                  <c:v>33319</c:v>
                </c:pt>
                <c:pt idx="16">
                  <c:v>31895</c:v>
                </c:pt>
                <c:pt idx="17">
                  <c:v>50779</c:v>
                </c:pt>
                <c:pt idx="18">
                  <c:v>20597</c:v>
                </c:pt>
                <c:pt idx="19">
                  <c:v>10874</c:v>
                </c:pt>
                <c:pt idx="20">
                  <c:v>21886</c:v>
                </c:pt>
                <c:pt idx="21">
                  <c:v>43923</c:v>
                </c:pt>
                <c:pt idx="22">
                  <c:v>95735</c:v>
                </c:pt>
                <c:pt idx="23">
                  <c:v>31059</c:v>
                </c:pt>
                <c:pt idx="24">
                  <c:v>28106</c:v>
                </c:pt>
                <c:pt idx="25">
                  <c:v>61556</c:v>
                </c:pt>
                <c:pt idx="26">
                  <c:v>10199</c:v>
                </c:pt>
                <c:pt idx="27">
                  <c:v>12642</c:v>
                </c:pt>
                <c:pt idx="28">
                  <c:v>15659</c:v>
                </c:pt>
                <c:pt idx="29">
                  <c:v>10288</c:v>
                </c:pt>
                <c:pt idx="30">
                  <c:v>60934</c:v>
                </c:pt>
                <c:pt idx="31">
                  <c:v>21733</c:v>
                </c:pt>
                <c:pt idx="32">
                  <c:v>163917</c:v>
                </c:pt>
                <c:pt idx="33">
                  <c:v>55122</c:v>
                </c:pt>
                <c:pt idx="34">
                  <c:v>3985</c:v>
                </c:pt>
                <c:pt idx="35">
                  <c:v>89004</c:v>
                </c:pt>
                <c:pt idx="36">
                  <c:v>36758</c:v>
                </c:pt>
                <c:pt idx="37">
                  <c:v>39778</c:v>
                </c:pt>
                <c:pt idx="38">
                  <c:v>41951</c:v>
                </c:pt>
                <c:pt idx="39">
                  <c:v>8365</c:v>
                </c:pt>
                <c:pt idx="40">
                  <c:v>7294</c:v>
                </c:pt>
                <c:pt idx="41">
                  <c:v>47105</c:v>
                </c:pt>
                <c:pt idx="42">
                  <c:v>2379</c:v>
                </c:pt>
                <c:pt idx="43">
                  <c:v>76162</c:v>
                </c:pt>
                <c:pt idx="44">
                  <c:v>198106</c:v>
                </c:pt>
                <c:pt idx="45">
                  <c:v>20909</c:v>
                </c:pt>
                <c:pt idx="46">
                  <c:v>4015</c:v>
                </c:pt>
                <c:pt idx="47">
                  <c:v>36780</c:v>
                </c:pt>
                <c:pt idx="48">
                  <c:v>43874</c:v>
                </c:pt>
                <c:pt idx="49">
                  <c:v>26919</c:v>
                </c:pt>
                <c:pt idx="50">
                  <c:v>26797</c:v>
                </c:pt>
                <c:pt idx="51">
                  <c:v>2943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E-8345-8D75-A1195F92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82073199"/>
        <c:axId val="1"/>
      </c:barChart>
      <c:catAx>
        <c:axId val="38207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31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[CPS Dashboard.xlsx]Pie!PivotTable10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Maltreatment</a:t>
            </a:r>
            <a:r>
              <a:rPr lang="en-US" baseline="0"/>
              <a:t> Type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00000"/>
                </a:schemeClr>
              </a:gs>
              <a:gs pos="100000">
                <a:schemeClr val="accent1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3">
                  <a:tint val="98000"/>
                  <a:lumMod val="100000"/>
                </a:schemeClr>
              </a:gs>
              <a:gs pos="100000">
                <a:schemeClr val="accent3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5">
                  <a:tint val="98000"/>
                  <a:lumMod val="100000"/>
                </a:schemeClr>
              </a:gs>
              <a:gs pos="100000">
                <a:schemeClr val="accent5"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lumMod val="60000"/>
                  <a:tint val="98000"/>
                  <a:lumMod val="100000"/>
                </a:schemeClr>
              </a:gs>
              <a:gs pos="100000">
                <a:schemeClr val="accent1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3">
                  <a:lumMod val="60000"/>
                  <a:tint val="98000"/>
                  <a:lumMod val="100000"/>
                </a:schemeClr>
              </a:gs>
              <a:gs pos="100000">
                <a:schemeClr val="accent3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lumMod val="60000"/>
                  <a:tint val="98000"/>
                  <a:lumMod val="100000"/>
                </a:schemeClr>
              </a:gs>
              <a:gs pos="100000">
                <a:schemeClr val="accent5">
                  <a:lumMod val="6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lumMod val="80000"/>
                  <a:lumOff val="20000"/>
                  <a:tint val="98000"/>
                  <a:lumMod val="100000"/>
                </a:schemeClr>
              </a:gs>
              <a:gs pos="100000">
                <a:schemeClr val="accent1">
                  <a:lumMod val="80000"/>
                  <a:lumOff val="2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lumMod val="80000"/>
                  <a:lumOff val="20000"/>
                  <a:tint val="98000"/>
                  <a:lumMod val="100000"/>
                </a:schemeClr>
              </a:gs>
              <a:gs pos="100000">
                <a:schemeClr val="accent3">
                  <a:lumMod val="80000"/>
                  <a:lumOff val="20000"/>
                  <a:shade val="88000"/>
                  <a:lumMod val="88000"/>
                </a:schemeClr>
              </a:gs>
            </a:gsLst>
            <a:lin ang="5400000" scaled="1"/>
          </a:gra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  <c:pivotFmt>
        <c:idx val="9"/>
        <c:spPr>
          <a:solidFill>
            <a:srgbClr val="00B050"/>
          </a:solidFill>
          <a:ln>
            <a:noFill/>
          </a:ln>
          <a:effectLst>
            <a:outerShdw blurRad="50800" dist="381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00000"/>
                    </a:schemeClr>
                  </a:gs>
                  <a:gs pos="100000">
                    <a:schemeClr val="accent1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430B-E546-BAC5-55D8517F63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00000"/>
                    </a:schemeClr>
                  </a:gs>
                  <a:gs pos="100000">
                    <a:schemeClr val="accent3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0B-E546-BAC5-55D8517F63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98000"/>
                      <a:lumMod val="100000"/>
                    </a:schemeClr>
                  </a:gs>
                  <a:gs pos="100000">
                    <a:schemeClr val="accent5"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0B-E546-BAC5-55D8517F631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1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0B-E546-BAC5-55D8517F63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3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0B-E546-BAC5-55D8517F63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98000"/>
                      <a:lumMod val="100000"/>
                    </a:schemeClr>
                  </a:gs>
                  <a:gs pos="100000">
                    <a:schemeClr val="accent5">
                      <a:lumMod val="6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0B-E546-BAC5-55D8517F631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tint val="98000"/>
                      <a:lumMod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30B-E546-BAC5-55D8517F631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tint val="98000"/>
                      <a:lumMod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88000"/>
                      <a:lumMod val="88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0B-E546-BAC5-55D8517F631D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30B-E546-BAC5-55D8517F63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Pie!$A$2:$A$11</c:f>
              <c:strCache>
                <c:ptCount val="9"/>
                <c:pt idx="0">
                  <c:v>Medical Neglect Only</c:v>
                </c:pt>
                <c:pt idx="1">
                  <c:v>Multiple Maltreatment Types</c:v>
                </c:pt>
                <c:pt idx="2">
                  <c:v>Neglect Only</c:v>
                </c:pt>
                <c:pt idx="3">
                  <c:v>Other Only</c:v>
                </c:pt>
                <c:pt idx="4">
                  <c:v>Physical Abuse Only</c:v>
                </c:pt>
                <c:pt idx="5">
                  <c:v>Psychological Maltreatment Only</c:v>
                </c:pt>
                <c:pt idx="6">
                  <c:v>Sex Trafficking Only</c:v>
                </c:pt>
                <c:pt idx="7">
                  <c:v>Sexual Abuse Only</c:v>
                </c:pt>
                <c:pt idx="8">
                  <c:v>Unknown Only</c:v>
                </c:pt>
              </c:strCache>
            </c:strRef>
          </c:cat>
          <c:val>
            <c:numRef>
              <c:f>Pie!$B$2:$B$11</c:f>
              <c:numCache>
                <c:formatCode>General</c:formatCode>
                <c:ptCount val="9"/>
                <c:pt idx="0">
                  <c:v>5614</c:v>
                </c:pt>
                <c:pt idx="1">
                  <c:v>101973</c:v>
                </c:pt>
                <c:pt idx="2">
                  <c:v>399992</c:v>
                </c:pt>
                <c:pt idx="3">
                  <c:v>17614</c:v>
                </c:pt>
                <c:pt idx="4">
                  <c:v>67678</c:v>
                </c:pt>
                <c:pt idx="5">
                  <c:v>15672</c:v>
                </c:pt>
                <c:pt idx="6">
                  <c:v>439</c:v>
                </c:pt>
                <c:pt idx="7">
                  <c:v>47205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0B-E546-BAC5-55D8517F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120650</xdr:colOff>
      <xdr:row>48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27A7FBC-F78D-5D22-D090-60A2DE659462}"/>
            </a:ext>
          </a:extLst>
        </xdr:cNvPr>
        <xdr:cNvSpPr/>
      </xdr:nvSpPr>
      <xdr:spPr>
        <a:xfrm>
          <a:off x="0" y="0"/>
          <a:ext cx="2602923" cy="10160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231322</xdr:colOff>
      <xdr:row>0</xdr:row>
      <xdr:rowOff>0</xdr:rowOff>
    </xdr:from>
    <xdr:to>
      <xdr:col>23</xdr:col>
      <xdr:colOff>0</xdr:colOff>
      <xdr:row>3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F1CEC4A-DB6E-D152-1070-1ABB9325CC6B}"/>
            </a:ext>
          </a:extLst>
        </xdr:cNvPr>
        <xdr:cNvSpPr/>
      </xdr:nvSpPr>
      <xdr:spPr>
        <a:xfrm>
          <a:off x="231322" y="0"/>
          <a:ext cx="18963821" cy="62411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285749</xdr:colOff>
      <xdr:row>25</xdr:row>
      <xdr:rowOff>36285</xdr:rowOff>
    </xdr:from>
    <xdr:to>
      <xdr:col>22</xdr:col>
      <xdr:colOff>603250</xdr:colOff>
      <xdr:row>46</xdr:row>
      <xdr:rowOff>190500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453FC99-399F-F716-4A66-3030E383554D}"/>
            </a:ext>
          </a:extLst>
        </xdr:cNvPr>
        <xdr:cNvSpPr/>
      </xdr:nvSpPr>
      <xdr:spPr>
        <a:xfrm>
          <a:off x="2762249" y="5195660"/>
          <a:ext cx="16002001" cy="448809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15</xdr:col>
      <xdr:colOff>240846</xdr:colOff>
      <xdr:row>4</xdr:row>
      <xdr:rowOff>25399</xdr:rowOff>
    </xdr:from>
    <xdr:to>
      <xdr:col>22</xdr:col>
      <xdr:colOff>641804</xdr:colOff>
      <xdr:row>23</xdr:row>
      <xdr:rowOff>136524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08F2F9B-A394-FD44-D164-FB3D22CA8281}"/>
            </a:ext>
          </a:extLst>
        </xdr:cNvPr>
        <xdr:cNvSpPr/>
      </xdr:nvSpPr>
      <xdr:spPr>
        <a:xfrm>
          <a:off x="12623346" y="850899"/>
          <a:ext cx="6179458" cy="40322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96486</xdr:colOff>
      <xdr:row>4</xdr:row>
      <xdr:rowOff>89285</xdr:rowOff>
    </xdr:from>
    <xdr:to>
      <xdr:col>14</xdr:col>
      <xdr:colOff>804168</xdr:colOff>
      <xdr:row>23</xdr:row>
      <xdr:rowOff>200410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8B971B9-E598-A860-3623-F21AFB5BA98C}"/>
            </a:ext>
          </a:extLst>
        </xdr:cNvPr>
        <xdr:cNvSpPr/>
      </xdr:nvSpPr>
      <xdr:spPr>
        <a:xfrm>
          <a:off x="6715880" y="935952"/>
          <a:ext cx="5672227" cy="4132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358776</xdr:colOff>
      <xdr:row>4</xdr:row>
      <xdr:rowOff>35377</xdr:rowOff>
    </xdr:from>
    <xdr:to>
      <xdr:col>7</xdr:col>
      <xdr:colOff>650877</xdr:colOff>
      <xdr:row>9</xdr:row>
      <xdr:rowOff>140607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C3E450E-D014-D8E5-9E4E-E41E02CADA41}"/>
            </a:ext>
          </a:extLst>
        </xdr:cNvPr>
        <xdr:cNvSpPr/>
      </xdr:nvSpPr>
      <xdr:spPr>
        <a:xfrm>
          <a:off x="2835276" y="860877"/>
          <a:ext cx="3594101" cy="113710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379640</xdr:colOff>
      <xdr:row>10</xdr:row>
      <xdr:rowOff>187777</xdr:rowOff>
    </xdr:from>
    <xdr:to>
      <xdr:col>7</xdr:col>
      <xdr:colOff>671741</xdr:colOff>
      <xdr:row>16</xdr:row>
      <xdr:rowOff>93435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86FA97C-7A1E-6E04-8F3F-29F0CD348B6D}"/>
            </a:ext>
          </a:extLst>
        </xdr:cNvPr>
        <xdr:cNvSpPr/>
      </xdr:nvSpPr>
      <xdr:spPr>
        <a:xfrm>
          <a:off x="2856140" y="2251527"/>
          <a:ext cx="3594101" cy="114390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355147</xdr:colOff>
      <xdr:row>17</xdr:row>
      <xdr:rowOff>145141</xdr:rowOff>
    </xdr:from>
    <xdr:to>
      <xdr:col>7</xdr:col>
      <xdr:colOff>647248</xdr:colOff>
      <xdr:row>23</xdr:row>
      <xdr:rowOff>50799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BAF4FA3-7E4F-96D0-6751-3117D49D1A14}"/>
            </a:ext>
          </a:extLst>
        </xdr:cNvPr>
        <xdr:cNvSpPr/>
      </xdr:nvSpPr>
      <xdr:spPr>
        <a:xfrm>
          <a:off x="2831647" y="3653516"/>
          <a:ext cx="3594101" cy="114390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304800</xdr:colOff>
      <xdr:row>25</xdr:row>
      <xdr:rowOff>50800</xdr:rowOff>
    </xdr:from>
    <xdr:to>
      <xdr:col>22</xdr:col>
      <xdr:colOff>622300</xdr:colOff>
      <xdr:row>46</xdr:row>
      <xdr:rowOff>101600</xdr:rowOff>
    </xdr:to>
    <xdr:graphicFrame macro="">
      <xdr:nvGraphicFramePr>
        <xdr:cNvPr id="5129" name="Chart 10">
          <a:extLst>
            <a:ext uri="{FF2B5EF4-FFF2-40B4-BE49-F238E27FC236}">
              <a16:creationId xmlns:a16="http://schemas.microsoft.com/office/drawing/2014/main" id="{7D299EC1-1A1D-D317-8D2B-E05A5E2FE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215900</xdr:colOff>
      <xdr:row>4</xdr:row>
      <xdr:rowOff>0</xdr:rowOff>
    </xdr:from>
    <xdr:to>
      <xdr:col>22</xdr:col>
      <xdr:colOff>673100</xdr:colOff>
      <xdr:row>23</xdr:row>
      <xdr:rowOff>101600</xdr:rowOff>
    </xdr:to>
    <xdr:graphicFrame macro="">
      <xdr:nvGraphicFramePr>
        <xdr:cNvPr id="5130" name="Chart 11">
          <a:extLst>
            <a:ext uri="{FF2B5EF4-FFF2-40B4-BE49-F238E27FC236}">
              <a16:creationId xmlns:a16="http://schemas.microsoft.com/office/drawing/2014/main" id="{9B5D7AE2-49A4-6FEB-404F-568993BD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250152</xdr:colOff>
      <xdr:row>5</xdr:row>
      <xdr:rowOff>134697</xdr:rowOff>
    </xdr:from>
    <xdr:to>
      <xdr:col>7</xdr:col>
      <xdr:colOff>500303</xdr:colOff>
      <xdr:row>8</xdr:row>
      <xdr:rowOff>0</xdr:rowOff>
    </xdr:to>
    <xdr:sp macro="" textlink="Referrals!D54">
      <xdr:nvSpPr>
        <xdr:cNvPr id="13" name="TextBox 12">
          <a:extLst>
            <a:ext uri="{FF2B5EF4-FFF2-40B4-BE49-F238E27FC236}">
              <a16:creationId xmlns:a16="http://schemas.microsoft.com/office/drawing/2014/main" id="{1F9EC94C-5543-0768-04CB-B8647A5426C9}"/>
            </a:ext>
          </a:extLst>
        </xdr:cNvPr>
        <xdr:cNvSpPr txBox="1"/>
      </xdr:nvSpPr>
      <xdr:spPr>
        <a:xfrm>
          <a:off x="4387273" y="1193030"/>
          <a:ext cx="1905000" cy="500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75306E9-EF46-C84F-BC44-DDAB41461918}" type="TxLink">
            <a:rPr lang="en-US" sz="1800" b="0" i="0" u="none" strike="noStrike">
              <a:solidFill>
                <a:schemeClr val="accent5">
                  <a:lumMod val="75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  <a:cs typeface="Calibri"/>
            </a:rPr>
            <a:t>3,994,016</a:t>
          </a:fld>
          <a:endParaRPr lang="en-US" sz="1600">
            <a:solidFill>
              <a:schemeClr val="accent5">
                <a:lumMod val="75000"/>
              </a:schemeClr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  <xdr:twoCellAnchor>
    <xdr:from>
      <xdr:col>3</xdr:col>
      <xdr:colOff>442575</xdr:colOff>
      <xdr:row>4</xdr:row>
      <xdr:rowOff>76970</xdr:rowOff>
    </xdr:from>
    <xdr:to>
      <xdr:col>5</xdr:col>
      <xdr:colOff>558030</xdr:colOff>
      <xdr:row>9</xdr:row>
      <xdr:rowOff>153940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E212426-F25D-A95E-6DAB-B70632076DAF}"/>
            </a:ext>
          </a:extLst>
        </xdr:cNvPr>
        <xdr:cNvSpPr txBox="1"/>
      </xdr:nvSpPr>
      <xdr:spPr>
        <a:xfrm>
          <a:off x="2924848" y="923637"/>
          <a:ext cx="1770303" cy="113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Total</a:t>
          </a:r>
          <a:r>
            <a:rPr lang="en-US" sz="1600" b="1" baseline="0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 Referals Nationally</a:t>
          </a:r>
          <a:endParaRPr lang="en-US" sz="1600" b="1">
            <a:solidFill>
              <a:schemeClr val="tx2"/>
            </a:solidFill>
            <a:latin typeface="Hiragino Maru Gothic Pro W4" panose="020F0400000000000000" pitchFamily="34" charset="-128"/>
            <a:ea typeface="Hiragino Maru Gothic Pro W4" panose="020F0400000000000000" pitchFamily="34" charset="-128"/>
          </a:endParaRPr>
        </a:p>
      </xdr:txBody>
    </xdr:sp>
    <xdr:clientData/>
  </xdr:twoCellAnchor>
  <xdr:twoCellAnchor>
    <xdr:from>
      <xdr:col>3</xdr:col>
      <xdr:colOff>402551</xdr:colOff>
      <xdr:row>10</xdr:row>
      <xdr:rowOff>171643</xdr:rowOff>
    </xdr:from>
    <xdr:to>
      <xdr:col>5</xdr:col>
      <xdr:colOff>518006</xdr:colOff>
      <xdr:row>16</xdr:row>
      <xdr:rowOff>36946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01E2D6E-1245-8FBE-0D50-3771D6680F20}"/>
            </a:ext>
          </a:extLst>
        </xdr:cNvPr>
        <xdr:cNvSpPr txBox="1"/>
      </xdr:nvSpPr>
      <xdr:spPr>
        <a:xfrm>
          <a:off x="2884824" y="2288310"/>
          <a:ext cx="1770303" cy="113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Total</a:t>
          </a:r>
          <a:r>
            <a:rPr lang="en-US" sz="1600" b="1" baseline="0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 Referals Screened-In Nationally</a:t>
          </a:r>
          <a:endParaRPr lang="en-US" sz="1600" b="1">
            <a:solidFill>
              <a:schemeClr val="tx2"/>
            </a:solidFill>
            <a:latin typeface="Hiragino Maru Gothic Pro W4" panose="020F0400000000000000" pitchFamily="34" charset="-128"/>
            <a:ea typeface="Hiragino Maru Gothic Pro W4" panose="020F0400000000000000" pitchFamily="34" charset="-128"/>
          </a:endParaRPr>
        </a:p>
      </xdr:txBody>
    </xdr:sp>
    <xdr:clientData/>
  </xdr:twoCellAnchor>
  <xdr:twoCellAnchor>
    <xdr:from>
      <xdr:col>3</xdr:col>
      <xdr:colOff>324042</xdr:colOff>
      <xdr:row>17</xdr:row>
      <xdr:rowOff>112377</xdr:rowOff>
    </xdr:from>
    <xdr:to>
      <xdr:col>5</xdr:col>
      <xdr:colOff>439497</xdr:colOff>
      <xdr:row>22</xdr:row>
      <xdr:rowOff>189346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9B329D4-2A9A-7425-7C02-2FDD395D6190}"/>
            </a:ext>
          </a:extLst>
        </xdr:cNvPr>
        <xdr:cNvSpPr txBox="1"/>
      </xdr:nvSpPr>
      <xdr:spPr>
        <a:xfrm>
          <a:off x="2806315" y="3710710"/>
          <a:ext cx="1770303" cy="1135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Total</a:t>
          </a:r>
          <a:r>
            <a:rPr lang="en-US" sz="1600" b="1" baseline="0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 Investigated Nationally</a:t>
          </a:r>
          <a:endParaRPr lang="en-US" sz="1600" b="1">
            <a:solidFill>
              <a:schemeClr val="tx2"/>
            </a:solidFill>
            <a:latin typeface="Hiragino Maru Gothic Pro W4" panose="020F0400000000000000" pitchFamily="34" charset="-128"/>
            <a:ea typeface="Hiragino Maru Gothic Pro W4" panose="020F0400000000000000" pitchFamily="34" charset="-128"/>
          </a:endParaRPr>
        </a:p>
      </xdr:txBody>
    </xdr:sp>
    <xdr:clientData/>
  </xdr:twoCellAnchor>
  <xdr:twoCellAnchor>
    <xdr:from>
      <xdr:col>5</xdr:col>
      <xdr:colOff>461819</xdr:colOff>
      <xdr:row>11</xdr:row>
      <xdr:rowOff>173182</xdr:rowOff>
    </xdr:from>
    <xdr:to>
      <xdr:col>7</xdr:col>
      <xdr:colOff>500304</xdr:colOff>
      <xdr:row>15</xdr:row>
      <xdr:rowOff>19242</xdr:rowOff>
    </xdr:to>
    <xdr:sp macro="" textlink="Referrals!B54">
      <xdr:nvSpPr>
        <xdr:cNvPr id="17" name="TextBox 16">
          <a:extLst>
            <a:ext uri="{FF2B5EF4-FFF2-40B4-BE49-F238E27FC236}">
              <a16:creationId xmlns:a16="http://schemas.microsoft.com/office/drawing/2014/main" id="{AFFCB384-15AC-6149-047B-4EFF1D17D92F}"/>
            </a:ext>
          </a:extLst>
        </xdr:cNvPr>
        <xdr:cNvSpPr txBox="1"/>
      </xdr:nvSpPr>
      <xdr:spPr>
        <a:xfrm>
          <a:off x="4598940" y="2501515"/>
          <a:ext cx="1693334" cy="692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F7C45E9-EF44-DA45-AD58-576B73F64176}" type="TxLink">
            <a:rPr lang="en-US" sz="1800" b="0" i="0" u="none" strike="noStrike">
              <a:solidFill>
                <a:schemeClr val="accent5">
                  <a:lumMod val="75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  <a:cs typeface="Calibri"/>
            </a:rPr>
            <a:t>2,368,325</a:t>
          </a:fld>
          <a:endParaRPr lang="en-US" sz="1800">
            <a:solidFill>
              <a:schemeClr val="accent5">
                <a:lumMod val="75000"/>
              </a:schemeClr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  <xdr:twoCellAnchor>
    <xdr:from>
      <xdr:col>5</xdr:col>
      <xdr:colOff>519546</xdr:colOff>
      <xdr:row>19</xdr:row>
      <xdr:rowOff>0</xdr:rowOff>
    </xdr:from>
    <xdr:to>
      <xdr:col>7</xdr:col>
      <xdr:colOff>384848</xdr:colOff>
      <xdr:row>22</xdr:row>
      <xdr:rowOff>0</xdr:rowOff>
    </xdr:to>
    <xdr:sp macro="" textlink="Maltreatment!K54">
      <xdr:nvSpPr>
        <xdr:cNvPr id="18" name="TextBox 17">
          <a:extLst>
            <a:ext uri="{FF2B5EF4-FFF2-40B4-BE49-F238E27FC236}">
              <a16:creationId xmlns:a16="http://schemas.microsoft.com/office/drawing/2014/main" id="{19F1C930-38FC-D4A8-7DBF-C6748ABFC263}"/>
            </a:ext>
          </a:extLst>
        </xdr:cNvPr>
        <xdr:cNvSpPr txBox="1"/>
      </xdr:nvSpPr>
      <xdr:spPr>
        <a:xfrm>
          <a:off x="4656667" y="4021667"/>
          <a:ext cx="1520151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56EB9F7-82E8-D640-A97F-8F5BCDD7903E}" type="TxLink">
            <a:rPr lang="en-US" sz="1800" b="0" i="0" u="none" strike="noStrike">
              <a:solidFill>
                <a:schemeClr val="accent5">
                  <a:lumMod val="75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  <a:cs typeface="Calibri"/>
            </a:rPr>
            <a:t>656,243</a:t>
          </a:fld>
          <a:endParaRPr lang="en-US" sz="1600">
            <a:solidFill>
              <a:schemeClr val="accent5">
                <a:lumMod val="75000"/>
              </a:schemeClr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  <xdr:twoCellAnchor>
    <xdr:from>
      <xdr:col>0</xdr:col>
      <xdr:colOff>96214</xdr:colOff>
      <xdr:row>0</xdr:row>
      <xdr:rowOff>192424</xdr:rowOff>
    </xdr:from>
    <xdr:to>
      <xdr:col>3</xdr:col>
      <xdr:colOff>38485</xdr:colOff>
      <xdr:row>19</xdr:row>
      <xdr:rowOff>192424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AE0286D-5EEF-747F-FE0E-4992BA5ECE6F}"/>
            </a:ext>
          </a:extLst>
        </xdr:cNvPr>
        <xdr:cNvSpPr txBox="1"/>
      </xdr:nvSpPr>
      <xdr:spPr>
        <a:xfrm>
          <a:off x="96214" y="192424"/>
          <a:ext cx="2424544" cy="402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>
              <a:solidFill>
                <a:schemeClr val="accent1">
                  <a:lumMod val="20000"/>
                  <a:lumOff val="80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</a:rPr>
            <a:t>Child Protective</a:t>
          </a:r>
          <a:r>
            <a:rPr lang="en-US" sz="2000" baseline="0">
              <a:solidFill>
                <a:schemeClr val="accent1">
                  <a:lumMod val="20000"/>
                  <a:lumOff val="80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</a:rPr>
            <a:t> Services Referals and Maltreatment Investigations</a:t>
          </a:r>
        </a:p>
        <a:p>
          <a:pPr algn="l"/>
          <a:endParaRPr lang="en-US" sz="2000" baseline="0">
            <a:solidFill>
              <a:schemeClr val="accent1">
                <a:lumMod val="20000"/>
                <a:lumOff val="80000"/>
              </a:schemeClr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  <a:p>
          <a:pPr algn="l"/>
          <a:r>
            <a:rPr lang="en-US" sz="2000" baseline="0">
              <a:solidFill>
                <a:schemeClr val="accent1">
                  <a:lumMod val="20000"/>
                  <a:lumOff val="80000"/>
                </a:schemeClr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</a:rPr>
            <a:t> 2019</a:t>
          </a:r>
          <a:endParaRPr lang="en-US" sz="2000">
            <a:solidFill>
              <a:schemeClr val="accent1">
                <a:lumMod val="20000"/>
                <a:lumOff val="80000"/>
              </a:schemeClr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  <xdr:twoCellAnchor>
    <xdr:from>
      <xdr:col>0</xdr:col>
      <xdr:colOff>115455</xdr:colOff>
      <xdr:row>22</xdr:row>
      <xdr:rowOff>76970</xdr:rowOff>
    </xdr:from>
    <xdr:to>
      <xdr:col>2</xdr:col>
      <xdr:colOff>750455</xdr:colOff>
      <xdr:row>39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F4ECF71-E741-0793-31E7-00055D8B0213}"/>
            </a:ext>
          </a:extLst>
        </xdr:cNvPr>
        <xdr:cNvSpPr/>
      </xdr:nvSpPr>
      <xdr:spPr>
        <a:xfrm>
          <a:off x="115455" y="4733637"/>
          <a:ext cx="2289848" cy="3521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This report presents the latest federal fiscal year, 2019, data on referrals to Child Protective Services (CPS) by state. As well as the investigations</a:t>
          </a:r>
          <a:r>
            <a:rPr lang="en-US" sz="1100" baseline="0">
              <a:solidFill>
                <a:schemeClr val="bg1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 conducted and Maltreatment types discovered. </a:t>
          </a:r>
          <a:r>
            <a:rPr lang="en-US" sz="1100">
              <a:solidFill>
                <a:schemeClr val="bg1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A referral is a report of suspected child maltreatment made to a CPS agency and may involve multiple children.</a:t>
          </a:r>
        </a:p>
      </xdr:txBody>
    </xdr:sp>
    <xdr:clientData/>
  </xdr:twoCellAnchor>
  <xdr:twoCellAnchor>
    <xdr:from>
      <xdr:col>0</xdr:col>
      <xdr:colOff>115455</xdr:colOff>
      <xdr:row>20</xdr:row>
      <xdr:rowOff>96212</xdr:rowOff>
    </xdr:from>
    <xdr:to>
      <xdr:col>1</xdr:col>
      <xdr:colOff>384849</xdr:colOff>
      <xdr:row>20</xdr:row>
      <xdr:rowOff>96212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357820B3-5804-C588-2899-DB6428E6B0BF}"/>
            </a:ext>
          </a:extLst>
        </xdr:cNvPr>
        <xdr:cNvCxnSpPr/>
      </xdr:nvCxnSpPr>
      <xdr:spPr>
        <a:xfrm>
          <a:off x="115455" y="4329545"/>
          <a:ext cx="1096818" cy="0"/>
        </a:xfrm>
        <a:prstGeom prst="line">
          <a:avLst/>
        </a:prstGeom>
        <a:ln>
          <a:solidFill>
            <a:schemeClr val="accent5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96212</xdr:colOff>
      <xdr:row>42</xdr:row>
      <xdr:rowOff>57726</xdr:rowOff>
    </xdr:from>
    <xdr:to>
      <xdr:col>3</xdr:col>
      <xdr:colOff>96212</xdr:colOff>
      <xdr:row>47</xdr:row>
      <xdr:rowOff>211666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3E3EA4B-DE96-2AFD-FAA9-A163905614EF}"/>
            </a:ext>
          </a:extLst>
        </xdr:cNvPr>
        <xdr:cNvSpPr txBox="1"/>
      </xdr:nvSpPr>
      <xdr:spPr>
        <a:xfrm>
          <a:off x="96212" y="8947726"/>
          <a:ext cx="2482273" cy="1212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Data Source: </a:t>
          </a:r>
          <a:r>
            <a:rPr lang="en-US" sz="900" b="0">
              <a:solidFill>
                <a:schemeClr val="bg1"/>
              </a:solidFill>
            </a:rPr>
            <a:t>https://healthdata.gov/dataset/Screened-in-and-Screened-out-Referrals/k5kg-jgj9/about_data</a:t>
          </a:r>
        </a:p>
        <a:p>
          <a:pPr>
            <a:lnSpc>
              <a:spcPts val="800"/>
            </a:lnSpc>
          </a:pPr>
          <a:endParaRPr lang="en-US" sz="700" b="0">
            <a:solidFill>
              <a:schemeClr val="bg1"/>
            </a:solidFill>
          </a:endParaRPr>
        </a:p>
        <a:p>
          <a:pPr>
            <a:lnSpc>
              <a:spcPts val="1100"/>
            </a:lnSpc>
          </a:pPr>
          <a:r>
            <a:rPr lang="en-US" sz="1000" b="0">
              <a:solidFill>
                <a:schemeClr val="bg1"/>
              </a:solidFill>
            </a:rPr>
            <a:t>https://healthdata.gov/dataset/Maltreatment-Types-of-Victims/8bce-qw8w/about_data</a:t>
          </a:r>
        </a:p>
      </xdr:txBody>
    </xdr:sp>
    <xdr:clientData/>
  </xdr:twoCellAnchor>
  <xdr:twoCellAnchor>
    <xdr:from>
      <xdr:col>8</xdr:col>
      <xdr:colOff>228600</xdr:colOff>
      <xdr:row>6</xdr:row>
      <xdr:rowOff>114300</xdr:rowOff>
    </xdr:from>
    <xdr:to>
      <xdr:col>11</xdr:col>
      <xdr:colOff>444500</xdr:colOff>
      <xdr:row>19</xdr:row>
      <xdr:rowOff>177800</xdr:rowOff>
    </xdr:to>
    <xdr:graphicFrame macro="">
      <xdr:nvGraphicFramePr>
        <xdr:cNvPr id="5141" name="Chart 23">
          <a:extLst>
            <a:ext uri="{FF2B5EF4-FFF2-40B4-BE49-F238E27FC236}">
              <a16:creationId xmlns:a16="http://schemas.microsoft.com/office/drawing/2014/main" id="{11484BEA-E3C5-89F7-B798-8493A759C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596900</xdr:colOff>
      <xdr:row>6</xdr:row>
      <xdr:rowOff>63500</xdr:rowOff>
    </xdr:from>
    <xdr:to>
      <xdr:col>14</xdr:col>
      <xdr:colOff>787400</xdr:colOff>
      <xdr:row>20</xdr:row>
      <xdr:rowOff>190500</xdr:rowOff>
    </xdr:to>
    <xdr:graphicFrame macro="">
      <xdr:nvGraphicFramePr>
        <xdr:cNvPr id="5142" name="Chart 24">
          <a:extLst>
            <a:ext uri="{FF2B5EF4-FFF2-40B4-BE49-F238E27FC236}">
              <a16:creationId xmlns:a16="http://schemas.microsoft.com/office/drawing/2014/main" id="{93AA8E62-820E-328D-D8B0-61F91B6D2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327121</xdr:colOff>
      <xdr:row>13</xdr:row>
      <xdr:rowOff>153939</xdr:rowOff>
    </xdr:from>
    <xdr:to>
      <xdr:col>10</xdr:col>
      <xdr:colOff>481061</xdr:colOff>
      <xdr:row>16</xdr:row>
      <xdr:rowOff>153939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664A96F-2A98-C6D8-9C7D-AC08B77D9180}"/>
            </a:ext>
          </a:extLst>
        </xdr:cNvPr>
        <xdr:cNvSpPr txBox="1"/>
      </xdr:nvSpPr>
      <xdr:spPr>
        <a:xfrm>
          <a:off x="7773939" y="2905606"/>
          <a:ext cx="981364" cy="635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1500"/>
            </a:lnSpc>
          </a:pPr>
          <a:r>
            <a:rPr lang="en-US" sz="1200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Screened in Referals</a:t>
          </a:r>
        </a:p>
      </xdr:txBody>
    </xdr:sp>
    <xdr:clientData/>
  </xdr:twoCellAnchor>
  <xdr:twoCellAnchor>
    <xdr:from>
      <xdr:col>12</xdr:col>
      <xdr:colOff>558030</xdr:colOff>
      <xdr:row>13</xdr:row>
      <xdr:rowOff>101214</xdr:rowOff>
    </xdr:from>
    <xdr:to>
      <xdr:col>14</xdr:col>
      <xdr:colOff>94673</xdr:colOff>
      <xdr:row>17</xdr:row>
      <xdr:rowOff>133157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E769F03-5D0F-25BB-96CA-7E44D1E71D75}"/>
            </a:ext>
          </a:extLst>
        </xdr:cNvPr>
        <xdr:cNvSpPr txBox="1"/>
      </xdr:nvSpPr>
      <xdr:spPr>
        <a:xfrm>
          <a:off x="10487121" y="2852881"/>
          <a:ext cx="1191491" cy="878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ts val="1500"/>
            </a:lnSpc>
          </a:pPr>
          <a:r>
            <a:rPr lang="en-US" sz="1200">
              <a:solidFill>
                <a:schemeClr val="tx2"/>
              </a:solidFill>
              <a:latin typeface="Hiragino Maru Gothic Pro W4" panose="020F0400000000000000" pitchFamily="34" charset="-128"/>
              <a:ea typeface="Hiragino Maru Gothic Pro W4" panose="020F0400000000000000" pitchFamily="34" charset="-128"/>
            </a:rPr>
            <a:t>Screened out Referals</a:t>
          </a:r>
        </a:p>
      </xdr:txBody>
    </xdr:sp>
    <xdr:clientData/>
  </xdr:twoCellAnchor>
  <xdr:twoCellAnchor>
    <xdr:from>
      <xdr:col>8</xdr:col>
      <xdr:colOff>788939</xdr:colOff>
      <xdr:row>10</xdr:row>
      <xdr:rowOff>96213</xdr:rowOff>
    </xdr:from>
    <xdr:to>
      <xdr:col>11</xdr:col>
      <xdr:colOff>19242</xdr:colOff>
      <xdr:row>14</xdr:row>
      <xdr:rowOff>1</xdr:rowOff>
    </xdr:to>
    <xdr:sp macro="" textlink="Referrals!F62">
      <xdr:nvSpPr>
        <xdr:cNvPr id="28" name="TextBox 27">
          <a:extLst>
            <a:ext uri="{FF2B5EF4-FFF2-40B4-BE49-F238E27FC236}">
              <a16:creationId xmlns:a16="http://schemas.microsoft.com/office/drawing/2014/main" id="{87469CC4-D60A-5963-CC27-7FBBBB7A9D1E}"/>
            </a:ext>
          </a:extLst>
        </xdr:cNvPr>
        <xdr:cNvSpPr txBox="1"/>
      </xdr:nvSpPr>
      <xdr:spPr>
        <a:xfrm>
          <a:off x="7408333" y="2212880"/>
          <a:ext cx="1712576" cy="7504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86BE6E4-3825-7244-B876-C7B45C7EBEE9}" type="TxLink">
            <a:rPr lang="en-US" sz="2400" b="0" i="0" u="none" strike="noStrike">
              <a:solidFill>
                <a:schemeClr val="accent5"/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  <a:cs typeface="Calibri"/>
            </a:rPr>
            <a:t>59.30%</a:t>
          </a:fld>
          <a:endParaRPr lang="en-US" sz="2000">
            <a:solidFill>
              <a:schemeClr val="accent5"/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  <xdr:twoCellAnchor>
    <xdr:from>
      <xdr:col>12</xdr:col>
      <xdr:colOff>442576</xdr:colOff>
      <xdr:row>11</xdr:row>
      <xdr:rowOff>96211</xdr:rowOff>
    </xdr:from>
    <xdr:to>
      <xdr:col>14</xdr:col>
      <xdr:colOff>346364</xdr:colOff>
      <xdr:row>14</xdr:row>
      <xdr:rowOff>19242</xdr:rowOff>
    </xdr:to>
    <xdr:sp macro="" textlink="Referrals!F63">
      <xdr:nvSpPr>
        <xdr:cNvPr id="29" name="TextBox 28">
          <a:extLst>
            <a:ext uri="{FF2B5EF4-FFF2-40B4-BE49-F238E27FC236}">
              <a16:creationId xmlns:a16="http://schemas.microsoft.com/office/drawing/2014/main" id="{7219AA87-F116-7FA0-9192-9D4F6D6588BE}"/>
            </a:ext>
          </a:extLst>
        </xdr:cNvPr>
        <xdr:cNvSpPr txBox="1"/>
      </xdr:nvSpPr>
      <xdr:spPr>
        <a:xfrm>
          <a:off x="10371667" y="2424544"/>
          <a:ext cx="1558636" cy="558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A875E16-068B-AA41-9C65-3E82DABC21BA}" type="TxLink">
            <a:rPr lang="en-US" sz="2400" b="0" i="0" u="none" strike="noStrike">
              <a:solidFill>
                <a:schemeClr val="accent5"/>
              </a:solidFill>
              <a:latin typeface="Hiragino Kaku Gothic StdN W8" panose="020B0800000000000000" pitchFamily="34" charset="-128"/>
              <a:ea typeface="Hiragino Kaku Gothic StdN W8" panose="020B0800000000000000" pitchFamily="34" charset="-128"/>
              <a:cs typeface="Calibri"/>
            </a:rPr>
            <a:t>40.70%</a:t>
          </a:fld>
          <a:endParaRPr lang="en-US" sz="2000">
            <a:solidFill>
              <a:schemeClr val="accent5"/>
            </a:solidFill>
            <a:latin typeface="Hiragino Kaku Gothic StdN W8" panose="020B0800000000000000" pitchFamily="34" charset="-128"/>
            <a:ea typeface="Hiragino Kaku Gothic StdN W8" panose="020B0800000000000000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58</xdr:row>
      <xdr:rowOff>114300</xdr:rowOff>
    </xdr:from>
    <xdr:to>
      <xdr:col>3</xdr:col>
      <xdr:colOff>876300</xdr:colOff>
      <xdr:row>72</xdr:row>
      <xdr:rowOff>12700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DFEAA64-CE00-4CF0-6B19-5979CF040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5</xdr:row>
      <xdr:rowOff>177800</xdr:rowOff>
    </xdr:from>
    <xdr:to>
      <xdr:col>13</xdr:col>
      <xdr:colOff>355600</xdr:colOff>
      <xdr:row>25</xdr:row>
      <xdr:rowOff>139700</xdr:rowOff>
    </xdr:to>
    <xdr:graphicFrame macro="">
      <xdr:nvGraphicFramePr>
        <xdr:cNvPr id="3073" name="Chart 2">
          <a:extLst>
            <a:ext uri="{FF2B5EF4-FFF2-40B4-BE49-F238E27FC236}">
              <a16:creationId xmlns:a16="http://schemas.microsoft.com/office/drawing/2014/main" id="{640E4D54-02F5-3920-322E-17D0803D4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12</xdr:row>
      <xdr:rowOff>114300</xdr:rowOff>
    </xdr:from>
    <xdr:to>
      <xdr:col>5</xdr:col>
      <xdr:colOff>482600</xdr:colOff>
      <xdr:row>30</xdr:row>
      <xdr:rowOff>152400</xdr:rowOff>
    </xdr:to>
    <xdr:graphicFrame macro="">
      <xdr:nvGraphicFramePr>
        <xdr:cNvPr id="4097" name="Chart 2">
          <a:extLst>
            <a:ext uri="{FF2B5EF4-FFF2-40B4-BE49-F238E27FC236}">
              <a16:creationId xmlns:a16="http://schemas.microsoft.com/office/drawing/2014/main" id="{D297E046-D870-56EB-31F1-723A5DE2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6.716677893521" createdVersion="4" refreshedVersion="4" minRefreshableVersion="3" recordCount="56" xr:uid="{92B3ACC2-7F62-914F-A3FF-D87BA2E18953}">
  <cacheSource type="worksheet">
    <worksheetSource name="Table2"/>
  </cacheSource>
  <cacheFields count="7">
    <cacheField name="State" numFmtId="0">
      <sharedItems count="56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National"/>
        <s v="Reporting States"/>
        <s v="National for states reporting both screened-in and screened-out referrals"/>
        <s v="Reporting states for reporting both screened-in and screened-out referrals"/>
      </sharedItems>
    </cacheField>
    <cacheField name="Screened-in Referrals (reports)" numFmtId="0">
      <sharedItems containsSemiMixedTypes="0" containsString="0" containsNumber="1" containsInteger="1" minValue="45" maxValue="2368325"/>
    </cacheField>
    <cacheField name="Screened-out Referrals" numFmtId="0">
      <sharedItems containsString="0" containsBlank="1" containsNumber="1" containsInteger="1" minValue="45" maxValue="1625691"/>
    </cacheField>
    <cacheField name="Total Referrals" numFmtId="0">
      <sharedItems containsSemiMixedTypes="0" containsString="0" containsNumber="1" containsInteger="1" minValue="45" maxValue="3994016"/>
    </cacheField>
    <cacheField name="Screened-in Referrals (reports) Percent" numFmtId="0">
      <sharedItems containsString="0" containsBlank="1" containsNumber="1" minValue="16" maxValue="98.4"/>
    </cacheField>
    <cacheField name="Screened-out Referrals Percent" numFmtId="0">
      <sharedItems containsString="0" containsBlank="1" containsNumber="1" minValue="1.6" maxValue="84"/>
    </cacheField>
    <cacheField name="Total Referrals Rate per 1,000" numFmtId="0">
      <sharedItems containsString="0" containsBlank="1" containsNumber="1" minValue="17.100000000000001" maxValue="17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06.728819328702" createdVersion="4" refreshedVersion="4" minRefreshableVersion="3" recordCount="9" xr:uid="{A1C8A49B-CEEF-FB45-9D8C-BB03C3BD77B7}">
  <cacheSource type="worksheet">
    <worksheetSource name="Table3"/>
  </cacheSource>
  <cacheFields count="2">
    <cacheField name="National Numbers" numFmtId="0">
      <sharedItems count="9">
        <s v="Medical Neglect Only"/>
        <s v="Neglect Only"/>
        <s v="Other Only"/>
        <s v="Physical Abuse Only"/>
        <s v="Psychological Maltreatment Only"/>
        <s v="Sexual Abuse Only"/>
        <s v="Sex Trafficking Only"/>
        <s v="Unknown Only"/>
        <s v="Multiple Maltreatment Types"/>
      </sharedItems>
    </cacheField>
    <cacheField name="Column1" numFmtId="0">
      <sharedItems containsSemiMixedTypes="0" containsString="0" containsNumber="1" containsInteger="1" minValue="56" maxValue="3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n v="28656"/>
    <n v="470"/>
    <n v="29126"/>
    <n v="98.4"/>
    <n v="1.6"/>
    <n v="26.8"/>
  </r>
  <r>
    <x v="1"/>
    <n v="10713"/>
    <n v="12926"/>
    <n v="23639"/>
    <n v="45.3"/>
    <n v="54.7"/>
    <n v="131.30000000000001"/>
  </r>
  <r>
    <x v="2"/>
    <n v="45302"/>
    <n v="36182"/>
    <n v="81484"/>
    <n v="55.6"/>
    <n v="44.4"/>
    <n v="49.7"/>
  </r>
  <r>
    <x v="3"/>
    <n v="33755"/>
    <n v="25539"/>
    <n v="59294"/>
    <n v="56.9"/>
    <n v="43.1"/>
    <n v="84.7"/>
  </r>
  <r>
    <x v="4"/>
    <n v="224212"/>
    <n v="179708"/>
    <n v="403920"/>
    <n v="55.5"/>
    <n v="44.5"/>
    <n v="45.4"/>
  </r>
  <r>
    <x v="5"/>
    <n v="36079"/>
    <n v="71261"/>
    <n v="107340"/>
    <n v="33.6"/>
    <n v="66.400000000000006"/>
    <n v="85.2"/>
  </r>
  <r>
    <x v="6"/>
    <n v="14645"/>
    <n v="37258"/>
    <n v="51903"/>
    <n v="28.2"/>
    <n v="71.8"/>
    <n v="71.400000000000006"/>
  </r>
  <r>
    <x v="7"/>
    <n v="6002"/>
    <n v="14105"/>
    <n v="20107"/>
    <n v="29.9"/>
    <n v="70.099999999999994"/>
    <n v="98.8"/>
  </r>
  <r>
    <x v="8"/>
    <n v="6404"/>
    <n v="11198"/>
    <n v="17602"/>
    <n v="36.4"/>
    <n v="63.6"/>
    <n v="137.30000000000001"/>
  </r>
  <r>
    <x v="9"/>
    <n v="163494"/>
    <n v="86684"/>
    <n v="250178"/>
    <n v="65.400000000000006"/>
    <n v="34.6"/>
    <n v="59.1"/>
  </r>
  <r>
    <x v="10"/>
    <n v="85309"/>
    <n v="39463"/>
    <n v="124772"/>
    <n v="68.400000000000006"/>
    <n v="31.6"/>
    <n v="49.8"/>
  </r>
  <r>
    <x v="11"/>
    <n v="2377"/>
    <n v="2755"/>
    <n v="5132"/>
    <n v="46.3"/>
    <n v="53.7"/>
    <n v="17.100000000000001"/>
  </r>
  <r>
    <x v="12"/>
    <n v="11117"/>
    <n v="11382"/>
    <n v="22499"/>
    <n v="49.4"/>
    <n v="50.6"/>
    <n v="50.2"/>
  </r>
  <r>
    <x v="13"/>
    <n v="86705"/>
    <m/>
    <n v="86705"/>
    <m/>
    <m/>
    <m/>
  </r>
  <r>
    <x v="14"/>
    <n v="120208"/>
    <n v="56762"/>
    <n v="176970"/>
    <n v="67.900000000000006"/>
    <n v="32.1"/>
    <n v="112.9"/>
  </r>
  <r>
    <x v="15"/>
    <n v="33319"/>
    <n v="19315"/>
    <n v="52634"/>
    <n v="63.3"/>
    <n v="36.700000000000003"/>
    <n v="72.400000000000006"/>
  </r>
  <r>
    <x v="16"/>
    <n v="31895"/>
    <n v="19526"/>
    <n v="51421"/>
    <n v="62"/>
    <n v="38"/>
    <n v="73.400000000000006"/>
  </r>
  <r>
    <x v="17"/>
    <n v="50779"/>
    <n v="54364"/>
    <n v="105143"/>
    <n v="48.3"/>
    <n v="51.7"/>
    <n v="104.8"/>
  </r>
  <r>
    <x v="18"/>
    <n v="20597"/>
    <n v="31840"/>
    <n v="52437"/>
    <n v="39.299999999999997"/>
    <n v="60.7"/>
    <n v="48.2"/>
  </r>
  <r>
    <x v="19"/>
    <n v="10874"/>
    <n v="12659"/>
    <n v="23533"/>
    <n v="46.2"/>
    <n v="53.8"/>
    <n v="94.6"/>
  </r>
  <r>
    <x v="20"/>
    <n v="21886"/>
    <n v="40465"/>
    <n v="62351"/>
    <n v="35.1"/>
    <n v="64.900000000000006"/>
    <n v="46.7"/>
  </r>
  <r>
    <x v="21"/>
    <n v="43923"/>
    <n v="41988"/>
    <n v="85911"/>
    <n v="51.1"/>
    <n v="48.9"/>
    <n v="63.5"/>
  </r>
  <r>
    <x v="22"/>
    <n v="95735"/>
    <n v="56109"/>
    <n v="151844"/>
    <n v="63"/>
    <n v="37"/>
    <n v="70.8"/>
  </r>
  <r>
    <x v="23"/>
    <n v="31059"/>
    <n v="59202"/>
    <n v="90261"/>
    <n v="34.4"/>
    <n v="65.599999999999994"/>
    <n v="69.3"/>
  </r>
  <r>
    <x v="24"/>
    <n v="28106"/>
    <n v="8149"/>
    <n v="36255"/>
    <n v="77.5"/>
    <n v="22.5"/>
    <n v="51.9"/>
  </r>
  <r>
    <x v="25"/>
    <n v="61556"/>
    <n v="23937"/>
    <n v="85493"/>
    <n v="72"/>
    <n v="28"/>
    <n v="62.4"/>
  </r>
  <r>
    <x v="26"/>
    <n v="10199"/>
    <m/>
    <n v="10199"/>
    <m/>
    <m/>
    <m/>
  </r>
  <r>
    <x v="27"/>
    <n v="12642"/>
    <n v="24614"/>
    <n v="37256"/>
    <n v="33.9"/>
    <n v="66.099999999999994"/>
    <n v="78.3"/>
  </r>
  <r>
    <x v="28"/>
    <n v="15659"/>
    <n v="25094"/>
    <n v="40753"/>
    <n v="38.4"/>
    <n v="61.6"/>
    <n v="58.8"/>
  </r>
  <r>
    <x v="29"/>
    <n v="10288"/>
    <n v="7342"/>
    <n v="17630"/>
    <n v="58.4"/>
    <n v="41.6"/>
    <n v="69.099999999999994"/>
  </r>
  <r>
    <x v="30"/>
    <n v="60934"/>
    <m/>
    <n v="60934"/>
    <m/>
    <m/>
    <m/>
  </r>
  <r>
    <x v="31"/>
    <n v="21733"/>
    <n v="19486"/>
    <n v="41219"/>
    <n v="52.7"/>
    <n v="47.3"/>
    <n v="86.6"/>
  </r>
  <r>
    <x v="32"/>
    <n v="163917"/>
    <m/>
    <n v="163917"/>
    <m/>
    <m/>
    <m/>
  </r>
  <r>
    <x v="33"/>
    <n v="55122"/>
    <m/>
    <n v="55122"/>
    <m/>
    <m/>
    <m/>
  </r>
  <r>
    <x v="34"/>
    <n v="3985"/>
    <m/>
    <n v="3985"/>
    <m/>
    <m/>
    <m/>
  </r>
  <r>
    <x v="35"/>
    <n v="89004"/>
    <n v="111729"/>
    <n v="200733"/>
    <n v="44.3"/>
    <n v="55.7"/>
    <n v="77.900000000000006"/>
  </r>
  <r>
    <x v="36"/>
    <n v="36758"/>
    <n v="45680"/>
    <n v="82438"/>
    <n v="44.6"/>
    <n v="55.4"/>
    <n v="86.6"/>
  </r>
  <r>
    <x v="37"/>
    <n v="39778"/>
    <n v="43666"/>
    <n v="83444"/>
    <n v="47.7"/>
    <n v="52.3"/>
    <n v="96.3"/>
  </r>
  <r>
    <x v="38"/>
    <n v="41951"/>
    <m/>
    <n v="41951"/>
    <m/>
    <m/>
    <m/>
  </r>
  <r>
    <x v="39"/>
    <n v="8365"/>
    <n v="9109"/>
    <n v="17474"/>
    <n v="47.9"/>
    <n v="52.1"/>
    <n v="30.5"/>
  </r>
  <r>
    <x v="40"/>
    <n v="7294"/>
    <n v="11617"/>
    <n v="18911"/>
    <n v="38.6"/>
    <n v="61.4"/>
    <n v="92.5"/>
  </r>
  <r>
    <x v="41"/>
    <n v="47105"/>
    <n v="12135"/>
    <n v="59240"/>
    <n v="79.5"/>
    <n v="20.5"/>
    <n v="53.3"/>
  </r>
  <r>
    <x v="42"/>
    <n v="2379"/>
    <n v="12495"/>
    <n v="14874"/>
    <n v="16"/>
    <n v="84"/>
    <n v="68.5"/>
  </r>
  <r>
    <x v="43"/>
    <n v="76162"/>
    <n v="65686"/>
    <n v="141848"/>
    <n v="53.7"/>
    <n v="46.3"/>
    <n v="93.9"/>
  </r>
  <r>
    <x v="44"/>
    <n v="198106"/>
    <n v="53107"/>
    <n v="251213"/>
    <n v="78.900000000000006"/>
    <n v="21.1"/>
    <n v="33.9"/>
  </r>
  <r>
    <x v="45"/>
    <n v="20909"/>
    <n v="21325"/>
    <n v="42234"/>
    <n v="49.5"/>
    <n v="50.5"/>
    <n v="45.4"/>
  </r>
  <r>
    <x v="46"/>
    <n v="4015"/>
    <n v="15545"/>
    <n v="19560"/>
    <n v="20.5"/>
    <n v="79.5"/>
    <n v="171.6"/>
  </r>
  <r>
    <x v="47"/>
    <n v="36780"/>
    <n v="50511"/>
    <n v="87291"/>
    <n v="42.1"/>
    <n v="57.9"/>
    <n v="46.9"/>
  </r>
  <r>
    <x v="48"/>
    <n v="43874"/>
    <n v="68109"/>
    <n v="111983"/>
    <n v="39.200000000000003"/>
    <n v="60.8"/>
    <n v="67.3"/>
  </r>
  <r>
    <x v="49"/>
    <n v="26919"/>
    <n v="15919"/>
    <n v="42838"/>
    <n v="62.8"/>
    <n v="37.200000000000003"/>
    <n v="119.1"/>
  </r>
  <r>
    <x v="50"/>
    <n v="26797"/>
    <n v="54638"/>
    <n v="81435"/>
    <n v="32.9"/>
    <n v="67.099999999999994"/>
    <n v="64.3"/>
  </r>
  <r>
    <x v="51"/>
    <n v="2943"/>
    <n v="4637"/>
    <n v="7580"/>
    <n v="38.799999999999997"/>
    <n v="61.2"/>
    <n v="56.7"/>
  </r>
  <r>
    <x v="52"/>
    <n v="2368325"/>
    <n v="1625691"/>
    <n v="3994016"/>
    <n v="59.3"/>
    <n v="40.700000000000003"/>
    <m/>
  </r>
  <r>
    <x v="53"/>
    <n v="52"/>
    <n v="45"/>
    <n v="52"/>
    <m/>
    <m/>
    <m/>
  </r>
  <r>
    <x v="54"/>
    <n v="1945512"/>
    <n v="1625691"/>
    <n v="3571203"/>
    <n v="54.5"/>
    <n v="45.5"/>
    <m/>
  </r>
  <r>
    <x v="55"/>
    <n v="45"/>
    <n v="45"/>
    <n v="4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5614"/>
  </r>
  <r>
    <x v="1"/>
    <n v="399992"/>
  </r>
  <r>
    <x v="2"/>
    <n v="17614"/>
  </r>
  <r>
    <x v="3"/>
    <n v="67678"/>
  </r>
  <r>
    <x v="4"/>
    <n v="15672"/>
  </r>
  <r>
    <x v="5"/>
    <n v="47205"/>
  </r>
  <r>
    <x v="6"/>
    <n v="439"/>
  </r>
  <r>
    <x v="7"/>
    <n v="56"/>
  </r>
  <r>
    <x v="8"/>
    <n v="1019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FB205-5E60-3A41-8506-B7FF438AA35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4" firstHeaderRow="1" firstDataRow="1" firstDataCol="1"/>
  <pivotFields count="7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h="1" x="52"/>
        <item h="1" x="54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h="1" x="53"/>
        <item h="1" x="5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Screened-in Referrals (reports)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9AD64-1CAD-2744-A5E5-63A9A66400F9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1" firstHeaderRow="1" firstDataRow="1" firstDataCol="1"/>
  <pivotFields count="2">
    <pivotField axis="axisRow" showAll="0">
      <items count="10">
        <item x="0"/>
        <item x="8"/>
        <item x="1"/>
        <item x="2"/>
        <item x="3"/>
        <item x="4"/>
        <item x="6"/>
        <item x="5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lumn1" fld="1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9A092-E12B-7543-8E41-8168D17BF2F2}" name="Table2" displayName="Table2" ref="A1:G57" totalsRowShown="0">
  <autoFilter ref="A1:G57" xr:uid="{B92414E8-3C22-2842-989C-F2626DD5BC8A}"/>
  <tableColumns count="7">
    <tableColumn id="1" xr3:uid="{00000000-0010-0000-0100-000001000000}" name="State"/>
    <tableColumn id="2" xr3:uid="{00000000-0010-0000-0100-000002000000}" name="Screened-in Referrals (reports)" dataDxfId="8"/>
    <tableColumn id="3" xr3:uid="{00000000-0010-0000-0100-000003000000}" name="Screened-out Referrals" dataDxfId="7"/>
    <tableColumn id="4" xr3:uid="{00000000-0010-0000-0100-000004000000}" name="Total Referrals" dataDxfId="6"/>
    <tableColumn id="5" xr3:uid="{00000000-0010-0000-0100-000005000000}" name="Screened-in Referrals (reports) Percent"/>
    <tableColumn id="6" xr3:uid="{00000000-0010-0000-0100-000006000000}" name="Screened-out Referrals Percent"/>
    <tableColumn id="7" xr3:uid="{00000000-0010-0000-0100-000007000000}" name="Total Referrals Rate per 1,00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2AE50-0480-BD40-B783-D380D2B594A5}" name="Table4" displayName="Table4" ref="E61:F63" totalsRowShown="0">
  <autoFilter ref="E61:F63" xr:uid="{37F12AFB-1AE9-A949-A65F-9EEDF2209044}"/>
  <tableColumns count="2">
    <tableColumn id="1" xr3:uid="{00000000-0010-0000-0300-000001000000}" name="Screened"/>
    <tableColumn id="2" xr3:uid="{00000000-0010-0000-0300-000002000000}" name="percentag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32D28-172C-7841-B693-8D4B998B231E}" name="Table1" displayName="Table1" ref="A1:K55" totalsRowShown="0">
  <autoFilter ref="A1:K55" xr:uid="{2CCE6673-FE50-1D4D-A911-55C4C88A1A55}"/>
  <tableColumns count="11">
    <tableColumn id="1" xr3:uid="{00000000-0010-0000-0500-000001000000}" name="State"/>
    <tableColumn id="2" xr3:uid="{00000000-0010-0000-0500-000002000000}" name="Medical Neglect Only"/>
    <tableColumn id="3" xr3:uid="{00000000-0010-0000-0500-000003000000}" name="Neglect Only" dataDxfId="4"/>
    <tableColumn id="4" xr3:uid="{00000000-0010-0000-0500-000004000000}" name="Other Only"/>
    <tableColumn id="5" xr3:uid="{00000000-0010-0000-0500-000005000000}" name="Physical Abuse Only"/>
    <tableColumn id="6" xr3:uid="{00000000-0010-0000-0500-000006000000}" name="Psychological Maltreatment Only"/>
    <tableColumn id="7" xr3:uid="{00000000-0010-0000-0500-000007000000}" name="Sexual Abuse Only"/>
    <tableColumn id="8" xr3:uid="{00000000-0010-0000-0500-000008000000}" name="Sex Trafficking Only"/>
    <tableColumn id="9" xr3:uid="{00000000-0010-0000-0500-000009000000}" name="Unknown Only"/>
    <tableColumn id="10" xr3:uid="{00000000-0010-0000-0500-00000A000000}" name="Multiple Maltreatment Types"/>
    <tableColumn id="11" xr3:uid="{00000000-0010-0000-0500-00000B000000}" name="Total Victims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92459-475A-3541-8B7B-8D740DF64B65}" name="Table3" displayName="Table3" ref="A60:B69" totalsRowShown="0" headerRowDxfId="0">
  <autoFilter ref="A60:B69" xr:uid="{00922E3D-17AD-9D40-951B-4215996F228B}"/>
  <tableColumns count="2">
    <tableColumn id="1" xr3:uid="{00000000-0010-0000-0700-000001000000}" name="National Numbers" dataDxfId="2"/>
    <tableColumn id="2" xr3:uid="{00000000-0010-0000-0700-000002000000}" name="Column1" dataDxfId="1"/>
  </tableColumns>
  <tableStyleInfo name="TableStyleLight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D461-7774-3344-A3A7-DAF360C13BCF}">
  <dimension ref="A1:W48"/>
  <sheetViews>
    <sheetView showRowColHeaders="0" tabSelected="1" zoomScale="80" zoomScaleNormal="80" workbookViewId="0">
      <selection activeCell="W29" sqref="W29"/>
    </sheetView>
  </sheetViews>
  <sheetFormatPr baseColWidth="10" defaultColWidth="0" defaultRowHeight="16" zeroHeight="1" x14ac:dyDescent="0.2"/>
  <cols>
    <col min="1" max="23" width="10.83203125" style="9" customWidth="1"/>
    <col min="24" max="16384" width="10.83203125" style="9" hidden="1"/>
  </cols>
  <sheetData>
    <row r="1" s="9" customFormat="1" x14ac:dyDescent="0.2"/>
    <row r="2" s="9" customFormat="1" x14ac:dyDescent="0.2"/>
    <row r="3" s="9" customFormat="1" x14ac:dyDescent="0.2"/>
    <row r="4" s="9" customFormat="1" x14ac:dyDescent="0.2"/>
    <row r="5" s="9" customFormat="1" x14ac:dyDescent="0.2"/>
    <row r="6" s="9" customFormat="1" x14ac:dyDescent="0.2"/>
    <row r="7" s="9" customFormat="1" x14ac:dyDescent="0.2"/>
    <row r="8" s="9" customFormat="1" x14ac:dyDescent="0.2"/>
    <row r="9" s="9" customFormat="1" x14ac:dyDescent="0.2"/>
    <row r="10" s="9" customFormat="1" x14ac:dyDescent="0.2"/>
    <row r="11" s="9" customFormat="1" x14ac:dyDescent="0.2"/>
    <row r="12" s="9" customFormat="1" x14ac:dyDescent="0.2"/>
    <row r="13" s="9" customFormat="1" x14ac:dyDescent="0.2"/>
    <row r="14" s="9" customFormat="1" x14ac:dyDescent="0.2"/>
    <row r="15" s="9" customFormat="1" x14ac:dyDescent="0.2"/>
    <row r="16" s="9" customFormat="1" x14ac:dyDescent="0.2"/>
    <row r="17" s="9" customFormat="1" x14ac:dyDescent="0.2"/>
    <row r="18" s="9" customFormat="1" x14ac:dyDescent="0.2"/>
    <row r="19" s="9" customFormat="1" x14ac:dyDescent="0.2"/>
    <row r="20" s="9" customFormat="1" x14ac:dyDescent="0.2"/>
    <row r="21" s="9" customFormat="1" x14ac:dyDescent="0.2"/>
    <row r="22" s="9" customFormat="1" x14ac:dyDescent="0.2"/>
    <row r="23" s="9" customFormat="1" x14ac:dyDescent="0.2"/>
    <row r="24" s="9" customFormat="1" x14ac:dyDescent="0.2"/>
    <row r="25" s="9" customFormat="1" x14ac:dyDescent="0.2"/>
    <row r="26" s="9" customFormat="1" x14ac:dyDescent="0.2"/>
    <row r="27" s="9" customFormat="1" x14ac:dyDescent="0.2"/>
    <row r="28" s="9" customFormat="1" x14ac:dyDescent="0.2"/>
    <row r="29" s="9" customFormat="1" x14ac:dyDescent="0.2"/>
    <row r="30" s="9" customFormat="1" x14ac:dyDescent="0.2"/>
    <row r="31" s="9" customFormat="1" x14ac:dyDescent="0.2"/>
    <row r="32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  <row r="44" s="9" customFormat="1" x14ac:dyDescent="0.2"/>
    <row r="45" s="9" customFormat="1" x14ac:dyDescent="0.2"/>
    <row r="46" s="9" customFormat="1" x14ac:dyDescent="0.2"/>
    <row r="47" s="9" customFormat="1" x14ac:dyDescent="0.2"/>
    <row r="48" s="9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0977-8BAF-1749-A266-FD98FDB29A86}">
  <dimension ref="A1:G63"/>
  <sheetViews>
    <sheetView topLeftCell="A39" workbookViewId="0">
      <selection activeCell="E61" sqref="E61:F63"/>
    </sheetView>
  </sheetViews>
  <sheetFormatPr baseColWidth="10" defaultRowHeight="16" x14ac:dyDescent="0.2"/>
  <cols>
    <col min="2" max="2" width="29" customWidth="1"/>
    <col min="3" max="3" width="22.5" customWidth="1"/>
    <col min="4" max="4" width="15.5" customWidth="1"/>
    <col min="5" max="5" width="35.83203125" customWidth="1"/>
    <col min="6" max="6" width="29.33203125" customWidth="1"/>
    <col min="7" max="7" width="27.5" customWidth="1"/>
  </cols>
  <sheetData>
    <row r="1" spans="1:7" x14ac:dyDescent="0.2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</row>
    <row r="2" spans="1:7" x14ac:dyDescent="0.2">
      <c r="A2" t="s">
        <v>11</v>
      </c>
      <c r="B2" s="1">
        <v>28656</v>
      </c>
      <c r="C2">
        <v>470</v>
      </c>
      <c r="D2" s="1">
        <v>29126</v>
      </c>
      <c r="E2">
        <v>98.4</v>
      </c>
      <c r="F2">
        <v>1.6</v>
      </c>
      <c r="G2">
        <v>26.8</v>
      </c>
    </row>
    <row r="3" spans="1:7" x14ac:dyDescent="0.2">
      <c r="A3" t="s">
        <v>12</v>
      </c>
      <c r="B3" s="1">
        <v>10713</v>
      </c>
      <c r="C3" s="1">
        <v>12926</v>
      </c>
      <c r="D3" s="1">
        <v>23639</v>
      </c>
      <c r="E3">
        <v>45.3</v>
      </c>
      <c r="F3">
        <v>54.7</v>
      </c>
      <c r="G3">
        <v>131.30000000000001</v>
      </c>
    </row>
    <row r="4" spans="1:7" x14ac:dyDescent="0.2">
      <c r="A4" t="s">
        <v>13</v>
      </c>
      <c r="B4" s="1">
        <v>45302</v>
      </c>
      <c r="C4" s="1">
        <v>36182</v>
      </c>
      <c r="D4" s="1">
        <v>81484</v>
      </c>
      <c r="E4">
        <v>55.6</v>
      </c>
      <c r="F4">
        <v>44.4</v>
      </c>
      <c r="G4">
        <v>49.7</v>
      </c>
    </row>
    <row r="5" spans="1:7" x14ac:dyDescent="0.2">
      <c r="A5" t="s">
        <v>14</v>
      </c>
      <c r="B5" s="1">
        <v>33755</v>
      </c>
      <c r="C5" s="1">
        <v>25539</v>
      </c>
      <c r="D5" s="1">
        <v>59294</v>
      </c>
      <c r="E5">
        <v>56.9</v>
      </c>
      <c r="F5">
        <v>43.1</v>
      </c>
      <c r="G5">
        <v>84.7</v>
      </c>
    </row>
    <row r="6" spans="1:7" x14ac:dyDescent="0.2">
      <c r="A6" t="s">
        <v>15</v>
      </c>
      <c r="B6" s="1">
        <v>224212</v>
      </c>
      <c r="C6" s="1">
        <v>179708</v>
      </c>
      <c r="D6" s="1">
        <v>403920</v>
      </c>
      <c r="E6">
        <v>55.5</v>
      </c>
      <c r="F6">
        <v>44.5</v>
      </c>
      <c r="G6">
        <v>45.4</v>
      </c>
    </row>
    <row r="7" spans="1:7" x14ac:dyDescent="0.2">
      <c r="A7" t="s">
        <v>16</v>
      </c>
      <c r="B7" s="1">
        <v>36079</v>
      </c>
      <c r="C7" s="1">
        <v>71261</v>
      </c>
      <c r="D7" s="1">
        <v>107340</v>
      </c>
      <c r="E7">
        <v>33.6</v>
      </c>
      <c r="F7">
        <v>66.400000000000006</v>
      </c>
      <c r="G7">
        <v>85.2</v>
      </c>
    </row>
    <row r="8" spans="1:7" x14ac:dyDescent="0.2">
      <c r="A8" t="s">
        <v>17</v>
      </c>
      <c r="B8" s="1">
        <v>14645</v>
      </c>
      <c r="C8" s="1">
        <v>37258</v>
      </c>
      <c r="D8" s="1">
        <v>51903</v>
      </c>
      <c r="E8">
        <v>28.2</v>
      </c>
      <c r="F8">
        <v>71.8</v>
      </c>
      <c r="G8">
        <v>71.400000000000006</v>
      </c>
    </row>
    <row r="9" spans="1:7" x14ac:dyDescent="0.2">
      <c r="A9" t="s">
        <v>18</v>
      </c>
      <c r="B9" s="1">
        <v>6002</v>
      </c>
      <c r="C9" s="1">
        <v>14105</v>
      </c>
      <c r="D9" s="1">
        <v>20107</v>
      </c>
      <c r="E9">
        <v>29.9</v>
      </c>
      <c r="F9">
        <v>70.099999999999994</v>
      </c>
      <c r="G9">
        <v>98.8</v>
      </c>
    </row>
    <row r="10" spans="1:7" x14ac:dyDescent="0.2">
      <c r="A10" t="s">
        <v>19</v>
      </c>
      <c r="B10" s="1">
        <v>6404</v>
      </c>
      <c r="C10" s="1">
        <v>11198</v>
      </c>
      <c r="D10" s="1">
        <v>17602</v>
      </c>
      <c r="E10">
        <v>36.4</v>
      </c>
      <c r="F10">
        <v>63.6</v>
      </c>
      <c r="G10">
        <v>137.30000000000001</v>
      </c>
    </row>
    <row r="11" spans="1:7" x14ac:dyDescent="0.2">
      <c r="A11" t="s">
        <v>20</v>
      </c>
      <c r="B11" s="1">
        <v>163494</v>
      </c>
      <c r="C11" s="1">
        <v>86684</v>
      </c>
      <c r="D11" s="1">
        <v>250178</v>
      </c>
      <c r="E11">
        <v>65.400000000000006</v>
      </c>
      <c r="F11">
        <v>34.6</v>
      </c>
      <c r="G11">
        <v>59.1</v>
      </c>
    </row>
    <row r="12" spans="1:7" x14ac:dyDescent="0.2">
      <c r="A12" t="s">
        <v>21</v>
      </c>
      <c r="B12" s="1">
        <v>85309</v>
      </c>
      <c r="C12" s="1">
        <v>39463</v>
      </c>
      <c r="D12" s="1">
        <v>124772</v>
      </c>
      <c r="E12">
        <v>68.400000000000006</v>
      </c>
      <c r="F12">
        <v>31.6</v>
      </c>
      <c r="G12">
        <v>49.8</v>
      </c>
    </row>
    <row r="13" spans="1:7" x14ac:dyDescent="0.2">
      <c r="A13" t="s">
        <v>22</v>
      </c>
      <c r="B13" s="1">
        <v>2377</v>
      </c>
      <c r="C13" s="1">
        <v>2755</v>
      </c>
      <c r="D13" s="1">
        <v>5132</v>
      </c>
      <c r="E13">
        <v>46.3</v>
      </c>
      <c r="F13">
        <v>53.7</v>
      </c>
      <c r="G13">
        <v>17.100000000000001</v>
      </c>
    </row>
    <row r="14" spans="1:7" x14ac:dyDescent="0.2">
      <c r="A14" t="s">
        <v>23</v>
      </c>
      <c r="B14" s="1">
        <v>11117</v>
      </c>
      <c r="C14" s="1">
        <v>11382</v>
      </c>
      <c r="D14" s="1">
        <v>22499</v>
      </c>
      <c r="E14">
        <v>49.4</v>
      </c>
      <c r="F14">
        <v>50.6</v>
      </c>
      <c r="G14">
        <v>50.2</v>
      </c>
    </row>
    <row r="15" spans="1:7" x14ac:dyDescent="0.2">
      <c r="A15" t="s">
        <v>24</v>
      </c>
      <c r="B15" s="1">
        <v>86705</v>
      </c>
      <c r="D15" s="1">
        <v>86705</v>
      </c>
    </row>
    <row r="16" spans="1:7" x14ac:dyDescent="0.2">
      <c r="A16" t="s">
        <v>25</v>
      </c>
      <c r="B16" s="1">
        <v>120208</v>
      </c>
      <c r="C16" s="1">
        <v>56762</v>
      </c>
      <c r="D16" s="1">
        <v>176970</v>
      </c>
      <c r="E16">
        <v>67.900000000000006</v>
      </c>
      <c r="F16">
        <v>32.1</v>
      </c>
      <c r="G16">
        <v>112.9</v>
      </c>
    </row>
    <row r="17" spans="1:7" x14ac:dyDescent="0.2">
      <c r="A17" t="s">
        <v>26</v>
      </c>
      <c r="B17" s="1">
        <v>33319</v>
      </c>
      <c r="C17" s="1">
        <v>19315</v>
      </c>
      <c r="D17" s="1">
        <v>52634</v>
      </c>
      <c r="E17">
        <v>63.3</v>
      </c>
      <c r="F17">
        <v>36.700000000000003</v>
      </c>
      <c r="G17">
        <v>72.400000000000006</v>
      </c>
    </row>
    <row r="18" spans="1:7" x14ac:dyDescent="0.2">
      <c r="A18" t="s">
        <v>27</v>
      </c>
      <c r="B18" s="1">
        <v>31895</v>
      </c>
      <c r="C18" s="1">
        <v>19526</v>
      </c>
      <c r="D18" s="1">
        <v>51421</v>
      </c>
      <c r="E18">
        <v>62</v>
      </c>
      <c r="F18">
        <v>38</v>
      </c>
      <c r="G18">
        <v>73.400000000000006</v>
      </c>
    </row>
    <row r="19" spans="1:7" x14ac:dyDescent="0.2">
      <c r="A19" t="s">
        <v>28</v>
      </c>
      <c r="B19" s="1">
        <v>50779</v>
      </c>
      <c r="C19" s="1">
        <v>54364</v>
      </c>
      <c r="D19" s="1">
        <v>105143</v>
      </c>
      <c r="E19">
        <v>48.3</v>
      </c>
      <c r="F19">
        <v>51.7</v>
      </c>
      <c r="G19">
        <v>104.8</v>
      </c>
    </row>
    <row r="20" spans="1:7" x14ac:dyDescent="0.2">
      <c r="A20" t="s">
        <v>29</v>
      </c>
      <c r="B20" s="1">
        <v>20597</v>
      </c>
      <c r="C20" s="1">
        <v>31840</v>
      </c>
      <c r="D20" s="1">
        <v>52437</v>
      </c>
      <c r="E20">
        <v>39.299999999999997</v>
      </c>
      <c r="F20">
        <v>60.7</v>
      </c>
      <c r="G20">
        <v>48.2</v>
      </c>
    </row>
    <row r="21" spans="1:7" x14ac:dyDescent="0.2">
      <c r="A21" t="s">
        <v>30</v>
      </c>
      <c r="B21" s="1">
        <v>10874</v>
      </c>
      <c r="C21" s="1">
        <v>12659</v>
      </c>
      <c r="D21" s="1">
        <v>23533</v>
      </c>
      <c r="E21">
        <v>46.2</v>
      </c>
      <c r="F21">
        <v>53.8</v>
      </c>
      <c r="G21">
        <v>94.6</v>
      </c>
    </row>
    <row r="22" spans="1:7" x14ac:dyDescent="0.2">
      <c r="A22" t="s">
        <v>31</v>
      </c>
      <c r="B22" s="1">
        <v>21886</v>
      </c>
      <c r="C22" s="1">
        <v>40465</v>
      </c>
      <c r="D22" s="1">
        <v>62351</v>
      </c>
      <c r="E22">
        <v>35.1</v>
      </c>
      <c r="F22">
        <v>64.900000000000006</v>
      </c>
      <c r="G22">
        <v>46.7</v>
      </c>
    </row>
    <row r="23" spans="1:7" x14ac:dyDescent="0.2">
      <c r="A23" t="s">
        <v>32</v>
      </c>
      <c r="B23" s="1">
        <v>43923</v>
      </c>
      <c r="C23" s="1">
        <v>41988</v>
      </c>
      <c r="D23" s="1">
        <v>85911</v>
      </c>
      <c r="E23">
        <v>51.1</v>
      </c>
      <c r="F23">
        <v>48.9</v>
      </c>
      <c r="G23">
        <v>63.5</v>
      </c>
    </row>
    <row r="24" spans="1:7" x14ac:dyDescent="0.2">
      <c r="A24" t="s">
        <v>33</v>
      </c>
      <c r="B24" s="1">
        <v>95735</v>
      </c>
      <c r="C24" s="1">
        <v>56109</v>
      </c>
      <c r="D24" s="1">
        <v>151844</v>
      </c>
      <c r="E24">
        <v>63</v>
      </c>
      <c r="F24">
        <v>37</v>
      </c>
      <c r="G24">
        <v>70.8</v>
      </c>
    </row>
    <row r="25" spans="1:7" x14ac:dyDescent="0.2">
      <c r="A25" t="s">
        <v>34</v>
      </c>
      <c r="B25" s="1">
        <v>31059</v>
      </c>
      <c r="C25" s="1">
        <v>59202</v>
      </c>
      <c r="D25" s="1">
        <v>90261</v>
      </c>
      <c r="E25">
        <v>34.4</v>
      </c>
      <c r="F25">
        <v>65.599999999999994</v>
      </c>
      <c r="G25">
        <v>69.3</v>
      </c>
    </row>
    <row r="26" spans="1:7" x14ac:dyDescent="0.2">
      <c r="A26" t="s">
        <v>35</v>
      </c>
      <c r="B26" s="1">
        <v>28106</v>
      </c>
      <c r="C26" s="1">
        <v>8149</v>
      </c>
      <c r="D26" s="1">
        <v>36255</v>
      </c>
      <c r="E26">
        <v>77.5</v>
      </c>
      <c r="F26">
        <v>22.5</v>
      </c>
      <c r="G26">
        <v>51.9</v>
      </c>
    </row>
    <row r="27" spans="1:7" x14ac:dyDescent="0.2">
      <c r="A27" t="s">
        <v>36</v>
      </c>
      <c r="B27" s="1">
        <v>61556</v>
      </c>
      <c r="C27" s="1">
        <v>23937</v>
      </c>
      <c r="D27" s="1">
        <v>85493</v>
      </c>
      <c r="E27">
        <v>72</v>
      </c>
      <c r="F27">
        <v>28</v>
      </c>
      <c r="G27">
        <v>62.4</v>
      </c>
    </row>
    <row r="28" spans="1:7" x14ac:dyDescent="0.2">
      <c r="A28" t="s">
        <v>37</v>
      </c>
      <c r="B28" s="1">
        <v>10199</v>
      </c>
      <c r="D28" s="1">
        <v>10199</v>
      </c>
    </row>
    <row r="29" spans="1:7" x14ac:dyDescent="0.2">
      <c r="A29" t="s">
        <v>38</v>
      </c>
      <c r="B29" s="1">
        <v>12642</v>
      </c>
      <c r="C29" s="1">
        <v>24614</v>
      </c>
      <c r="D29" s="1">
        <v>37256</v>
      </c>
      <c r="E29">
        <v>33.9</v>
      </c>
      <c r="F29">
        <v>66.099999999999994</v>
      </c>
      <c r="G29">
        <v>78.3</v>
      </c>
    </row>
    <row r="30" spans="1:7" x14ac:dyDescent="0.2">
      <c r="A30" t="s">
        <v>39</v>
      </c>
      <c r="B30" s="1">
        <v>15659</v>
      </c>
      <c r="C30" s="1">
        <v>25094</v>
      </c>
      <c r="D30" s="1">
        <v>40753</v>
      </c>
      <c r="E30">
        <v>38.4</v>
      </c>
      <c r="F30">
        <v>61.6</v>
      </c>
      <c r="G30">
        <v>58.8</v>
      </c>
    </row>
    <row r="31" spans="1:7" x14ac:dyDescent="0.2">
      <c r="A31" t="s">
        <v>40</v>
      </c>
      <c r="B31" s="1">
        <v>10288</v>
      </c>
      <c r="C31" s="1">
        <v>7342</v>
      </c>
      <c r="D31" s="1">
        <v>17630</v>
      </c>
      <c r="E31">
        <v>58.4</v>
      </c>
      <c r="F31">
        <v>41.6</v>
      </c>
      <c r="G31">
        <v>69.099999999999994</v>
      </c>
    </row>
    <row r="32" spans="1:7" x14ac:dyDescent="0.2">
      <c r="A32" t="s">
        <v>41</v>
      </c>
      <c r="B32" s="1">
        <v>60934</v>
      </c>
      <c r="D32" s="1">
        <v>60934</v>
      </c>
    </row>
    <row r="33" spans="1:7" x14ac:dyDescent="0.2">
      <c r="A33" t="s">
        <v>42</v>
      </c>
      <c r="B33" s="1">
        <v>21733</v>
      </c>
      <c r="C33" s="1">
        <v>19486</v>
      </c>
      <c r="D33" s="1">
        <v>41219</v>
      </c>
      <c r="E33">
        <v>52.7</v>
      </c>
      <c r="F33">
        <v>47.3</v>
      </c>
      <c r="G33">
        <v>86.6</v>
      </c>
    </row>
    <row r="34" spans="1:7" x14ac:dyDescent="0.2">
      <c r="A34" t="s">
        <v>43</v>
      </c>
      <c r="B34" s="1">
        <v>163917</v>
      </c>
      <c r="D34" s="1">
        <v>163917</v>
      </c>
    </row>
    <row r="35" spans="1:7" x14ac:dyDescent="0.2">
      <c r="A35" t="s">
        <v>44</v>
      </c>
      <c r="B35" s="1">
        <v>55122</v>
      </c>
      <c r="D35" s="1">
        <v>55122</v>
      </c>
    </row>
    <row r="36" spans="1:7" x14ac:dyDescent="0.2">
      <c r="A36" t="s">
        <v>45</v>
      </c>
      <c r="B36" s="1">
        <v>3985</v>
      </c>
      <c r="D36" s="1">
        <v>3985</v>
      </c>
    </row>
    <row r="37" spans="1:7" x14ac:dyDescent="0.2">
      <c r="A37" t="s">
        <v>46</v>
      </c>
      <c r="B37" s="1">
        <v>89004</v>
      </c>
      <c r="C37" s="1">
        <v>111729</v>
      </c>
      <c r="D37" s="1">
        <v>200733</v>
      </c>
      <c r="E37">
        <v>44.3</v>
      </c>
      <c r="F37">
        <v>55.7</v>
      </c>
      <c r="G37">
        <v>77.900000000000006</v>
      </c>
    </row>
    <row r="38" spans="1:7" x14ac:dyDescent="0.2">
      <c r="A38" t="s">
        <v>47</v>
      </c>
      <c r="B38" s="1">
        <v>36758</v>
      </c>
      <c r="C38" s="1">
        <v>45680</v>
      </c>
      <c r="D38" s="1">
        <v>82438</v>
      </c>
      <c r="E38">
        <v>44.6</v>
      </c>
      <c r="F38">
        <v>55.4</v>
      </c>
      <c r="G38">
        <v>86.6</v>
      </c>
    </row>
    <row r="39" spans="1:7" x14ac:dyDescent="0.2">
      <c r="A39" t="s">
        <v>48</v>
      </c>
      <c r="B39" s="1">
        <v>39778</v>
      </c>
      <c r="C39" s="1">
        <v>43666</v>
      </c>
      <c r="D39" s="1">
        <v>83444</v>
      </c>
      <c r="E39">
        <v>47.7</v>
      </c>
      <c r="F39">
        <v>52.3</v>
      </c>
      <c r="G39">
        <v>96.3</v>
      </c>
    </row>
    <row r="40" spans="1:7" x14ac:dyDescent="0.2">
      <c r="A40" t="s">
        <v>49</v>
      </c>
      <c r="B40" s="1">
        <v>41951</v>
      </c>
      <c r="D40" s="1">
        <v>41951</v>
      </c>
    </row>
    <row r="41" spans="1:7" x14ac:dyDescent="0.2">
      <c r="A41" t="s">
        <v>50</v>
      </c>
      <c r="B41" s="1">
        <v>8365</v>
      </c>
      <c r="C41" s="1">
        <v>9109</v>
      </c>
      <c r="D41" s="1">
        <v>17474</v>
      </c>
      <c r="E41">
        <v>47.9</v>
      </c>
      <c r="F41">
        <v>52.1</v>
      </c>
      <c r="G41">
        <v>30.5</v>
      </c>
    </row>
    <row r="42" spans="1:7" x14ac:dyDescent="0.2">
      <c r="A42" t="s">
        <v>51</v>
      </c>
      <c r="B42" s="1">
        <v>7294</v>
      </c>
      <c r="C42" s="1">
        <v>11617</v>
      </c>
      <c r="D42" s="1">
        <v>18911</v>
      </c>
      <c r="E42">
        <v>38.6</v>
      </c>
      <c r="F42">
        <v>61.4</v>
      </c>
      <c r="G42">
        <v>92.5</v>
      </c>
    </row>
    <row r="43" spans="1:7" x14ac:dyDescent="0.2">
      <c r="A43" t="s">
        <v>52</v>
      </c>
      <c r="B43" s="1">
        <v>47105</v>
      </c>
      <c r="C43" s="1">
        <v>12135</v>
      </c>
      <c r="D43" s="1">
        <v>59240</v>
      </c>
      <c r="E43">
        <v>79.5</v>
      </c>
      <c r="F43">
        <v>20.5</v>
      </c>
      <c r="G43">
        <v>53.3</v>
      </c>
    </row>
    <row r="44" spans="1:7" x14ac:dyDescent="0.2">
      <c r="A44" t="s">
        <v>53</v>
      </c>
      <c r="B44" s="1">
        <v>2379</v>
      </c>
      <c r="C44" s="1">
        <v>12495</v>
      </c>
      <c r="D44" s="1">
        <v>14874</v>
      </c>
      <c r="E44">
        <v>16</v>
      </c>
      <c r="F44">
        <v>84</v>
      </c>
      <c r="G44">
        <v>68.5</v>
      </c>
    </row>
    <row r="45" spans="1:7" x14ac:dyDescent="0.2">
      <c r="A45" t="s">
        <v>54</v>
      </c>
      <c r="B45" s="1">
        <v>76162</v>
      </c>
      <c r="C45" s="1">
        <v>65686</v>
      </c>
      <c r="D45" s="1">
        <v>141848</v>
      </c>
      <c r="E45">
        <v>53.7</v>
      </c>
      <c r="F45">
        <v>46.3</v>
      </c>
      <c r="G45">
        <v>93.9</v>
      </c>
    </row>
    <row r="46" spans="1:7" x14ac:dyDescent="0.2">
      <c r="A46" t="s">
        <v>55</v>
      </c>
      <c r="B46" s="1">
        <v>198106</v>
      </c>
      <c r="C46" s="1">
        <v>53107</v>
      </c>
      <c r="D46" s="1">
        <v>251213</v>
      </c>
      <c r="E46">
        <v>78.900000000000006</v>
      </c>
      <c r="F46">
        <v>21.1</v>
      </c>
      <c r="G46">
        <v>33.9</v>
      </c>
    </row>
    <row r="47" spans="1:7" x14ac:dyDescent="0.2">
      <c r="A47" t="s">
        <v>56</v>
      </c>
      <c r="B47" s="1">
        <v>20909</v>
      </c>
      <c r="C47" s="1">
        <v>21325</v>
      </c>
      <c r="D47" s="1">
        <v>42234</v>
      </c>
      <c r="E47">
        <v>49.5</v>
      </c>
      <c r="F47">
        <v>50.5</v>
      </c>
      <c r="G47">
        <v>45.4</v>
      </c>
    </row>
    <row r="48" spans="1:7" x14ac:dyDescent="0.2">
      <c r="A48" t="s">
        <v>57</v>
      </c>
      <c r="B48" s="1">
        <v>4015</v>
      </c>
      <c r="C48" s="1">
        <v>15545</v>
      </c>
      <c r="D48" s="1">
        <v>19560</v>
      </c>
      <c r="E48">
        <v>20.5</v>
      </c>
      <c r="F48">
        <v>79.5</v>
      </c>
      <c r="G48">
        <v>171.6</v>
      </c>
    </row>
    <row r="49" spans="1:7" x14ac:dyDescent="0.2">
      <c r="A49" t="s">
        <v>58</v>
      </c>
      <c r="B49" s="1">
        <v>36780</v>
      </c>
      <c r="C49" s="1">
        <v>50511</v>
      </c>
      <c r="D49" s="1">
        <v>87291</v>
      </c>
      <c r="E49">
        <v>42.1</v>
      </c>
      <c r="F49">
        <v>57.9</v>
      </c>
      <c r="G49">
        <v>46.9</v>
      </c>
    </row>
    <row r="50" spans="1:7" x14ac:dyDescent="0.2">
      <c r="A50" t="s">
        <v>59</v>
      </c>
      <c r="B50" s="1">
        <v>43874</v>
      </c>
      <c r="C50" s="1">
        <v>68109</v>
      </c>
      <c r="D50" s="1">
        <v>111983</v>
      </c>
      <c r="E50">
        <v>39.200000000000003</v>
      </c>
      <c r="F50">
        <v>60.8</v>
      </c>
      <c r="G50">
        <v>67.3</v>
      </c>
    </row>
    <row r="51" spans="1:7" x14ac:dyDescent="0.2">
      <c r="A51" t="s">
        <v>60</v>
      </c>
      <c r="B51" s="1">
        <v>26919</v>
      </c>
      <c r="C51" s="1">
        <v>15919</v>
      </c>
      <c r="D51" s="1">
        <v>42838</v>
      </c>
      <c r="E51">
        <v>62.8</v>
      </c>
      <c r="F51">
        <v>37.200000000000003</v>
      </c>
      <c r="G51">
        <v>119.1</v>
      </c>
    </row>
    <row r="52" spans="1:7" x14ac:dyDescent="0.2">
      <c r="A52" t="s">
        <v>61</v>
      </c>
      <c r="B52" s="1">
        <v>26797</v>
      </c>
      <c r="C52" s="1">
        <v>54638</v>
      </c>
      <c r="D52" s="1">
        <v>81435</v>
      </c>
      <c r="E52">
        <v>32.9</v>
      </c>
      <c r="F52">
        <v>67.099999999999994</v>
      </c>
      <c r="G52">
        <v>64.3</v>
      </c>
    </row>
    <row r="53" spans="1:7" x14ac:dyDescent="0.2">
      <c r="A53" t="s">
        <v>62</v>
      </c>
      <c r="B53" s="1">
        <v>2943</v>
      </c>
      <c r="C53" s="1">
        <v>4637</v>
      </c>
      <c r="D53" s="1">
        <v>7580</v>
      </c>
      <c r="E53">
        <v>38.799999999999997</v>
      </c>
      <c r="F53">
        <v>61.2</v>
      </c>
      <c r="G53">
        <v>56.7</v>
      </c>
    </row>
    <row r="54" spans="1:7" x14ac:dyDescent="0.2">
      <c r="A54" t="s">
        <v>63</v>
      </c>
      <c r="B54" s="1">
        <v>2368325</v>
      </c>
      <c r="C54" s="1">
        <v>1625691</v>
      </c>
      <c r="D54" s="1">
        <v>3994016</v>
      </c>
      <c r="E54">
        <v>59.3</v>
      </c>
      <c r="F54">
        <v>40.700000000000003</v>
      </c>
    </row>
    <row r="55" spans="1:7" x14ac:dyDescent="0.2">
      <c r="A55" t="s">
        <v>64</v>
      </c>
      <c r="B55">
        <v>52</v>
      </c>
      <c r="C55">
        <v>45</v>
      </c>
      <c r="D55">
        <v>52</v>
      </c>
    </row>
    <row r="56" spans="1:7" x14ac:dyDescent="0.2">
      <c r="A56" t="s">
        <v>71</v>
      </c>
      <c r="B56" s="1">
        <v>1945512</v>
      </c>
      <c r="C56" s="1">
        <v>1625691</v>
      </c>
      <c r="D56" s="1">
        <v>3571203</v>
      </c>
      <c r="E56">
        <v>54.5</v>
      </c>
      <c r="F56">
        <v>45.5</v>
      </c>
    </row>
    <row r="57" spans="1:7" x14ac:dyDescent="0.2">
      <c r="A57" t="s">
        <v>72</v>
      </c>
      <c r="B57">
        <v>45</v>
      </c>
      <c r="C57">
        <v>45</v>
      </c>
      <c r="D57">
        <v>45</v>
      </c>
    </row>
    <row r="61" spans="1:7" x14ac:dyDescent="0.2">
      <c r="E61" t="s">
        <v>81</v>
      </c>
      <c r="F61" s="3" t="s">
        <v>82</v>
      </c>
    </row>
    <row r="62" spans="1:7" x14ac:dyDescent="0.2">
      <c r="E62" t="s">
        <v>79</v>
      </c>
      <c r="F62" s="10">
        <v>0.59299999999999997</v>
      </c>
    </row>
    <row r="63" spans="1:7" x14ac:dyDescent="0.2">
      <c r="E63" t="s">
        <v>80</v>
      </c>
      <c r="F63" s="10">
        <v>0.40699999999999997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CDAE-8A81-F640-BA23-E8DDC332B869}">
  <dimension ref="A1:K69"/>
  <sheetViews>
    <sheetView topLeftCell="A15" workbookViewId="0">
      <selection activeCell="A60" sqref="A60:B69"/>
    </sheetView>
  </sheetViews>
  <sheetFormatPr baseColWidth="10" defaultRowHeight="16" x14ac:dyDescent="0.2"/>
  <cols>
    <col min="1" max="1" width="19" bestFit="1" customWidth="1"/>
    <col min="2" max="2" width="20.83203125" customWidth="1"/>
    <col min="3" max="3" width="14" customWidth="1"/>
    <col min="4" max="4" width="12.1640625" customWidth="1"/>
    <col min="5" max="5" width="20" customWidth="1"/>
    <col min="6" max="6" width="30.6640625" customWidth="1"/>
    <col min="7" max="7" width="18.33203125" customWidth="1"/>
    <col min="8" max="8" width="19.5" customWidth="1"/>
    <col min="9" max="9" width="15" customWidth="1"/>
    <col min="10" max="10" width="26.83203125" customWidth="1"/>
    <col min="11" max="11" width="14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49</v>
      </c>
      <c r="C2" s="1">
        <v>3380</v>
      </c>
      <c r="E2" s="1">
        <v>5114</v>
      </c>
      <c r="F2">
        <v>16</v>
      </c>
      <c r="G2" s="1">
        <v>1828</v>
      </c>
      <c r="H2">
        <v>3</v>
      </c>
      <c r="J2" s="1">
        <v>1287</v>
      </c>
      <c r="K2" s="1">
        <v>11677</v>
      </c>
    </row>
    <row r="3" spans="1:11" x14ac:dyDescent="0.2">
      <c r="A3" t="s">
        <v>12</v>
      </c>
      <c r="B3">
        <v>37</v>
      </c>
      <c r="C3" s="1">
        <v>1445</v>
      </c>
      <c r="E3">
        <v>111</v>
      </c>
      <c r="F3">
        <v>327</v>
      </c>
      <c r="G3">
        <v>183</v>
      </c>
      <c r="H3">
        <v>1</v>
      </c>
      <c r="J3">
        <v>955</v>
      </c>
      <c r="K3" s="1">
        <v>3059</v>
      </c>
    </row>
    <row r="4" spans="1:11" x14ac:dyDescent="0.2">
      <c r="A4" t="s">
        <v>13</v>
      </c>
      <c r="C4" s="1">
        <v>11332</v>
      </c>
      <c r="E4">
        <v>682</v>
      </c>
      <c r="F4">
        <v>1</v>
      </c>
      <c r="G4">
        <v>389</v>
      </c>
      <c r="J4">
        <v>443</v>
      </c>
      <c r="K4" s="1">
        <v>12847</v>
      </c>
    </row>
    <row r="5" spans="1:11" x14ac:dyDescent="0.2">
      <c r="A5" t="s">
        <v>14</v>
      </c>
      <c r="B5" s="1">
        <v>1279</v>
      </c>
      <c r="C5" s="1">
        <v>3421</v>
      </c>
      <c r="D5">
        <v>1</v>
      </c>
      <c r="E5" s="1">
        <v>1286</v>
      </c>
      <c r="F5">
        <v>25</v>
      </c>
      <c r="G5" s="1">
        <v>1415</v>
      </c>
      <c r="J5">
        <v>995</v>
      </c>
      <c r="K5" s="1">
        <v>8422</v>
      </c>
    </row>
    <row r="6" spans="1:11" x14ac:dyDescent="0.2">
      <c r="A6" t="s">
        <v>15</v>
      </c>
      <c r="C6" s="1">
        <v>50799</v>
      </c>
      <c r="D6">
        <v>117</v>
      </c>
      <c r="E6" s="1">
        <v>2161</v>
      </c>
      <c r="F6" s="1">
        <v>2115</v>
      </c>
      <c r="G6" s="1">
        <v>2264</v>
      </c>
      <c r="J6" s="1">
        <v>6659</v>
      </c>
      <c r="K6" s="1">
        <v>64115</v>
      </c>
    </row>
    <row r="7" spans="1:11" x14ac:dyDescent="0.2">
      <c r="A7" t="s">
        <v>16</v>
      </c>
      <c r="B7">
        <v>80</v>
      </c>
      <c r="C7" s="1">
        <v>9517</v>
      </c>
      <c r="E7">
        <v>854</v>
      </c>
      <c r="F7">
        <v>126</v>
      </c>
      <c r="G7">
        <v>990</v>
      </c>
      <c r="I7">
        <v>9</v>
      </c>
      <c r="J7">
        <v>670</v>
      </c>
      <c r="K7" s="1">
        <v>12246</v>
      </c>
    </row>
    <row r="8" spans="1:11" x14ac:dyDescent="0.2">
      <c r="A8" t="s">
        <v>17</v>
      </c>
      <c r="B8">
        <v>87</v>
      </c>
      <c r="C8" s="1">
        <v>4709</v>
      </c>
      <c r="E8">
        <v>172</v>
      </c>
      <c r="F8">
        <v>599</v>
      </c>
      <c r="G8">
        <v>181</v>
      </c>
      <c r="J8" s="1">
        <v>2294</v>
      </c>
      <c r="K8" s="1">
        <v>8042</v>
      </c>
    </row>
    <row r="9" spans="1:11" x14ac:dyDescent="0.2">
      <c r="A9" t="s">
        <v>18</v>
      </c>
      <c r="C9">
        <v>313</v>
      </c>
      <c r="D9">
        <v>120</v>
      </c>
      <c r="E9">
        <v>161</v>
      </c>
      <c r="F9">
        <v>404</v>
      </c>
      <c r="G9">
        <v>121</v>
      </c>
      <c r="J9">
        <v>129</v>
      </c>
      <c r="K9" s="1">
        <v>1248</v>
      </c>
    </row>
    <row r="10" spans="1:11" x14ac:dyDescent="0.2">
      <c r="A10" t="s">
        <v>19</v>
      </c>
      <c r="C10" s="1">
        <v>1492</v>
      </c>
      <c r="E10">
        <v>175</v>
      </c>
      <c r="G10">
        <v>45</v>
      </c>
      <c r="H10">
        <v>14</v>
      </c>
      <c r="J10">
        <v>131</v>
      </c>
      <c r="K10" s="1">
        <v>1857</v>
      </c>
    </row>
    <row r="11" spans="1:11" x14ac:dyDescent="0.2">
      <c r="A11" t="s">
        <v>20</v>
      </c>
      <c r="B11">
        <v>616</v>
      </c>
      <c r="C11" s="1">
        <v>12893</v>
      </c>
      <c r="D11" s="1">
        <v>8201</v>
      </c>
      <c r="E11" s="1">
        <v>1742</v>
      </c>
      <c r="F11">
        <v>156</v>
      </c>
      <c r="G11" s="1">
        <v>2354</v>
      </c>
      <c r="J11" s="1">
        <v>6953</v>
      </c>
      <c r="K11" s="1">
        <v>32915</v>
      </c>
    </row>
    <row r="12" spans="1:11" x14ac:dyDescent="0.2">
      <c r="A12" t="s">
        <v>21</v>
      </c>
      <c r="B12">
        <v>148</v>
      </c>
      <c r="C12" s="1">
        <v>5992</v>
      </c>
      <c r="E12">
        <v>840</v>
      </c>
      <c r="F12" s="1">
        <v>1447</v>
      </c>
      <c r="G12">
        <v>693</v>
      </c>
      <c r="H12">
        <v>27</v>
      </c>
      <c r="J12">
        <v>955</v>
      </c>
      <c r="K12" s="1">
        <v>10102</v>
      </c>
    </row>
    <row r="13" spans="1:11" x14ac:dyDescent="0.2">
      <c r="A13" t="s">
        <v>22</v>
      </c>
      <c r="C13">
        <v>47</v>
      </c>
      <c r="D13">
        <v>918</v>
      </c>
      <c r="E13">
        <v>31</v>
      </c>
      <c r="F13">
        <v>2</v>
      </c>
      <c r="G13">
        <v>23</v>
      </c>
      <c r="H13">
        <v>13</v>
      </c>
      <c r="J13">
        <v>308</v>
      </c>
      <c r="K13" s="1">
        <v>1342</v>
      </c>
    </row>
    <row r="14" spans="1:11" x14ac:dyDescent="0.2">
      <c r="A14" t="s">
        <v>23</v>
      </c>
      <c r="B14">
        <v>7</v>
      </c>
      <c r="C14" s="1">
        <v>1349</v>
      </c>
      <c r="D14">
        <v>3</v>
      </c>
      <c r="E14">
        <v>306</v>
      </c>
      <c r="G14">
        <v>100</v>
      </c>
      <c r="J14">
        <v>104</v>
      </c>
      <c r="K14" s="1">
        <v>1869</v>
      </c>
    </row>
    <row r="15" spans="1:11" x14ac:dyDescent="0.2">
      <c r="A15" t="s">
        <v>24</v>
      </c>
      <c r="B15">
        <v>441</v>
      </c>
      <c r="C15" s="1">
        <v>22234</v>
      </c>
      <c r="D15">
        <v>22</v>
      </c>
      <c r="E15" s="1">
        <v>3856</v>
      </c>
      <c r="F15">
        <v>29</v>
      </c>
      <c r="G15" s="1">
        <v>3798</v>
      </c>
      <c r="J15" s="1">
        <v>2951</v>
      </c>
      <c r="K15" s="1">
        <v>33331</v>
      </c>
    </row>
    <row r="16" spans="1:11" x14ac:dyDescent="0.2">
      <c r="A16" t="s">
        <v>25</v>
      </c>
      <c r="C16" s="1">
        <v>19006</v>
      </c>
      <c r="E16">
        <v>856</v>
      </c>
      <c r="G16" s="1">
        <v>2060</v>
      </c>
      <c r="H16">
        <v>4</v>
      </c>
      <c r="J16" s="1">
        <v>1103</v>
      </c>
      <c r="K16" s="1">
        <v>23029</v>
      </c>
    </row>
    <row r="17" spans="1:11" x14ac:dyDescent="0.2">
      <c r="A17" t="s">
        <v>26</v>
      </c>
      <c r="B17">
        <v>44</v>
      </c>
      <c r="C17" s="1">
        <v>6105</v>
      </c>
      <c r="D17" s="1">
        <v>1754</v>
      </c>
      <c r="E17">
        <v>845</v>
      </c>
      <c r="F17">
        <v>43</v>
      </c>
      <c r="G17">
        <v>566</v>
      </c>
      <c r="J17" s="1">
        <v>2291</v>
      </c>
      <c r="K17" s="1">
        <v>11648</v>
      </c>
    </row>
    <row r="18" spans="1:11" x14ac:dyDescent="0.2">
      <c r="A18" t="s">
        <v>27</v>
      </c>
      <c r="B18">
        <v>58</v>
      </c>
      <c r="C18" s="1">
        <v>1162</v>
      </c>
      <c r="D18">
        <v>1</v>
      </c>
      <c r="E18">
        <v>600</v>
      </c>
      <c r="F18">
        <v>343</v>
      </c>
      <c r="G18">
        <v>519</v>
      </c>
      <c r="H18">
        <v>7</v>
      </c>
      <c r="J18">
        <v>255</v>
      </c>
      <c r="K18" s="1">
        <v>2945</v>
      </c>
    </row>
    <row r="19" spans="1:11" x14ac:dyDescent="0.2">
      <c r="A19" t="s">
        <v>28</v>
      </c>
      <c r="B19">
        <v>127</v>
      </c>
      <c r="C19" s="1">
        <v>17670</v>
      </c>
      <c r="E19">
        <v>381</v>
      </c>
      <c r="F19">
        <v>14</v>
      </c>
      <c r="G19">
        <v>376</v>
      </c>
      <c r="J19" s="1">
        <v>1562</v>
      </c>
      <c r="K19" s="1">
        <v>20130</v>
      </c>
    </row>
    <row r="20" spans="1:11" x14ac:dyDescent="0.2">
      <c r="A20" t="s">
        <v>29</v>
      </c>
      <c r="C20" s="1">
        <v>6954</v>
      </c>
      <c r="E20">
        <v>690</v>
      </c>
      <c r="F20">
        <v>11</v>
      </c>
      <c r="G20">
        <v>339</v>
      </c>
      <c r="H20">
        <v>1</v>
      </c>
      <c r="J20">
        <v>446</v>
      </c>
      <c r="K20" s="1">
        <v>8441</v>
      </c>
    </row>
    <row r="21" spans="1:11" x14ac:dyDescent="0.2">
      <c r="A21" t="s">
        <v>30</v>
      </c>
      <c r="C21" s="1">
        <v>1839</v>
      </c>
      <c r="E21">
        <v>460</v>
      </c>
      <c r="F21">
        <v>679</v>
      </c>
      <c r="G21">
        <v>217</v>
      </c>
      <c r="J21" s="1">
        <v>1218</v>
      </c>
      <c r="K21" s="1">
        <v>4413</v>
      </c>
    </row>
    <row r="22" spans="1:11" x14ac:dyDescent="0.2">
      <c r="A22" t="s">
        <v>31</v>
      </c>
      <c r="C22" s="1">
        <v>4221</v>
      </c>
      <c r="E22" s="1">
        <v>1182</v>
      </c>
      <c r="F22">
        <v>7</v>
      </c>
      <c r="G22" s="1">
        <v>1748</v>
      </c>
      <c r="J22">
        <v>503</v>
      </c>
      <c r="K22" s="1">
        <v>7661</v>
      </c>
    </row>
    <row r="23" spans="1:11" x14ac:dyDescent="0.2">
      <c r="A23" t="s">
        <v>32</v>
      </c>
      <c r="C23" s="1">
        <v>22067</v>
      </c>
      <c r="E23">
        <v>838</v>
      </c>
      <c r="G23">
        <v>443</v>
      </c>
      <c r="H23">
        <v>187</v>
      </c>
      <c r="J23" s="1">
        <v>1494</v>
      </c>
      <c r="K23" s="1">
        <v>25029</v>
      </c>
    </row>
    <row r="24" spans="1:11" x14ac:dyDescent="0.2">
      <c r="A24" t="s">
        <v>33</v>
      </c>
      <c r="B24">
        <v>349</v>
      </c>
      <c r="C24" s="1">
        <v>25823</v>
      </c>
      <c r="E24" s="1">
        <v>2950</v>
      </c>
      <c r="F24">
        <v>103</v>
      </c>
      <c r="G24">
        <v>676</v>
      </c>
      <c r="H24">
        <v>14</v>
      </c>
      <c r="J24" s="1">
        <v>3128</v>
      </c>
      <c r="K24" s="1">
        <v>33043</v>
      </c>
    </row>
    <row r="25" spans="1:11" x14ac:dyDescent="0.2">
      <c r="A25" t="s">
        <v>34</v>
      </c>
      <c r="C25" s="1">
        <v>4127</v>
      </c>
      <c r="E25">
        <v>691</v>
      </c>
      <c r="F25">
        <v>50</v>
      </c>
      <c r="G25" s="1">
        <v>1292</v>
      </c>
      <c r="H25">
        <v>20</v>
      </c>
      <c r="J25">
        <v>600</v>
      </c>
      <c r="K25" s="1">
        <v>6780</v>
      </c>
    </row>
    <row r="26" spans="1:11" x14ac:dyDescent="0.2">
      <c r="A26" t="s">
        <v>35</v>
      </c>
      <c r="B26">
        <v>191</v>
      </c>
      <c r="C26" s="1">
        <v>5202</v>
      </c>
      <c r="D26">
        <v>1</v>
      </c>
      <c r="E26">
        <v>777</v>
      </c>
      <c r="F26">
        <v>480</v>
      </c>
      <c r="G26">
        <v>888</v>
      </c>
      <c r="H26">
        <v>3</v>
      </c>
      <c r="J26" s="1">
        <v>1835</v>
      </c>
      <c r="K26" s="1">
        <v>9377</v>
      </c>
    </row>
    <row r="27" spans="1:11" x14ac:dyDescent="0.2">
      <c r="A27" t="s">
        <v>36</v>
      </c>
      <c r="B27">
        <v>23</v>
      </c>
      <c r="C27" s="1">
        <v>1549</v>
      </c>
      <c r="D27">
        <v>5</v>
      </c>
      <c r="E27">
        <v>665</v>
      </c>
      <c r="F27">
        <v>90</v>
      </c>
      <c r="G27" s="1">
        <v>1199</v>
      </c>
      <c r="H27">
        <v>6</v>
      </c>
      <c r="J27" s="1">
        <v>1225</v>
      </c>
      <c r="K27" s="1">
        <v>4762</v>
      </c>
    </row>
    <row r="28" spans="1:11" x14ac:dyDescent="0.2">
      <c r="A28" t="s">
        <v>37</v>
      </c>
      <c r="B28">
        <v>3</v>
      </c>
      <c r="C28" s="1">
        <v>3444</v>
      </c>
      <c r="E28">
        <v>44</v>
      </c>
      <c r="F28">
        <v>3</v>
      </c>
      <c r="G28">
        <v>39</v>
      </c>
      <c r="J28">
        <v>203</v>
      </c>
      <c r="K28" s="1">
        <v>3736</v>
      </c>
    </row>
    <row r="29" spans="1:11" x14ac:dyDescent="0.2">
      <c r="A29" t="s">
        <v>38</v>
      </c>
      <c r="C29" s="1">
        <v>2190</v>
      </c>
      <c r="E29">
        <v>229</v>
      </c>
      <c r="F29">
        <v>4</v>
      </c>
      <c r="G29">
        <v>228</v>
      </c>
      <c r="J29">
        <v>171</v>
      </c>
      <c r="K29" s="1">
        <v>2822</v>
      </c>
    </row>
    <row r="30" spans="1:11" x14ac:dyDescent="0.2">
      <c r="A30" t="s">
        <v>39</v>
      </c>
      <c r="B30">
        <v>33</v>
      </c>
      <c r="C30" s="1">
        <v>3680</v>
      </c>
      <c r="E30">
        <v>540</v>
      </c>
      <c r="F30">
        <v>3</v>
      </c>
      <c r="G30">
        <v>215</v>
      </c>
      <c r="J30">
        <v>528</v>
      </c>
      <c r="K30" s="1">
        <v>4999</v>
      </c>
    </row>
    <row r="31" spans="1:11" x14ac:dyDescent="0.2">
      <c r="A31" t="s">
        <v>40</v>
      </c>
      <c r="B31">
        <v>18</v>
      </c>
      <c r="C31">
        <v>948</v>
      </c>
      <c r="E31">
        <v>47</v>
      </c>
      <c r="F31">
        <v>9</v>
      </c>
      <c r="G31">
        <v>84</v>
      </c>
      <c r="J31">
        <v>111</v>
      </c>
      <c r="K31" s="1">
        <v>1217</v>
      </c>
    </row>
    <row r="32" spans="1:11" x14ac:dyDescent="0.2">
      <c r="A32" t="s">
        <v>41</v>
      </c>
      <c r="B32">
        <v>65</v>
      </c>
      <c r="C32" s="1">
        <v>3545</v>
      </c>
      <c r="D32">
        <v>1</v>
      </c>
      <c r="E32">
        <v>485</v>
      </c>
      <c r="F32">
        <v>32</v>
      </c>
      <c r="G32">
        <v>703</v>
      </c>
      <c r="H32">
        <v>1</v>
      </c>
      <c r="J32">
        <v>300</v>
      </c>
      <c r="K32" s="1">
        <v>5132</v>
      </c>
    </row>
    <row r="33" spans="1:11" x14ac:dyDescent="0.2">
      <c r="A33" t="s">
        <v>42</v>
      </c>
      <c r="B33">
        <v>67</v>
      </c>
      <c r="C33" s="1">
        <v>4747</v>
      </c>
      <c r="E33">
        <v>420</v>
      </c>
      <c r="F33">
        <v>721</v>
      </c>
      <c r="G33">
        <v>111</v>
      </c>
      <c r="J33" s="1">
        <v>1959</v>
      </c>
      <c r="K33" s="1">
        <v>8025</v>
      </c>
    </row>
    <row r="34" spans="1:11" x14ac:dyDescent="0.2">
      <c r="A34" t="s">
        <v>43</v>
      </c>
      <c r="B34">
        <v>453</v>
      </c>
      <c r="C34" s="1">
        <v>38395</v>
      </c>
      <c r="D34" s="1">
        <v>1564</v>
      </c>
      <c r="E34">
        <v>547</v>
      </c>
      <c r="F34">
        <v>40</v>
      </c>
      <c r="G34">
        <v>345</v>
      </c>
      <c r="J34" s="1">
        <v>25925</v>
      </c>
      <c r="K34" s="1">
        <v>67269</v>
      </c>
    </row>
    <row r="35" spans="1:11" x14ac:dyDescent="0.2">
      <c r="A35" t="s">
        <v>44</v>
      </c>
      <c r="B35">
        <v>49</v>
      </c>
      <c r="C35" s="1">
        <v>2455</v>
      </c>
      <c r="D35">
        <v>108</v>
      </c>
      <c r="E35" s="1">
        <v>1575</v>
      </c>
      <c r="F35">
        <v>105</v>
      </c>
      <c r="G35" s="1">
        <v>1195</v>
      </c>
      <c r="I35">
        <v>44</v>
      </c>
      <c r="J35">
        <v>70</v>
      </c>
      <c r="K35" s="1">
        <v>5601</v>
      </c>
    </row>
    <row r="36" spans="1:11" x14ac:dyDescent="0.2">
      <c r="A36" t="s">
        <v>45</v>
      </c>
      <c r="B36">
        <v>6</v>
      </c>
      <c r="C36" s="1">
        <v>1106</v>
      </c>
      <c r="E36">
        <v>62</v>
      </c>
      <c r="F36">
        <v>256</v>
      </c>
      <c r="G36">
        <v>45</v>
      </c>
      <c r="J36">
        <v>322</v>
      </c>
      <c r="K36" s="1">
        <v>1797</v>
      </c>
    </row>
    <row r="37" spans="1:11" x14ac:dyDescent="0.2">
      <c r="A37" t="s">
        <v>46</v>
      </c>
      <c r="B37">
        <v>252</v>
      </c>
      <c r="C37" s="1">
        <v>8333</v>
      </c>
      <c r="E37" s="1">
        <v>8123</v>
      </c>
      <c r="F37">
        <v>776</v>
      </c>
      <c r="G37" s="1">
        <v>3905</v>
      </c>
      <c r="J37" s="1">
        <v>4081</v>
      </c>
      <c r="K37" s="1">
        <v>25470</v>
      </c>
    </row>
    <row r="38" spans="1:11" x14ac:dyDescent="0.2">
      <c r="A38" t="s">
        <v>47</v>
      </c>
      <c r="B38">
        <v>88</v>
      </c>
      <c r="C38" s="1">
        <v>7824</v>
      </c>
      <c r="E38">
        <v>849</v>
      </c>
      <c r="F38" s="1">
        <v>2310</v>
      </c>
      <c r="G38">
        <v>396</v>
      </c>
      <c r="H38">
        <v>2</v>
      </c>
      <c r="J38" s="1">
        <v>3679</v>
      </c>
      <c r="K38" s="1">
        <v>15148</v>
      </c>
    </row>
    <row r="39" spans="1:11" x14ac:dyDescent="0.2">
      <c r="A39" t="s">
        <v>48</v>
      </c>
      <c r="B39">
        <v>64</v>
      </c>
      <c r="C39" s="1">
        <v>4426</v>
      </c>
      <c r="D39" s="1">
        <v>4595</v>
      </c>
      <c r="E39">
        <v>861</v>
      </c>
      <c r="F39">
        <v>72</v>
      </c>
      <c r="G39">
        <v>757</v>
      </c>
      <c r="H39">
        <v>18</v>
      </c>
      <c r="J39" s="1">
        <v>2750</v>
      </c>
      <c r="K39" s="1">
        <v>13543</v>
      </c>
    </row>
    <row r="40" spans="1:11" x14ac:dyDescent="0.2">
      <c r="A40" t="s">
        <v>49</v>
      </c>
      <c r="B40">
        <v>160</v>
      </c>
      <c r="C40">
        <v>373</v>
      </c>
      <c r="D40">
        <v>21</v>
      </c>
      <c r="E40" s="1">
        <v>1961</v>
      </c>
      <c r="F40">
        <v>48</v>
      </c>
      <c r="G40" s="1">
        <v>2007</v>
      </c>
      <c r="H40">
        <v>17</v>
      </c>
      <c r="J40">
        <v>230</v>
      </c>
      <c r="K40" s="1">
        <v>4817</v>
      </c>
    </row>
    <row r="41" spans="1:11" x14ac:dyDescent="0.2">
      <c r="A41" t="s">
        <v>50</v>
      </c>
      <c r="B41">
        <v>76</v>
      </c>
      <c r="C41" s="1">
        <v>1576</v>
      </c>
      <c r="D41">
        <v>10</v>
      </c>
      <c r="E41">
        <v>245</v>
      </c>
      <c r="F41">
        <v>815</v>
      </c>
      <c r="G41">
        <v>41</v>
      </c>
      <c r="J41" s="1">
        <v>1975</v>
      </c>
      <c r="K41" s="1">
        <v>4738</v>
      </c>
    </row>
    <row r="42" spans="1:11" x14ac:dyDescent="0.2">
      <c r="A42" t="s">
        <v>51</v>
      </c>
      <c r="B42">
        <v>25</v>
      </c>
      <c r="C42" s="1">
        <v>1436</v>
      </c>
      <c r="D42">
        <v>51</v>
      </c>
      <c r="E42">
        <v>288</v>
      </c>
      <c r="F42">
        <v>802</v>
      </c>
      <c r="G42">
        <v>110</v>
      </c>
      <c r="J42">
        <v>471</v>
      </c>
      <c r="K42" s="1">
        <v>3183</v>
      </c>
    </row>
    <row r="43" spans="1:11" x14ac:dyDescent="0.2">
      <c r="A43" t="s">
        <v>52</v>
      </c>
      <c r="B43">
        <v>153</v>
      </c>
      <c r="C43" s="1">
        <v>7073</v>
      </c>
      <c r="D43">
        <v>13</v>
      </c>
      <c r="E43" s="1">
        <v>7403</v>
      </c>
      <c r="F43">
        <v>29</v>
      </c>
      <c r="G43">
        <v>593</v>
      </c>
      <c r="I43">
        <v>3</v>
      </c>
      <c r="J43" s="1">
        <v>3450</v>
      </c>
      <c r="K43" s="1">
        <v>18717</v>
      </c>
    </row>
    <row r="44" spans="1:11" x14ac:dyDescent="0.2">
      <c r="A44" t="s">
        <v>53</v>
      </c>
      <c r="C44" s="1">
        <v>1319</v>
      </c>
      <c r="E44">
        <v>76</v>
      </c>
      <c r="F44">
        <v>2</v>
      </c>
      <c r="G44">
        <v>39</v>
      </c>
      <c r="J44">
        <v>101</v>
      </c>
      <c r="K44" s="1">
        <v>1537</v>
      </c>
    </row>
    <row r="45" spans="1:11" x14ac:dyDescent="0.2">
      <c r="A45" t="s">
        <v>54</v>
      </c>
      <c r="B45">
        <v>42</v>
      </c>
      <c r="C45" s="1">
        <v>1199</v>
      </c>
      <c r="E45" s="1">
        <v>4671</v>
      </c>
      <c r="F45">
        <v>172</v>
      </c>
      <c r="G45" s="1">
        <v>2159</v>
      </c>
      <c r="H45">
        <v>88</v>
      </c>
      <c r="J45" s="1">
        <v>1528</v>
      </c>
      <c r="K45" s="1">
        <v>9859</v>
      </c>
    </row>
    <row r="46" spans="1:11" x14ac:dyDescent="0.2">
      <c r="A46" t="s">
        <v>55</v>
      </c>
      <c r="B46">
        <v>417</v>
      </c>
      <c r="C46" s="1">
        <v>48404</v>
      </c>
      <c r="D46">
        <v>3</v>
      </c>
      <c r="E46" s="1">
        <v>4086</v>
      </c>
      <c r="F46">
        <v>116</v>
      </c>
      <c r="G46" s="1">
        <v>5753</v>
      </c>
      <c r="H46">
        <v>5</v>
      </c>
      <c r="J46" s="1">
        <v>5309</v>
      </c>
      <c r="K46" s="1">
        <v>64093</v>
      </c>
    </row>
    <row r="47" spans="1:11" x14ac:dyDescent="0.2">
      <c r="A47" t="s">
        <v>56</v>
      </c>
      <c r="B47">
        <v>25</v>
      </c>
      <c r="C47" s="1">
        <v>1953</v>
      </c>
      <c r="D47">
        <v>105</v>
      </c>
      <c r="E47" s="1">
        <v>2944</v>
      </c>
      <c r="F47" s="1">
        <v>2051</v>
      </c>
      <c r="G47" s="1">
        <v>1506</v>
      </c>
      <c r="H47">
        <v>1</v>
      </c>
      <c r="J47" s="1">
        <v>1994</v>
      </c>
      <c r="K47" s="1">
        <v>10579</v>
      </c>
    </row>
    <row r="48" spans="1:11" x14ac:dyDescent="0.2">
      <c r="A48" t="s">
        <v>57</v>
      </c>
      <c r="B48">
        <v>11</v>
      </c>
      <c r="C48">
        <v>13</v>
      </c>
      <c r="E48">
        <v>463</v>
      </c>
      <c r="F48">
        <v>1</v>
      </c>
      <c r="G48">
        <v>327</v>
      </c>
      <c r="J48">
        <v>36</v>
      </c>
      <c r="K48">
        <v>851</v>
      </c>
    </row>
    <row r="49" spans="1:11" x14ac:dyDescent="0.2">
      <c r="A49" t="s">
        <v>58</v>
      </c>
      <c r="B49">
        <v>69</v>
      </c>
      <c r="C49" s="1">
        <v>3444</v>
      </c>
      <c r="E49" s="1">
        <v>1303</v>
      </c>
      <c r="F49">
        <v>39</v>
      </c>
      <c r="G49">
        <v>698</v>
      </c>
      <c r="J49">
        <v>606</v>
      </c>
      <c r="K49" s="1">
        <v>6159</v>
      </c>
    </row>
    <row r="50" spans="1:11" x14ac:dyDescent="0.2">
      <c r="A50" t="s">
        <v>59</v>
      </c>
      <c r="C50" s="1">
        <v>2831</v>
      </c>
      <c r="E50">
        <v>569</v>
      </c>
      <c r="G50">
        <v>337</v>
      </c>
      <c r="H50">
        <v>7</v>
      </c>
      <c r="J50">
        <v>478</v>
      </c>
      <c r="K50" s="1">
        <v>4222</v>
      </c>
    </row>
    <row r="51" spans="1:11" x14ac:dyDescent="0.2">
      <c r="A51" t="s">
        <v>60</v>
      </c>
      <c r="C51" s="1">
        <v>1173</v>
      </c>
      <c r="E51">
        <v>902</v>
      </c>
      <c r="J51" s="1">
        <v>4652</v>
      </c>
      <c r="K51" s="1">
        <v>6727</v>
      </c>
    </row>
    <row r="52" spans="1:11" x14ac:dyDescent="0.2">
      <c r="A52" t="s">
        <v>61</v>
      </c>
      <c r="C52" s="1">
        <v>2802</v>
      </c>
      <c r="E52">
        <v>546</v>
      </c>
      <c r="F52">
        <v>10</v>
      </c>
      <c r="G52">
        <v>845</v>
      </c>
      <c r="J52">
        <v>373</v>
      </c>
      <c r="K52" s="1">
        <v>4576</v>
      </c>
    </row>
    <row r="53" spans="1:11" x14ac:dyDescent="0.2">
      <c r="A53" t="s">
        <v>62</v>
      </c>
      <c r="B53">
        <v>2</v>
      </c>
      <c r="C53">
        <v>655</v>
      </c>
      <c r="E53">
        <v>13</v>
      </c>
      <c r="F53">
        <v>189</v>
      </c>
      <c r="G53">
        <v>60</v>
      </c>
      <c r="J53">
        <v>177</v>
      </c>
      <c r="K53" s="1">
        <v>1096</v>
      </c>
    </row>
    <row r="54" spans="1:11" x14ac:dyDescent="0.2">
      <c r="A54" t="s">
        <v>63</v>
      </c>
      <c r="B54" s="1">
        <v>5614</v>
      </c>
      <c r="C54" s="1">
        <v>399992</v>
      </c>
      <c r="D54" s="1">
        <v>17614</v>
      </c>
      <c r="E54" s="1">
        <v>67678</v>
      </c>
      <c r="F54" s="1">
        <v>15672</v>
      </c>
      <c r="G54" s="1">
        <v>47205</v>
      </c>
      <c r="H54">
        <v>439</v>
      </c>
      <c r="I54">
        <v>56</v>
      </c>
      <c r="J54" s="1">
        <v>101973</v>
      </c>
      <c r="K54" s="1">
        <v>656243</v>
      </c>
    </row>
    <row r="55" spans="1:11" x14ac:dyDescent="0.2">
      <c r="A55" t="s">
        <v>64</v>
      </c>
      <c r="B55">
        <v>36</v>
      </c>
      <c r="C55">
        <v>52</v>
      </c>
      <c r="D55">
        <v>21</v>
      </c>
      <c r="E55">
        <v>52</v>
      </c>
      <c r="F55">
        <v>46</v>
      </c>
      <c r="G55">
        <v>51</v>
      </c>
      <c r="H55">
        <v>21</v>
      </c>
      <c r="I55">
        <v>3</v>
      </c>
      <c r="J55">
        <v>52</v>
      </c>
      <c r="K55">
        <v>52</v>
      </c>
    </row>
    <row r="60" spans="1:11" x14ac:dyDescent="0.2">
      <c r="A60" s="7" t="s">
        <v>76</v>
      </c>
      <c r="B60" s="7" t="s">
        <v>77</v>
      </c>
    </row>
    <row r="61" spans="1:11" x14ac:dyDescent="0.2">
      <c r="A61" s="2" t="s">
        <v>1</v>
      </c>
      <c r="B61" s="8">
        <v>5614</v>
      </c>
    </row>
    <row r="62" spans="1:11" x14ac:dyDescent="0.2">
      <c r="A62" s="2" t="s">
        <v>2</v>
      </c>
      <c r="B62" s="8">
        <v>399992</v>
      </c>
    </row>
    <row r="63" spans="1:11" x14ac:dyDescent="0.2">
      <c r="A63" s="2" t="s">
        <v>3</v>
      </c>
      <c r="B63" s="8">
        <v>17614</v>
      </c>
    </row>
    <row r="64" spans="1:11" x14ac:dyDescent="0.2">
      <c r="A64" s="2" t="s">
        <v>4</v>
      </c>
      <c r="B64" s="8">
        <v>67678</v>
      </c>
    </row>
    <row r="65" spans="1:2" x14ac:dyDescent="0.2">
      <c r="A65" s="2" t="s">
        <v>5</v>
      </c>
      <c r="B65" s="8">
        <v>15672</v>
      </c>
    </row>
    <row r="66" spans="1:2" x14ac:dyDescent="0.2">
      <c r="A66" s="2" t="s">
        <v>6</v>
      </c>
      <c r="B66" s="8">
        <v>47205</v>
      </c>
    </row>
    <row r="67" spans="1:2" x14ac:dyDescent="0.2">
      <c r="A67" s="2" t="s">
        <v>7</v>
      </c>
      <c r="B67" s="3">
        <v>439</v>
      </c>
    </row>
    <row r="68" spans="1:2" x14ac:dyDescent="0.2">
      <c r="A68" s="2" t="s">
        <v>8</v>
      </c>
      <c r="B68" s="3">
        <v>56</v>
      </c>
    </row>
    <row r="69" spans="1:2" x14ac:dyDescent="0.2">
      <c r="A69" s="2" t="s">
        <v>9</v>
      </c>
      <c r="B69" s="8">
        <v>101973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8B06-F28B-354D-BE6D-AA7272F3CF98}">
  <dimension ref="A1:B54"/>
  <sheetViews>
    <sheetView topLeftCell="A7" workbookViewId="0">
      <selection activeCell="F29" sqref="F29"/>
    </sheetView>
  </sheetViews>
  <sheetFormatPr baseColWidth="10" defaultRowHeight="16" x14ac:dyDescent="0.2"/>
  <cols>
    <col min="1" max="1" width="17.5" customWidth="1"/>
    <col min="2" max="2" width="33.33203125" customWidth="1"/>
  </cols>
  <sheetData>
    <row r="1" spans="1:2" x14ac:dyDescent="0.2">
      <c r="A1" s="4" t="s">
        <v>73</v>
      </c>
      <c r="B1" t="s">
        <v>75</v>
      </c>
    </row>
    <row r="2" spans="1:2" x14ac:dyDescent="0.2">
      <c r="A2" s="5" t="s">
        <v>11</v>
      </c>
      <c r="B2" s="6">
        <v>28656</v>
      </c>
    </row>
    <row r="3" spans="1:2" x14ac:dyDescent="0.2">
      <c r="A3" s="5" t="s">
        <v>12</v>
      </c>
      <c r="B3" s="6">
        <v>10713</v>
      </c>
    </row>
    <row r="4" spans="1:2" x14ac:dyDescent="0.2">
      <c r="A4" s="5" t="s">
        <v>13</v>
      </c>
      <c r="B4" s="6">
        <v>45302</v>
      </c>
    </row>
    <row r="5" spans="1:2" x14ac:dyDescent="0.2">
      <c r="A5" s="5" t="s">
        <v>14</v>
      </c>
      <c r="B5" s="6">
        <v>33755</v>
      </c>
    </row>
    <row r="6" spans="1:2" x14ac:dyDescent="0.2">
      <c r="A6" s="5" t="s">
        <v>15</v>
      </c>
      <c r="B6" s="6">
        <v>224212</v>
      </c>
    </row>
    <row r="7" spans="1:2" x14ac:dyDescent="0.2">
      <c r="A7" s="5" t="s">
        <v>16</v>
      </c>
      <c r="B7" s="6">
        <v>36079</v>
      </c>
    </row>
    <row r="8" spans="1:2" x14ac:dyDescent="0.2">
      <c r="A8" s="5" t="s">
        <v>17</v>
      </c>
      <c r="B8" s="6">
        <v>14645</v>
      </c>
    </row>
    <row r="9" spans="1:2" x14ac:dyDescent="0.2">
      <c r="A9" s="5" t="s">
        <v>18</v>
      </c>
      <c r="B9" s="6">
        <v>6002</v>
      </c>
    </row>
    <row r="10" spans="1:2" x14ac:dyDescent="0.2">
      <c r="A10" s="5" t="s">
        <v>19</v>
      </c>
      <c r="B10" s="6">
        <v>6404</v>
      </c>
    </row>
    <row r="11" spans="1:2" x14ac:dyDescent="0.2">
      <c r="A11" s="5" t="s">
        <v>20</v>
      </c>
      <c r="B11" s="6">
        <v>163494</v>
      </c>
    </row>
    <row r="12" spans="1:2" x14ac:dyDescent="0.2">
      <c r="A12" s="5" t="s">
        <v>21</v>
      </c>
      <c r="B12" s="6">
        <v>85309</v>
      </c>
    </row>
    <row r="13" spans="1:2" x14ac:dyDescent="0.2">
      <c r="A13" s="5" t="s">
        <v>22</v>
      </c>
      <c r="B13" s="6">
        <v>2377</v>
      </c>
    </row>
    <row r="14" spans="1:2" x14ac:dyDescent="0.2">
      <c r="A14" s="5" t="s">
        <v>23</v>
      </c>
      <c r="B14" s="6">
        <v>11117</v>
      </c>
    </row>
    <row r="15" spans="1:2" x14ac:dyDescent="0.2">
      <c r="A15" s="5" t="s">
        <v>24</v>
      </c>
      <c r="B15" s="6">
        <v>86705</v>
      </c>
    </row>
    <row r="16" spans="1:2" x14ac:dyDescent="0.2">
      <c r="A16" s="5" t="s">
        <v>25</v>
      </c>
      <c r="B16" s="6">
        <v>120208</v>
      </c>
    </row>
    <row r="17" spans="1:2" x14ac:dyDescent="0.2">
      <c r="A17" s="5" t="s">
        <v>26</v>
      </c>
      <c r="B17" s="6">
        <v>33319</v>
      </c>
    </row>
    <row r="18" spans="1:2" x14ac:dyDescent="0.2">
      <c r="A18" s="5" t="s">
        <v>27</v>
      </c>
      <c r="B18" s="6">
        <v>31895</v>
      </c>
    </row>
    <row r="19" spans="1:2" x14ac:dyDescent="0.2">
      <c r="A19" s="5" t="s">
        <v>28</v>
      </c>
      <c r="B19" s="6">
        <v>50779</v>
      </c>
    </row>
    <row r="20" spans="1:2" x14ac:dyDescent="0.2">
      <c r="A20" s="5" t="s">
        <v>29</v>
      </c>
      <c r="B20" s="6">
        <v>20597</v>
      </c>
    </row>
    <row r="21" spans="1:2" x14ac:dyDescent="0.2">
      <c r="A21" s="5" t="s">
        <v>30</v>
      </c>
      <c r="B21" s="6">
        <v>10874</v>
      </c>
    </row>
    <row r="22" spans="1:2" x14ac:dyDescent="0.2">
      <c r="A22" s="5" t="s">
        <v>31</v>
      </c>
      <c r="B22" s="6">
        <v>21886</v>
      </c>
    </row>
    <row r="23" spans="1:2" x14ac:dyDescent="0.2">
      <c r="A23" s="5" t="s">
        <v>32</v>
      </c>
      <c r="B23" s="6">
        <v>43923</v>
      </c>
    </row>
    <row r="24" spans="1:2" x14ac:dyDescent="0.2">
      <c r="A24" s="5" t="s">
        <v>33</v>
      </c>
      <c r="B24" s="6">
        <v>95735</v>
      </c>
    </row>
    <row r="25" spans="1:2" x14ac:dyDescent="0.2">
      <c r="A25" s="5" t="s">
        <v>34</v>
      </c>
      <c r="B25" s="6">
        <v>31059</v>
      </c>
    </row>
    <row r="26" spans="1:2" x14ac:dyDescent="0.2">
      <c r="A26" s="5" t="s">
        <v>35</v>
      </c>
      <c r="B26" s="6">
        <v>28106</v>
      </c>
    </row>
    <row r="27" spans="1:2" x14ac:dyDescent="0.2">
      <c r="A27" s="5" t="s">
        <v>36</v>
      </c>
      <c r="B27" s="6">
        <v>61556</v>
      </c>
    </row>
    <row r="28" spans="1:2" x14ac:dyDescent="0.2">
      <c r="A28" s="5" t="s">
        <v>37</v>
      </c>
      <c r="B28" s="6">
        <v>10199</v>
      </c>
    </row>
    <row r="29" spans="1:2" x14ac:dyDescent="0.2">
      <c r="A29" s="5" t="s">
        <v>38</v>
      </c>
      <c r="B29" s="6">
        <v>12642</v>
      </c>
    </row>
    <row r="30" spans="1:2" x14ac:dyDescent="0.2">
      <c r="A30" s="5" t="s">
        <v>39</v>
      </c>
      <c r="B30" s="6">
        <v>15659</v>
      </c>
    </row>
    <row r="31" spans="1:2" x14ac:dyDescent="0.2">
      <c r="A31" s="5" t="s">
        <v>40</v>
      </c>
      <c r="B31" s="6">
        <v>10288</v>
      </c>
    </row>
    <row r="32" spans="1:2" x14ac:dyDescent="0.2">
      <c r="A32" s="5" t="s">
        <v>41</v>
      </c>
      <c r="B32" s="6">
        <v>60934</v>
      </c>
    </row>
    <row r="33" spans="1:2" x14ac:dyDescent="0.2">
      <c r="A33" s="5" t="s">
        <v>42</v>
      </c>
      <c r="B33" s="6">
        <v>21733</v>
      </c>
    </row>
    <row r="34" spans="1:2" x14ac:dyDescent="0.2">
      <c r="A34" s="5" t="s">
        <v>43</v>
      </c>
      <c r="B34" s="6">
        <v>163917</v>
      </c>
    </row>
    <row r="35" spans="1:2" x14ac:dyDescent="0.2">
      <c r="A35" s="5" t="s">
        <v>44</v>
      </c>
      <c r="B35" s="6">
        <v>55122</v>
      </c>
    </row>
    <row r="36" spans="1:2" x14ac:dyDescent="0.2">
      <c r="A36" s="5" t="s">
        <v>45</v>
      </c>
      <c r="B36" s="6">
        <v>3985</v>
      </c>
    </row>
    <row r="37" spans="1:2" x14ac:dyDescent="0.2">
      <c r="A37" s="5" t="s">
        <v>46</v>
      </c>
      <c r="B37" s="6">
        <v>89004</v>
      </c>
    </row>
    <row r="38" spans="1:2" x14ac:dyDescent="0.2">
      <c r="A38" s="5" t="s">
        <v>47</v>
      </c>
      <c r="B38" s="6">
        <v>36758</v>
      </c>
    </row>
    <row r="39" spans="1:2" x14ac:dyDescent="0.2">
      <c r="A39" s="5" t="s">
        <v>48</v>
      </c>
      <c r="B39" s="6">
        <v>39778</v>
      </c>
    </row>
    <row r="40" spans="1:2" x14ac:dyDescent="0.2">
      <c r="A40" s="5" t="s">
        <v>49</v>
      </c>
      <c r="B40" s="6">
        <v>41951</v>
      </c>
    </row>
    <row r="41" spans="1:2" x14ac:dyDescent="0.2">
      <c r="A41" s="5" t="s">
        <v>50</v>
      </c>
      <c r="B41" s="6">
        <v>8365</v>
      </c>
    </row>
    <row r="42" spans="1:2" x14ac:dyDescent="0.2">
      <c r="A42" s="5" t="s">
        <v>51</v>
      </c>
      <c r="B42" s="6">
        <v>7294</v>
      </c>
    </row>
    <row r="43" spans="1:2" x14ac:dyDescent="0.2">
      <c r="A43" s="5" t="s">
        <v>52</v>
      </c>
      <c r="B43" s="6">
        <v>47105</v>
      </c>
    </row>
    <row r="44" spans="1:2" x14ac:dyDescent="0.2">
      <c r="A44" s="5" t="s">
        <v>53</v>
      </c>
      <c r="B44" s="6">
        <v>2379</v>
      </c>
    </row>
    <row r="45" spans="1:2" x14ac:dyDescent="0.2">
      <c r="A45" s="5" t="s">
        <v>54</v>
      </c>
      <c r="B45" s="6">
        <v>76162</v>
      </c>
    </row>
    <row r="46" spans="1:2" x14ac:dyDescent="0.2">
      <c r="A46" s="5" t="s">
        <v>55</v>
      </c>
      <c r="B46" s="6">
        <v>198106</v>
      </c>
    </row>
    <row r="47" spans="1:2" x14ac:dyDescent="0.2">
      <c r="A47" s="5" t="s">
        <v>56</v>
      </c>
      <c r="B47" s="6">
        <v>20909</v>
      </c>
    </row>
    <row r="48" spans="1:2" x14ac:dyDescent="0.2">
      <c r="A48" s="5" t="s">
        <v>57</v>
      </c>
      <c r="B48" s="6">
        <v>4015</v>
      </c>
    </row>
    <row r="49" spans="1:2" x14ac:dyDescent="0.2">
      <c r="A49" s="5" t="s">
        <v>58</v>
      </c>
      <c r="B49" s="6">
        <v>36780</v>
      </c>
    </row>
    <row r="50" spans="1:2" x14ac:dyDescent="0.2">
      <c r="A50" s="5" t="s">
        <v>59</v>
      </c>
      <c r="B50" s="6">
        <v>43874</v>
      </c>
    </row>
    <row r="51" spans="1:2" x14ac:dyDescent="0.2">
      <c r="A51" s="5" t="s">
        <v>60</v>
      </c>
      <c r="B51" s="6">
        <v>26919</v>
      </c>
    </row>
    <row r="52" spans="1:2" x14ac:dyDescent="0.2">
      <c r="A52" s="5" t="s">
        <v>61</v>
      </c>
      <c r="B52" s="6">
        <v>26797</v>
      </c>
    </row>
    <row r="53" spans="1:2" x14ac:dyDescent="0.2">
      <c r="A53" s="5" t="s">
        <v>62</v>
      </c>
      <c r="B53" s="6">
        <v>2943</v>
      </c>
    </row>
    <row r="54" spans="1:2" x14ac:dyDescent="0.2">
      <c r="A54" s="5" t="s">
        <v>74</v>
      </c>
      <c r="B54" s="6">
        <v>2368325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45CA-C1FB-3744-BCA5-A6EDF1F96C9F}">
  <dimension ref="A1:B11"/>
  <sheetViews>
    <sheetView workbookViewId="0">
      <selection activeCell="G8" sqref="G8"/>
    </sheetView>
  </sheetViews>
  <sheetFormatPr baseColWidth="10" defaultRowHeight="16" x14ac:dyDescent="0.2"/>
  <cols>
    <col min="1" max="1" width="28.6640625" bestFit="1" customWidth="1"/>
    <col min="2" max="2" width="14.6640625" bestFit="1" customWidth="1"/>
  </cols>
  <sheetData>
    <row r="1" spans="1:2" x14ac:dyDescent="0.2">
      <c r="A1" s="4" t="s">
        <v>73</v>
      </c>
      <c r="B1" t="s">
        <v>78</v>
      </c>
    </row>
    <row r="2" spans="1:2" x14ac:dyDescent="0.2">
      <c r="A2" s="5" t="s">
        <v>1</v>
      </c>
      <c r="B2" s="6">
        <v>5614</v>
      </c>
    </row>
    <row r="3" spans="1:2" x14ac:dyDescent="0.2">
      <c r="A3" s="5" t="s">
        <v>9</v>
      </c>
      <c r="B3" s="6">
        <v>101973</v>
      </c>
    </row>
    <row r="4" spans="1:2" x14ac:dyDescent="0.2">
      <c r="A4" s="5" t="s">
        <v>2</v>
      </c>
      <c r="B4" s="6">
        <v>399992</v>
      </c>
    </row>
    <row r="5" spans="1:2" x14ac:dyDescent="0.2">
      <c r="A5" s="5" t="s">
        <v>3</v>
      </c>
      <c r="B5" s="6">
        <v>17614</v>
      </c>
    </row>
    <row r="6" spans="1:2" x14ac:dyDescent="0.2">
      <c r="A6" s="5" t="s">
        <v>4</v>
      </c>
      <c r="B6" s="6">
        <v>67678</v>
      </c>
    </row>
    <row r="7" spans="1:2" x14ac:dyDescent="0.2">
      <c r="A7" s="5" t="s">
        <v>5</v>
      </c>
      <c r="B7" s="6">
        <v>15672</v>
      </c>
    </row>
    <row r="8" spans="1:2" x14ac:dyDescent="0.2">
      <c r="A8" s="5" t="s">
        <v>7</v>
      </c>
      <c r="B8" s="6">
        <v>439</v>
      </c>
    </row>
    <row r="9" spans="1:2" x14ac:dyDescent="0.2">
      <c r="A9" s="5" t="s">
        <v>6</v>
      </c>
      <c r="B9" s="6">
        <v>47205</v>
      </c>
    </row>
    <row r="10" spans="1:2" x14ac:dyDescent="0.2">
      <c r="A10" s="5" t="s">
        <v>8</v>
      </c>
      <c r="B10" s="6">
        <v>56</v>
      </c>
    </row>
    <row r="11" spans="1:2" x14ac:dyDescent="0.2">
      <c r="A11" s="5" t="s">
        <v>74</v>
      </c>
      <c r="B11" s="6">
        <v>656243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Referrals</vt:lpstr>
      <vt:lpstr>Maltreatment</vt:lpstr>
      <vt:lpstr>Bar</vt:lpstr>
      <vt:lpstr>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Annalisa Albert [hs23ama]</cp:lastModifiedBy>
  <dcterms:created xsi:type="dcterms:W3CDTF">2025-02-19T01:15:30Z</dcterms:created>
  <dcterms:modified xsi:type="dcterms:W3CDTF">2025-02-25T17:39:26Z</dcterms:modified>
</cp:coreProperties>
</file>