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4.xml" ContentType="application/vnd.openxmlformats-officedocument.spreadsheetml.worksheet+xml"/>
  <Override PartName="/xl/chartsheets/sheet7.xml" ContentType="application/vnd.openxmlformats-officedocument.spreadsheetml.chartsheet+xml"/>
  <Override PartName="/xl/worksheets/sheet5.xml" ContentType="application/vnd.openxmlformats-officedocument.spreadsheetml.worksheet+xml"/>
  <Override PartName="/xl/chartsheets/sheet8.xml" ContentType="application/vnd.openxmlformats-officedocument.spreadsheetml.chartsheet+xml"/>
  <Override PartName="/xl/worksheets/sheet6.xml" ContentType="application/vnd.openxmlformats-officedocument.spreadsheetml.worksheet+xml"/>
  <Override PartName="/xl/chartsheets/sheet9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0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ooper.CWA-UNION\Documents\Organizing\ATT FMC\"/>
    </mc:Choice>
  </mc:AlternateContent>
  <bookViews>
    <workbookView xWindow="0" yWindow="0" windowWidth="0" windowHeight="2580" firstSheet="4" activeTab="4"/>
  </bookViews>
  <sheets>
    <sheet name="Transfers into NonRep1" sheetId="7" r:id="rId1"/>
    <sheet name="Retail Terms" sheetId="5" r:id="rId2"/>
    <sheet name="Call Center Terms" sheetId="8" r:id="rId3"/>
    <sheet name="Transfers into Non-Rep" sheetId="20" r:id="rId4"/>
    <sheet name="Transfers into Non-Rep 2" sheetId="21" r:id="rId5"/>
    <sheet name="Transfers Data" sheetId="1" r:id="rId6"/>
    <sheet name="Retail Term Data" sheetId="2" r:id="rId7"/>
    <sheet name="Call Center Data" sheetId="6" r:id="rId8"/>
    <sheet name="retail loss" sheetId="10" r:id="rId9"/>
    <sheet name="retail loss data" sheetId="9" r:id="rId10"/>
    <sheet name="Call Center Loss" sheetId="12" r:id="rId11"/>
    <sheet name="call center loss data" sheetId="11" r:id="rId12"/>
    <sheet name="AO loss" sheetId="14" r:id="rId13"/>
    <sheet name="AO loss data" sheetId="13" r:id="rId14"/>
    <sheet name="IT Loss" sheetId="16" r:id="rId15"/>
    <sheet name="Sheet4" sheetId="15" r:id="rId16"/>
    <sheet name="Sheet5" sheetId="17" r:id="rId17"/>
    <sheet name="All Losses" sheetId="19" r:id="rId1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1" l="1"/>
  <c r="O6" i="1"/>
  <c r="N4" i="15" l="1"/>
  <c r="M4" i="15"/>
  <c r="L4" i="15"/>
  <c r="K4" i="15"/>
  <c r="J4" i="15"/>
  <c r="I4" i="15"/>
  <c r="H4" i="15"/>
  <c r="G4" i="15"/>
  <c r="F4" i="15"/>
  <c r="E4" i="15"/>
  <c r="D4" i="15"/>
  <c r="C4" i="15"/>
  <c r="B4" i="15"/>
  <c r="C4" i="13"/>
  <c r="D4" i="13"/>
  <c r="E4" i="13"/>
  <c r="F4" i="13"/>
  <c r="G4" i="13"/>
  <c r="H4" i="13"/>
  <c r="I4" i="13"/>
  <c r="J4" i="13"/>
  <c r="K4" i="13"/>
  <c r="L4" i="13"/>
  <c r="M4" i="13"/>
  <c r="N4" i="13"/>
  <c r="B4" i="13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C4" i="9" l="1"/>
  <c r="D4" i="9"/>
  <c r="E4" i="9"/>
  <c r="F4" i="9"/>
  <c r="G4" i="9"/>
  <c r="H4" i="9"/>
  <c r="I4" i="9"/>
  <c r="J4" i="9"/>
  <c r="K4" i="9"/>
  <c r="L4" i="9"/>
  <c r="M4" i="9"/>
  <c r="N4" i="9"/>
  <c r="B4" i="9"/>
</calcChain>
</file>

<file path=xl/sharedStrings.xml><?xml version="1.0" encoding="utf-8"?>
<sst xmlns="http://schemas.openxmlformats.org/spreadsheetml/2006/main" count="30" uniqueCount="27">
  <si>
    <t>Month</t>
  </si>
  <si>
    <t>% of Total Transfers</t>
  </si>
  <si>
    <t>% of Total Terminations</t>
  </si>
  <si>
    <t>% of Net Terminations (accounts for hires into those positions)</t>
  </si>
  <si>
    <t>% Net Total Transfers (accounts for transfers out of non-represented positions)</t>
  </si>
  <si>
    <t>%of Net terminations (accounts for hires into call center positions)</t>
  </si>
  <si>
    <t>Terminations of Retail Store Positiona</t>
  </si>
  <si>
    <t>Net Transfers out of Retail</t>
  </si>
  <si>
    <t>Net retail terms</t>
  </si>
  <si>
    <t>Total Retail Loss</t>
  </si>
  <si>
    <t>Net Transfers out of Call Centers</t>
  </si>
  <si>
    <t>Net Call Center terms</t>
  </si>
  <si>
    <t>Total Call Center Loss</t>
  </si>
  <si>
    <t>Net Transfers out of AO</t>
  </si>
  <si>
    <t>Net AO terms</t>
  </si>
  <si>
    <t>Total AO Loss</t>
  </si>
  <si>
    <t xml:space="preserve">Net Loss of Administrative/Other Positions (Transfers + Terminations)
</t>
  </si>
  <si>
    <t>Net Transfers out of IT</t>
  </si>
  <si>
    <t>Net IT terms</t>
  </si>
  <si>
    <t>Total IT Loss</t>
  </si>
  <si>
    <t xml:space="preserve">Net Loss of Technician Positions (Transfers + Terminations)
</t>
  </si>
  <si>
    <t>Net loss of call center jobs</t>
  </si>
  <si>
    <t xml:space="preserve">Net loss of administrative/other positions
</t>
  </si>
  <si>
    <t xml:space="preserve">Net loss of technician positions
</t>
  </si>
  <si>
    <t>Net loss of retail positions</t>
  </si>
  <si>
    <t>Total Transfers</t>
  </si>
  <si>
    <t>Net Transfers (accounts for transfers from non-represented postions into the BU)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</si>
</sst>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7" fontId="0" fillId="0" borderId="0" xfId="0" applyNumberFormat="1"/>
    <xf numFmtId="0" fontId="0" fillId="0" borderId="0" xfId="0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3.xml"/><Relationship Id="rId13" Type="http://schemas.openxmlformats.org/officeDocument/2006/relationships/chartsheet" Target="chartsheets/sheet8.xml"/><Relationship Id="rId18" Type="http://schemas.openxmlformats.org/officeDocument/2006/relationships/chartsheet" Target="chartsheets/sheet10.xml"/><Relationship Id="rId3" Type="http://schemas.openxmlformats.org/officeDocument/2006/relationships/chartsheet" Target="chart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2.xml"/><Relationship Id="rId12" Type="http://schemas.openxmlformats.org/officeDocument/2006/relationships/worksheet" Target="worksheets/sheet5.xml"/><Relationship Id="rId17" Type="http://schemas.openxmlformats.org/officeDocument/2006/relationships/worksheet" Target="worksheets/sheet8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7.xml"/><Relationship Id="rId20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1.xml"/><Relationship Id="rId11" Type="http://schemas.openxmlformats.org/officeDocument/2006/relationships/chartsheet" Target="chartsheets/sheet7.xml"/><Relationship Id="rId5" Type="http://schemas.openxmlformats.org/officeDocument/2006/relationships/chartsheet" Target="chartsheets/sheet5.xml"/><Relationship Id="rId15" Type="http://schemas.openxmlformats.org/officeDocument/2006/relationships/chartsheet" Target="chartsheets/sheet9.xml"/><Relationship Id="rId10" Type="http://schemas.openxmlformats.org/officeDocument/2006/relationships/worksheet" Target="worksheets/sheet4.xml"/><Relationship Id="rId19" Type="http://schemas.openxmlformats.org/officeDocument/2006/relationships/theme" Target="theme/theme1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6.xml"/><Relationship Id="rId14" Type="http://schemas.openxmlformats.org/officeDocument/2006/relationships/worksheet" Target="worksheets/sheet6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% of Transfers into Non-Represented Positions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'Transfers Data'!$A$2</c:f>
              <c:strCache>
                <c:ptCount val="1"/>
                <c:pt idx="0">
                  <c:v>% of Total Transfers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'Transfers Data'!$B$1:$N$1</c:f>
              <c:numCache>
                <c:formatCode>mmm\-yy</c:formatCode>
                <c:ptCount val="13"/>
                <c:pt idx="0">
                  <c:v>42856</c:v>
                </c:pt>
                <c:pt idx="1">
                  <c:v>42887</c:v>
                </c:pt>
                <c:pt idx="2">
                  <c:v>42917</c:v>
                </c:pt>
                <c:pt idx="3">
                  <c:v>42948</c:v>
                </c:pt>
                <c:pt idx="4">
                  <c:v>42979</c:v>
                </c:pt>
                <c:pt idx="5">
                  <c:v>43009</c:v>
                </c:pt>
                <c:pt idx="6">
                  <c:v>43040</c:v>
                </c:pt>
                <c:pt idx="7">
                  <c:v>43070</c:v>
                </c:pt>
                <c:pt idx="8">
                  <c:v>43101</c:v>
                </c:pt>
                <c:pt idx="9">
                  <c:v>43132</c:v>
                </c:pt>
                <c:pt idx="10">
                  <c:v>43160</c:v>
                </c:pt>
                <c:pt idx="11">
                  <c:v>43191</c:v>
                </c:pt>
                <c:pt idx="12">
                  <c:v>43221</c:v>
                </c:pt>
              </c:numCache>
            </c:numRef>
          </c:cat>
          <c:val>
            <c:numRef>
              <c:f>'Transfers Data'!$B$2:$N$2</c:f>
              <c:numCache>
                <c:formatCode>0.0%</c:formatCode>
                <c:ptCount val="13"/>
                <c:pt idx="0">
                  <c:v>1.13207547E-2</c:v>
                </c:pt>
                <c:pt idx="1">
                  <c:v>1.7886178900000001E-2</c:v>
                </c:pt>
                <c:pt idx="2">
                  <c:v>0.40502092049999999</c:v>
                </c:pt>
                <c:pt idx="3">
                  <c:v>0.1361361361</c:v>
                </c:pt>
                <c:pt idx="4">
                  <c:v>0.17549668869999999</c:v>
                </c:pt>
                <c:pt idx="5">
                  <c:v>0.1514851485</c:v>
                </c:pt>
                <c:pt idx="6">
                  <c:v>0.1499250375</c:v>
                </c:pt>
                <c:pt idx="7">
                  <c:v>7.9505300400000006E-2</c:v>
                </c:pt>
                <c:pt idx="8">
                  <c:v>0.20826709060000001</c:v>
                </c:pt>
                <c:pt idx="9">
                  <c:v>0.23606557380000001</c:v>
                </c:pt>
                <c:pt idx="10">
                  <c:v>0.1801125704</c:v>
                </c:pt>
                <c:pt idx="11">
                  <c:v>0.16993464050000001</c:v>
                </c:pt>
                <c:pt idx="12">
                  <c:v>0.222591362126245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9D-4E2F-9ED2-76976BE57C31}"/>
            </c:ext>
          </c:extLst>
        </c:ser>
        <c:ser>
          <c:idx val="1"/>
          <c:order val="1"/>
          <c:tx>
            <c:strRef>
              <c:f>'Transfers Data'!$A$3</c:f>
              <c:strCache>
                <c:ptCount val="1"/>
                <c:pt idx="0">
                  <c:v>% Net Total Transfers (accounts for transfers out of non-represented positions)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3.21466226978038E-3"/>
                  <c:y val="1.91231903097139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09D-4E2F-9ED2-76976BE57C31}"/>
                </c:ext>
              </c:extLst>
            </c:dLbl>
            <c:dLbl>
              <c:idx val="3"/>
              <c:layout>
                <c:manualLayout>
                  <c:x val="-3.9735987260668848E-2"/>
                  <c:y val="2.143752712427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09D-4E2F-9ED2-76976BE57C31}"/>
                </c:ext>
              </c:extLst>
            </c:dLbl>
            <c:dLbl>
              <c:idx val="4"/>
              <c:layout>
                <c:manualLayout>
                  <c:x val="-3.1107215742826363E-2"/>
                  <c:y val="1.85425167466724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09D-4E2F-9ED2-76976BE57C31}"/>
                </c:ext>
              </c:extLst>
            </c:dLbl>
            <c:dLbl>
              <c:idx val="5"/>
              <c:layout>
                <c:manualLayout>
                  <c:x val="-3.1704674776555745E-2"/>
                  <c:y val="2.28841550855351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09D-4E2F-9ED2-76976BE57C31}"/>
                </c:ext>
              </c:extLst>
            </c:dLbl>
            <c:dLbl>
              <c:idx val="6"/>
              <c:layout>
                <c:manualLayout>
                  <c:x val="-5.2597394880152235E-2"/>
                  <c:y val="1.88329588103390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09D-4E2F-9ED2-76976BE57C31}"/>
                </c:ext>
              </c:extLst>
            </c:dLbl>
            <c:dLbl>
              <c:idx val="8"/>
              <c:layout>
                <c:manualLayout>
                  <c:x val="-1.2711292864195299E-2"/>
                  <c:y val="2.2305184909198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09D-4E2F-9ED2-76976BE57C31}"/>
                </c:ext>
              </c:extLst>
            </c:dLbl>
            <c:dLbl>
              <c:idx val="9"/>
              <c:layout>
                <c:manualLayout>
                  <c:x val="-3.7836649069432855E-2"/>
                  <c:y val="2.57772515121409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09D-4E2F-9ED2-76976BE57C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'Transfers Data'!$B$1:$N$1</c:f>
              <c:numCache>
                <c:formatCode>mmm\-yy</c:formatCode>
                <c:ptCount val="13"/>
                <c:pt idx="0">
                  <c:v>42856</c:v>
                </c:pt>
                <c:pt idx="1">
                  <c:v>42887</c:v>
                </c:pt>
                <c:pt idx="2">
                  <c:v>42917</c:v>
                </c:pt>
                <c:pt idx="3">
                  <c:v>42948</c:v>
                </c:pt>
                <c:pt idx="4">
                  <c:v>42979</c:v>
                </c:pt>
                <c:pt idx="5">
                  <c:v>43009</c:v>
                </c:pt>
                <c:pt idx="6">
                  <c:v>43040</c:v>
                </c:pt>
                <c:pt idx="7">
                  <c:v>43070</c:v>
                </c:pt>
                <c:pt idx="8">
                  <c:v>43101</c:v>
                </c:pt>
                <c:pt idx="9">
                  <c:v>43132</c:v>
                </c:pt>
                <c:pt idx="10">
                  <c:v>43160</c:v>
                </c:pt>
                <c:pt idx="11">
                  <c:v>43191</c:v>
                </c:pt>
                <c:pt idx="12">
                  <c:v>43221</c:v>
                </c:pt>
              </c:numCache>
            </c:numRef>
          </c:cat>
          <c:val>
            <c:numRef>
              <c:f>'Transfers Data'!$B$3:$N$3</c:f>
              <c:numCache>
                <c:formatCode>0.0%</c:formatCode>
                <c:ptCount val="13"/>
                <c:pt idx="0">
                  <c:v>1.13207547169811E-2</c:v>
                </c:pt>
                <c:pt idx="1">
                  <c:v>1.7886178861788601E-2</c:v>
                </c:pt>
                <c:pt idx="2">
                  <c:v>0.40502092050209199</c:v>
                </c:pt>
                <c:pt idx="3">
                  <c:v>0.134134134134134</c:v>
                </c:pt>
                <c:pt idx="4">
                  <c:v>0.171081677704194</c:v>
                </c:pt>
                <c:pt idx="5">
                  <c:v>0.131683168316831</c:v>
                </c:pt>
                <c:pt idx="6">
                  <c:v>0.12143928035982</c:v>
                </c:pt>
                <c:pt idx="7">
                  <c:v>3.00353356890459E-2</c:v>
                </c:pt>
                <c:pt idx="8">
                  <c:v>0.163751987281399</c:v>
                </c:pt>
                <c:pt idx="9">
                  <c:v>0.20327868852459</c:v>
                </c:pt>
                <c:pt idx="10">
                  <c:v>0.14071294559099401</c:v>
                </c:pt>
                <c:pt idx="11">
                  <c:v>0.12418300653594699</c:v>
                </c:pt>
                <c:pt idx="12">
                  <c:v>0.172757475083056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09D-4E2F-9ED2-76976BE57C3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79640096"/>
        <c:axId val="479638456"/>
      </c:lineChart>
      <c:dateAx>
        <c:axId val="47964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638456"/>
        <c:crosses val="autoZero"/>
        <c:auto val="1"/>
        <c:lblOffset val="100"/>
        <c:baseTimeUnit val="months"/>
      </c:dateAx>
      <c:valAx>
        <c:axId val="47963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of Transfers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64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</a:t>
            </a:r>
            <a:r>
              <a:rPr lang="en-US" baseline="0"/>
              <a:t> Loss of Positions by Type (Terminations + Transfers)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878143944539942E-2"/>
          <c:y val="9.9119937981972037E-2"/>
          <c:w val="0.90701074404736504"/>
          <c:h val="0.82600976440526419"/>
        </c:manualLayout>
      </c:layout>
      <c:lineChart>
        <c:grouping val="standard"/>
        <c:varyColors val="0"/>
        <c:ser>
          <c:idx val="0"/>
          <c:order val="0"/>
          <c:tx>
            <c:strRef>
              <c:f>Sheet5!$A$2</c:f>
              <c:strCache>
                <c:ptCount val="1"/>
                <c:pt idx="0">
                  <c:v>Net loss of call center jobs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-2.7916163170390113E-2"/>
                  <c:y val="-2.52242366351531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06A5-4577-9203-BBEA1DE42419}"/>
                </c:ext>
              </c:extLst>
            </c:dLbl>
            <c:dLbl>
              <c:idx val="8"/>
              <c:layout>
                <c:manualLayout>
                  <c:x val="1.3093940122942661E-2"/>
                  <c:y val="-7.05191148058502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06A5-4577-9203-BBEA1DE42419}"/>
                </c:ext>
              </c:extLst>
            </c:dLbl>
            <c:dLbl>
              <c:idx val="12"/>
              <c:layout>
                <c:manualLayout>
                  <c:x val="-2.2467678018561678E-2"/>
                  <c:y val="1.91970026315689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06A5-4577-9203-BBEA1DE424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Sheet5!$B$1:$N$1</c:f>
              <c:numCache>
                <c:formatCode>mmm\-yy</c:formatCode>
                <c:ptCount val="13"/>
                <c:pt idx="0">
                  <c:v>42856</c:v>
                </c:pt>
                <c:pt idx="1">
                  <c:v>42887</c:v>
                </c:pt>
                <c:pt idx="2">
                  <c:v>42917</c:v>
                </c:pt>
                <c:pt idx="3">
                  <c:v>42948</c:v>
                </c:pt>
                <c:pt idx="4">
                  <c:v>42979</c:v>
                </c:pt>
                <c:pt idx="5">
                  <c:v>43009</c:v>
                </c:pt>
                <c:pt idx="6">
                  <c:v>43040</c:v>
                </c:pt>
                <c:pt idx="7">
                  <c:v>43070</c:v>
                </c:pt>
                <c:pt idx="8">
                  <c:v>43101</c:v>
                </c:pt>
                <c:pt idx="9">
                  <c:v>43132</c:v>
                </c:pt>
                <c:pt idx="10">
                  <c:v>43160</c:v>
                </c:pt>
                <c:pt idx="11">
                  <c:v>43191</c:v>
                </c:pt>
                <c:pt idx="12">
                  <c:v>43221</c:v>
                </c:pt>
              </c:numCache>
            </c:numRef>
          </c:cat>
          <c:val>
            <c:numRef>
              <c:f>Sheet5!$B$2:$N$2</c:f>
              <c:numCache>
                <c:formatCode>General</c:formatCode>
                <c:ptCount val="13"/>
                <c:pt idx="0">
                  <c:v>251</c:v>
                </c:pt>
                <c:pt idx="1">
                  <c:v>125</c:v>
                </c:pt>
                <c:pt idx="2">
                  <c:v>260</c:v>
                </c:pt>
                <c:pt idx="3">
                  <c:v>3</c:v>
                </c:pt>
                <c:pt idx="4">
                  <c:v>82</c:v>
                </c:pt>
                <c:pt idx="5">
                  <c:v>203</c:v>
                </c:pt>
                <c:pt idx="6">
                  <c:v>170</c:v>
                </c:pt>
                <c:pt idx="7">
                  <c:v>181</c:v>
                </c:pt>
                <c:pt idx="8">
                  <c:v>97</c:v>
                </c:pt>
                <c:pt idx="9">
                  <c:v>186</c:v>
                </c:pt>
                <c:pt idx="10">
                  <c:v>281</c:v>
                </c:pt>
                <c:pt idx="11">
                  <c:v>176</c:v>
                </c:pt>
                <c:pt idx="12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A5-4577-9203-BBEA1DE42419}"/>
            </c:ext>
          </c:extLst>
        </c:ser>
        <c:ser>
          <c:idx val="1"/>
          <c:order val="1"/>
          <c:tx>
            <c:strRef>
              <c:f>Sheet5!$A$3</c:f>
              <c:strCache>
                <c:ptCount val="1"/>
                <c:pt idx="0">
                  <c:v>Net loss of retail positions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5396971110942492E-2"/>
                  <c:y val="1.7177855392172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06A5-4577-9203-BBEA1DE42419}"/>
                </c:ext>
              </c:extLst>
            </c:dLbl>
            <c:dLbl>
              <c:idx val="4"/>
              <c:layout>
                <c:manualLayout>
                  <c:x val="1.4558586669133062E-2"/>
                  <c:y val="-1.91667949169637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06A5-4577-9203-BBEA1DE424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Sheet5!$B$1:$N$1</c:f>
              <c:numCache>
                <c:formatCode>mmm\-yy</c:formatCode>
                <c:ptCount val="13"/>
                <c:pt idx="0">
                  <c:v>42856</c:v>
                </c:pt>
                <c:pt idx="1">
                  <c:v>42887</c:v>
                </c:pt>
                <c:pt idx="2">
                  <c:v>42917</c:v>
                </c:pt>
                <c:pt idx="3">
                  <c:v>42948</c:v>
                </c:pt>
                <c:pt idx="4">
                  <c:v>42979</c:v>
                </c:pt>
                <c:pt idx="5">
                  <c:v>43009</c:v>
                </c:pt>
                <c:pt idx="6">
                  <c:v>43040</c:v>
                </c:pt>
                <c:pt idx="7">
                  <c:v>43070</c:v>
                </c:pt>
                <c:pt idx="8">
                  <c:v>43101</c:v>
                </c:pt>
                <c:pt idx="9">
                  <c:v>43132</c:v>
                </c:pt>
                <c:pt idx="10">
                  <c:v>43160</c:v>
                </c:pt>
                <c:pt idx="11">
                  <c:v>43191</c:v>
                </c:pt>
                <c:pt idx="12">
                  <c:v>43221</c:v>
                </c:pt>
              </c:numCache>
            </c:numRef>
          </c:cat>
          <c:val>
            <c:numRef>
              <c:f>Sheet5!$B$3:$N$3</c:f>
              <c:numCache>
                <c:formatCode>General</c:formatCode>
                <c:ptCount val="13"/>
                <c:pt idx="0">
                  <c:v>240</c:v>
                </c:pt>
                <c:pt idx="1">
                  <c:v>301</c:v>
                </c:pt>
                <c:pt idx="2">
                  <c:v>628</c:v>
                </c:pt>
                <c:pt idx="3">
                  <c:v>178</c:v>
                </c:pt>
                <c:pt idx="4">
                  <c:v>58</c:v>
                </c:pt>
                <c:pt idx="5">
                  <c:v>-209</c:v>
                </c:pt>
                <c:pt idx="6">
                  <c:v>-361</c:v>
                </c:pt>
                <c:pt idx="7">
                  <c:v>61</c:v>
                </c:pt>
                <c:pt idx="8">
                  <c:v>125</c:v>
                </c:pt>
                <c:pt idx="9">
                  <c:v>267</c:v>
                </c:pt>
                <c:pt idx="10">
                  <c:v>168</c:v>
                </c:pt>
                <c:pt idx="11">
                  <c:v>283</c:v>
                </c:pt>
                <c:pt idx="12">
                  <c:v>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6A5-4577-9203-BBEA1DE42419}"/>
            </c:ext>
          </c:extLst>
        </c:ser>
        <c:ser>
          <c:idx val="2"/>
          <c:order val="2"/>
          <c:tx>
            <c:strRef>
              <c:f>Sheet5!$A$4</c:f>
              <c:strCache>
                <c:ptCount val="1"/>
                <c:pt idx="0">
                  <c:v>Net loss of technician positions
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2.9523583923209158E-2"/>
                  <c:y val="4.74650639831193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06A5-4577-9203-BBEA1DE42419}"/>
                </c:ext>
              </c:extLst>
            </c:dLbl>
            <c:dLbl>
              <c:idx val="3"/>
              <c:layout>
                <c:manualLayout>
                  <c:x val="-1.9271058099875976E-2"/>
                  <c:y val="4.7465063983119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06A5-4577-9203-BBEA1DE42419}"/>
                </c:ext>
              </c:extLst>
            </c:dLbl>
            <c:dLbl>
              <c:idx val="4"/>
              <c:layout>
                <c:manualLayout>
                  <c:x val="-2.8970708683647185E-2"/>
                  <c:y val="4.54459167437228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06A5-4577-9203-BBEA1DE42419}"/>
                </c:ext>
              </c:extLst>
            </c:dLbl>
            <c:dLbl>
              <c:idx val="5"/>
              <c:layout>
                <c:manualLayout>
                  <c:x val="1.1486519370123455E-2"/>
                  <c:y val="3.53501805467405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06A5-4577-9203-BBEA1DE42419}"/>
                </c:ext>
              </c:extLst>
            </c:dLbl>
            <c:dLbl>
              <c:idx val="6"/>
              <c:layout>
                <c:manualLayout>
                  <c:x val="-2.6041415591266385E-2"/>
                  <c:y val="-3.53199728321354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06A5-4577-9203-BBEA1DE42419}"/>
                </c:ext>
              </c:extLst>
            </c:dLbl>
            <c:dLbl>
              <c:idx val="7"/>
              <c:layout>
                <c:manualLayout>
                  <c:x val="-1.1394950129361842E-2"/>
                  <c:y val="-2.32050893957567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06A5-4577-9203-BBEA1DE42419}"/>
                </c:ext>
              </c:extLst>
            </c:dLbl>
            <c:dLbl>
              <c:idx val="8"/>
              <c:layout>
                <c:manualLayout>
                  <c:x val="1.2339935467903828E-3"/>
                  <c:y val="4.34267695043263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06A5-4577-9203-BBEA1DE42419}"/>
                </c:ext>
              </c:extLst>
            </c:dLbl>
            <c:dLbl>
              <c:idx val="9"/>
              <c:layout>
                <c:manualLayout>
                  <c:x val="-1.7253536314123553E-2"/>
                  <c:y val="-2.92625311139461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06A5-4577-9203-BBEA1DE42419}"/>
                </c:ext>
              </c:extLst>
            </c:dLbl>
            <c:dLbl>
              <c:idx val="10"/>
              <c:layout>
                <c:manualLayout>
                  <c:x val="-2.0182829406504461E-2"/>
                  <c:y val="-2.32050893957567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06A5-4577-9203-BBEA1DE42419}"/>
                </c:ext>
              </c:extLst>
            </c:dLbl>
            <c:dLbl>
              <c:idx val="11"/>
              <c:layout>
                <c:manualLayout>
                  <c:x val="-2.0182829406504354E-2"/>
                  <c:y val="-2.52242366351531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06A5-4577-9203-BBEA1DE42419}"/>
                </c:ext>
              </c:extLst>
            </c:dLbl>
            <c:dLbl>
              <c:idx val="12"/>
              <c:layout>
                <c:manualLayout>
                  <c:x val="-1.1424243060286618E-3"/>
                  <c:y val="-1.71476476775673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06A5-4577-9203-BBEA1DE424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Sheet5!$B$1:$N$1</c:f>
              <c:numCache>
                <c:formatCode>mmm\-yy</c:formatCode>
                <c:ptCount val="13"/>
                <c:pt idx="0">
                  <c:v>42856</c:v>
                </c:pt>
                <c:pt idx="1">
                  <c:v>42887</c:v>
                </c:pt>
                <c:pt idx="2">
                  <c:v>42917</c:v>
                </c:pt>
                <c:pt idx="3">
                  <c:v>42948</c:v>
                </c:pt>
                <c:pt idx="4">
                  <c:v>42979</c:v>
                </c:pt>
                <c:pt idx="5">
                  <c:v>43009</c:v>
                </c:pt>
                <c:pt idx="6">
                  <c:v>43040</c:v>
                </c:pt>
                <c:pt idx="7">
                  <c:v>43070</c:v>
                </c:pt>
                <c:pt idx="8">
                  <c:v>43101</c:v>
                </c:pt>
                <c:pt idx="9">
                  <c:v>43132</c:v>
                </c:pt>
                <c:pt idx="10">
                  <c:v>43160</c:v>
                </c:pt>
                <c:pt idx="11">
                  <c:v>43191</c:v>
                </c:pt>
                <c:pt idx="12">
                  <c:v>43221</c:v>
                </c:pt>
              </c:numCache>
            </c:numRef>
          </c:cat>
          <c:val>
            <c:numRef>
              <c:f>Sheet5!$B$4:$N$4</c:f>
              <c:numCache>
                <c:formatCode>General</c:formatCode>
                <c:ptCount val="13"/>
                <c:pt idx="0">
                  <c:v>4</c:v>
                </c:pt>
                <c:pt idx="1">
                  <c:v>-2</c:v>
                </c:pt>
                <c:pt idx="2">
                  <c:v>5</c:v>
                </c:pt>
                <c:pt idx="3">
                  <c:v>-1</c:v>
                </c:pt>
                <c:pt idx="4">
                  <c:v>0</c:v>
                </c:pt>
                <c:pt idx="5">
                  <c:v>-3</c:v>
                </c:pt>
                <c:pt idx="6">
                  <c:v>4</c:v>
                </c:pt>
                <c:pt idx="7">
                  <c:v>1</c:v>
                </c:pt>
                <c:pt idx="8">
                  <c:v>-1</c:v>
                </c:pt>
                <c:pt idx="9">
                  <c:v>7</c:v>
                </c:pt>
                <c:pt idx="10">
                  <c:v>2</c:v>
                </c:pt>
                <c:pt idx="11">
                  <c:v>4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6A5-4577-9203-BBEA1DE42419}"/>
            </c:ext>
          </c:extLst>
        </c:ser>
        <c:ser>
          <c:idx val="3"/>
          <c:order val="3"/>
          <c:tx>
            <c:strRef>
              <c:f>Sheet5!$A$5</c:f>
              <c:strCache>
                <c:ptCount val="1"/>
                <c:pt idx="0">
                  <c:v>Net loss of administrative/other positions
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3.2222224016189996E-4"/>
                  <c:y val="-1.71476476775673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3-06A5-4577-9203-BBEA1DE42419}"/>
                </c:ext>
              </c:extLst>
            </c:dLbl>
            <c:dLbl>
              <c:idx val="1"/>
              <c:layout>
                <c:manualLayout>
                  <c:x val="1.5880459008694926E-2"/>
                  <c:y val="4.34267695043263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4-06A5-4577-9203-BBEA1DE42419}"/>
                </c:ext>
              </c:extLst>
            </c:dLbl>
            <c:dLbl>
              <c:idx val="2"/>
              <c:layout>
                <c:manualLayout>
                  <c:x val="-4.4818184313428436E-3"/>
                  <c:y val="-4.1377414550324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5-06A5-4577-9203-BBEA1DE42419}"/>
                </c:ext>
              </c:extLst>
            </c:dLbl>
            <c:dLbl>
              <c:idx val="3"/>
              <c:layout>
                <c:manualLayout>
                  <c:x val="3.2515153325428088E-3"/>
                  <c:y val="-2.52242366351532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6-06A5-4577-9203-BBEA1DE42419}"/>
                </c:ext>
              </c:extLst>
            </c:dLbl>
            <c:dLbl>
              <c:idx val="4"/>
              <c:layout>
                <c:manualLayout>
                  <c:x val="-3.4829294868409001E-2"/>
                  <c:y val="-2.32050893957566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7-06A5-4577-9203-BBEA1DE42419}"/>
                </c:ext>
              </c:extLst>
            </c:dLbl>
            <c:dLbl>
              <c:idx val="5"/>
              <c:layout>
                <c:manualLayout>
                  <c:x val="1.1486519370123563E-2"/>
                  <c:y val="1.5158708152775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8-06A5-4577-9203-BBEA1DE42419}"/>
                </c:ext>
              </c:extLst>
            </c:dLbl>
            <c:dLbl>
              <c:idx val="6"/>
              <c:layout>
                <c:manualLayout>
                  <c:x val="-5.5363639446000248E-3"/>
                  <c:y val="-1.91667949169637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9-06A5-4577-9203-BBEA1DE42419}"/>
                </c:ext>
              </c:extLst>
            </c:dLbl>
            <c:dLbl>
              <c:idx val="7"/>
              <c:layout>
                <c:manualLayout>
                  <c:x val="1.3504041155875989E-2"/>
                  <c:y val="-2.32050893957566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A-06A5-4577-9203-BBEA1DE42419}"/>
                </c:ext>
              </c:extLst>
            </c:dLbl>
            <c:dLbl>
              <c:idx val="8"/>
              <c:layout>
                <c:manualLayout>
                  <c:x val="-1.1424243060285545E-3"/>
                  <c:y val="-2.92625311139460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B-06A5-4577-9203-BBEA1DE42419}"/>
                </c:ext>
              </c:extLst>
            </c:dLbl>
            <c:dLbl>
              <c:idx val="9"/>
              <c:layout>
                <c:manualLayout>
                  <c:x val="3.2515153325429159E-3"/>
                  <c:y val="-2.11859421563602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C-06A5-4577-9203-BBEA1DE42419}"/>
                </c:ext>
              </c:extLst>
            </c:dLbl>
            <c:dLbl>
              <c:idx val="10"/>
              <c:layout>
                <c:manualLayout>
                  <c:x val="-5.5363639445998097E-3"/>
                  <c:y val="-2.52242366351531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D-06A5-4577-9203-BBEA1DE42419}"/>
                </c:ext>
              </c:extLst>
            </c:dLbl>
            <c:dLbl>
              <c:idx val="11"/>
              <c:layout>
                <c:manualLayout>
                  <c:x val="4.7161618787332632E-3"/>
                  <c:y val="-1.71476476775673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E-06A5-4577-9203-BBEA1DE42419}"/>
                </c:ext>
              </c:extLst>
            </c:dLbl>
            <c:dLbl>
              <c:idx val="12"/>
              <c:layout>
                <c:manualLayout>
                  <c:x val="-3.4829294868409216E-2"/>
                  <c:y val="-2.52242366351531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F-06A5-4577-9203-BBEA1DE424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Sheet5!$B$1:$N$1</c:f>
              <c:numCache>
                <c:formatCode>mmm\-yy</c:formatCode>
                <c:ptCount val="13"/>
                <c:pt idx="0">
                  <c:v>42856</c:v>
                </c:pt>
                <c:pt idx="1">
                  <c:v>42887</c:v>
                </c:pt>
                <c:pt idx="2">
                  <c:v>42917</c:v>
                </c:pt>
                <c:pt idx="3">
                  <c:v>42948</c:v>
                </c:pt>
                <c:pt idx="4">
                  <c:v>42979</c:v>
                </c:pt>
                <c:pt idx="5">
                  <c:v>43009</c:v>
                </c:pt>
                <c:pt idx="6">
                  <c:v>43040</c:v>
                </c:pt>
                <c:pt idx="7">
                  <c:v>43070</c:v>
                </c:pt>
                <c:pt idx="8">
                  <c:v>43101</c:v>
                </c:pt>
                <c:pt idx="9">
                  <c:v>43132</c:v>
                </c:pt>
                <c:pt idx="10">
                  <c:v>43160</c:v>
                </c:pt>
                <c:pt idx="11">
                  <c:v>43191</c:v>
                </c:pt>
                <c:pt idx="12">
                  <c:v>43221</c:v>
                </c:pt>
              </c:numCache>
            </c:numRef>
          </c:cat>
          <c:val>
            <c:numRef>
              <c:f>Sheet5!$B$5:$N$5</c:f>
              <c:numCache>
                <c:formatCode>General</c:formatCode>
                <c:ptCount val="13"/>
                <c:pt idx="0">
                  <c:v>5</c:v>
                </c:pt>
                <c:pt idx="1">
                  <c:v>-9</c:v>
                </c:pt>
                <c:pt idx="2">
                  <c:v>16</c:v>
                </c:pt>
                <c:pt idx="3">
                  <c:v>4</c:v>
                </c:pt>
                <c:pt idx="4">
                  <c:v>3</c:v>
                </c:pt>
                <c:pt idx="5">
                  <c:v>-1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5</c:v>
                </c:pt>
                <c:pt idx="10">
                  <c:v>5</c:v>
                </c:pt>
                <c:pt idx="11">
                  <c:v>0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06A5-4577-9203-BBEA1DE4241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94042224"/>
        <c:axId val="694042552"/>
      </c:lineChart>
      <c:dateAx>
        <c:axId val="69404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042552"/>
        <c:crosses val="autoZero"/>
        <c:auto val="1"/>
        <c:lblOffset val="100"/>
        <c:baseTimeUnit val="months"/>
      </c:dateAx>
      <c:valAx>
        <c:axId val="69404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</a:t>
                </a:r>
                <a:r>
                  <a:rPr lang="en-US" baseline="0"/>
                  <a:t> Loss of positions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04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% of Terminations of Retail Store Positions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'Retail Term Data'!$A$2</c:f>
              <c:strCache>
                <c:ptCount val="1"/>
                <c:pt idx="0">
                  <c:v>% of Total Terminations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'Retail Term Data'!$B$1:$N$1</c:f>
              <c:numCache>
                <c:formatCode>mmm\-yy</c:formatCode>
                <c:ptCount val="13"/>
                <c:pt idx="0">
                  <c:v>42856</c:v>
                </c:pt>
                <c:pt idx="1">
                  <c:v>42887</c:v>
                </c:pt>
                <c:pt idx="2">
                  <c:v>42917</c:v>
                </c:pt>
                <c:pt idx="3">
                  <c:v>42948</c:v>
                </c:pt>
                <c:pt idx="4">
                  <c:v>42979</c:v>
                </c:pt>
                <c:pt idx="5">
                  <c:v>43009</c:v>
                </c:pt>
                <c:pt idx="6">
                  <c:v>43040</c:v>
                </c:pt>
                <c:pt idx="7">
                  <c:v>43070</c:v>
                </c:pt>
                <c:pt idx="8">
                  <c:v>43101</c:v>
                </c:pt>
                <c:pt idx="9">
                  <c:v>43132</c:v>
                </c:pt>
                <c:pt idx="10">
                  <c:v>43160</c:v>
                </c:pt>
                <c:pt idx="11">
                  <c:v>43191</c:v>
                </c:pt>
                <c:pt idx="12">
                  <c:v>43221</c:v>
                </c:pt>
              </c:numCache>
            </c:numRef>
          </c:cat>
          <c:val>
            <c:numRef>
              <c:f>'Retail Term Data'!$B$2:$N$2</c:f>
              <c:numCache>
                <c:formatCode>0.0%</c:formatCode>
                <c:ptCount val="13"/>
                <c:pt idx="0">
                  <c:v>0.31801125699999999</c:v>
                </c:pt>
                <c:pt idx="1">
                  <c:v>0.35943396230000002</c:v>
                </c:pt>
                <c:pt idx="2">
                  <c:v>0.36984924619999998</c:v>
                </c:pt>
                <c:pt idx="3">
                  <c:v>0.38022426100000001</c:v>
                </c:pt>
                <c:pt idx="4">
                  <c:v>0.406285073</c:v>
                </c:pt>
                <c:pt idx="5">
                  <c:v>0.34385201310000002</c:v>
                </c:pt>
                <c:pt idx="6">
                  <c:v>0.37383177569999998</c:v>
                </c:pt>
                <c:pt idx="7">
                  <c:v>0.3762019231</c:v>
                </c:pt>
                <c:pt idx="8">
                  <c:v>0.35499398319999997</c:v>
                </c:pt>
                <c:pt idx="9">
                  <c:v>0.33662145500000001</c:v>
                </c:pt>
                <c:pt idx="10">
                  <c:v>0.34782608700000001</c:v>
                </c:pt>
                <c:pt idx="11">
                  <c:v>0.34705228030000002</c:v>
                </c:pt>
                <c:pt idx="12">
                  <c:v>0.34314720812182697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7E-4ED4-9842-3C1D716948D8}"/>
            </c:ext>
          </c:extLst>
        </c:ser>
        <c:ser>
          <c:idx val="1"/>
          <c:order val="1"/>
          <c:tx>
            <c:strRef>
              <c:f>'Retail Term Data'!$A$3</c:f>
              <c:strCache>
                <c:ptCount val="1"/>
                <c:pt idx="0">
                  <c:v>% of Net Terminations (accounts for hires into those positions)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1.3112743229274249E-2"/>
                  <c:y val="-1.84073169411261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57E-4ED4-9842-3C1D716948D8}"/>
                </c:ext>
              </c:extLst>
            </c:dLbl>
            <c:dLbl>
              <c:idx val="5"/>
              <c:layout>
                <c:manualLayout>
                  <c:x val="-3.2970565959615755E-2"/>
                  <c:y val="2.00149039364861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57E-4ED4-9842-3C1D716948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'Retail Term Data'!$B$1:$N$1</c:f>
              <c:numCache>
                <c:formatCode>mmm\-yy</c:formatCode>
                <c:ptCount val="13"/>
                <c:pt idx="0">
                  <c:v>42856</c:v>
                </c:pt>
                <c:pt idx="1">
                  <c:v>42887</c:v>
                </c:pt>
                <c:pt idx="2">
                  <c:v>42917</c:v>
                </c:pt>
                <c:pt idx="3">
                  <c:v>42948</c:v>
                </c:pt>
                <c:pt idx="4">
                  <c:v>42979</c:v>
                </c:pt>
                <c:pt idx="5">
                  <c:v>43009</c:v>
                </c:pt>
                <c:pt idx="6">
                  <c:v>43040</c:v>
                </c:pt>
                <c:pt idx="7">
                  <c:v>43070</c:v>
                </c:pt>
                <c:pt idx="8">
                  <c:v>43101</c:v>
                </c:pt>
                <c:pt idx="9">
                  <c:v>43132</c:v>
                </c:pt>
                <c:pt idx="10">
                  <c:v>43160</c:v>
                </c:pt>
                <c:pt idx="11">
                  <c:v>43191</c:v>
                </c:pt>
                <c:pt idx="12">
                  <c:v>43221</c:v>
                </c:pt>
              </c:numCache>
            </c:numRef>
          </c:cat>
          <c:val>
            <c:numRef>
              <c:f>'Retail Term Data'!$B$3:$N$3</c:f>
              <c:numCache>
                <c:formatCode>0.0%</c:formatCode>
                <c:ptCount val="13"/>
                <c:pt idx="0">
                  <c:v>9.2870544090056198E-2</c:v>
                </c:pt>
                <c:pt idx="1">
                  <c:v>0.145283018867924</c:v>
                </c:pt>
                <c:pt idx="2">
                  <c:v>9.0452261306532597E-2</c:v>
                </c:pt>
                <c:pt idx="3">
                  <c:v>-7.4413863404689098E-2</c:v>
                </c:pt>
                <c:pt idx="4">
                  <c:v>-0.114478114478114</c:v>
                </c:pt>
                <c:pt idx="5">
                  <c:v>-0.23612622415669199</c:v>
                </c:pt>
                <c:pt idx="6">
                  <c:v>-8.1775700934579396E-3</c:v>
                </c:pt>
                <c:pt idx="7">
                  <c:v>1.2019230769230701E-3</c:v>
                </c:pt>
                <c:pt idx="8">
                  <c:v>-2.2864019253910899E-2</c:v>
                </c:pt>
                <c:pt idx="9">
                  <c:v>5.5487053020961699E-2</c:v>
                </c:pt>
                <c:pt idx="10">
                  <c:v>5.33596837944664E-2</c:v>
                </c:pt>
                <c:pt idx="11">
                  <c:v>0.105672969966629</c:v>
                </c:pt>
                <c:pt idx="12">
                  <c:v>9.2385786802030398E-2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7E-4ED4-9842-3C1D716948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10337064"/>
        <c:axId val="510333456"/>
      </c:lineChart>
      <c:dateAx>
        <c:axId val="510337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333456"/>
        <c:crosses val="autoZero"/>
        <c:auto val="1"/>
        <c:lblOffset val="100"/>
        <c:baseTimeUnit val="months"/>
      </c:dateAx>
      <c:valAx>
        <c:axId val="51033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of Termniations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337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408381771015243"/>
          <c:y val="0.91054315080123716"/>
          <c:w val="0.76107081855466929"/>
          <c:h val="8.33902533800650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%</a:t>
            </a:r>
            <a:r>
              <a:rPr lang="en-US" sz="1800" baseline="0"/>
              <a:t> of Terminations for Call Center Positions 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'Call Center Data'!$A$2</c:f>
              <c:strCache>
                <c:ptCount val="1"/>
                <c:pt idx="0">
                  <c:v>% of Total Terminations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'Call Center Data'!$B$1:$M$1</c:f>
              <c:numCache>
                <c:formatCode>mmm\-yy</c:formatCode>
                <c:ptCount val="12"/>
                <c:pt idx="0">
                  <c:v>42856</c:v>
                </c:pt>
                <c:pt idx="1">
                  <c:v>42887</c:v>
                </c:pt>
                <c:pt idx="2">
                  <c:v>42917</c:v>
                </c:pt>
                <c:pt idx="3">
                  <c:v>42948</c:v>
                </c:pt>
                <c:pt idx="4">
                  <c:v>42979</c:v>
                </c:pt>
                <c:pt idx="5">
                  <c:v>43009</c:v>
                </c:pt>
                <c:pt idx="6">
                  <c:v>43040</c:v>
                </c:pt>
                <c:pt idx="7">
                  <c:v>43070</c:v>
                </c:pt>
                <c:pt idx="8">
                  <c:v>43101</c:v>
                </c:pt>
                <c:pt idx="9">
                  <c:v>43132</c:v>
                </c:pt>
                <c:pt idx="10">
                  <c:v>43160</c:v>
                </c:pt>
                <c:pt idx="11">
                  <c:v>43191</c:v>
                </c:pt>
              </c:numCache>
            </c:numRef>
          </c:cat>
          <c:val>
            <c:numRef>
              <c:f>'Call Center Data'!$B$2:$M$2</c:f>
              <c:numCache>
                <c:formatCode>0.0%</c:formatCode>
                <c:ptCount val="12"/>
                <c:pt idx="0">
                  <c:v>0.37804878048780399</c:v>
                </c:pt>
                <c:pt idx="1">
                  <c:v>0.35849056603773499</c:v>
                </c:pt>
                <c:pt idx="2">
                  <c:v>0.34472361809045199</c:v>
                </c:pt>
                <c:pt idx="3">
                  <c:v>0.346585117227319</c:v>
                </c:pt>
                <c:pt idx="4">
                  <c:v>0.30976430976430902</c:v>
                </c:pt>
                <c:pt idx="5">
                  <c:v>0.38846572361262199</c:v>
                </c:pt>
                <c:pt idx="6">
                  <c:v>0.302570093457943</c:v>
                </c:pt>
                <c:pt idx="7">
                  <c:v>0.28004807692307598</c:v>
                </c:pt>
                <c:pt idx="8">
                  <c:v>0.32490974729241801</c:v>
                </c:pt>
                <c:pt idx="9">
                  <c:v>0.37361282367447501</c:v>
                </c:pt>
                <c:pt idx="10">
                  <c:v>0.377470355731225</c:v>
                </c:pt>
                <c:pt idx="11">
                  <c:v>0.37819799777530499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06-4A1B-9460-3D6C9A4D6477}"/>
            </c:ext>
          </c:extLst>
        </c:ser>
        <c:ser>
          <c:idx val="1"/>
          <c:order val="1"/>
          <c:tx>
            <c:strRef>
              <c:f>'Call Center Data'!$A$3</c:f>
              <c:strCache>
                <c:ptCount val="1"/>
                <c:pt idx="0">
                  <c:v>%of Net terminations (accounts for hires into call center positions)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'Call Center Data'!$B$1:$M$1</c:f>
              <c:numCache>
                <c:formatCode>mmm\-yy</c:formatCode>
                <c:ptCount val="12"/>
                <c:pt idx="0">
                  <c:v>42856</c:v>
                </c:pt>
                <c:pt idx="1">
                  <c:v>42887</c:v>
                </c:pt>
                <c:pt idx="2">
                  <c:v>42917</c:v>
                </c:pt>
                <c:pt idx="3">
                  <c:v>42948</c:v>
                </c:pt>
                <c:pt idx="4">
                  <c:v>42979</c:v>
                </c:pt>
                <c:pt idx="5">
                  <c:v>43009</c:v>
                </c:pt>
                <c:pt idx="6">
                  <c:v>43040</c:v>
                </c:pt>
                <c:pt idx="7">
                  <c:v>43070</c:v>
                </c:pt>
                <c:pt idx="8">
                  <c:v>43101</c:v>
                </c:pt>
                <c:pt idx="9">
                  <c:v>43132</c:v>
                </c:pt>
                <c:pt idx="10">
                  <c:v>43160</c:v>
                </c:pt>
                <c:pt idx="11">
                  <c:v>43191</c:v>
                </c:pt>
              </c:numCache>
            </c:numRef>
          </c:cat>
          <c:val>
            <c:numRef>
              <c:f>'Call Center Data'!$B$3:$M$3</c:f>
              <c:numCache>
                <c:formatCode>0.0%</c:formatCode>
                <c:ptCount val="12"/>
                <c:pt idx="0">
                  <c:v>0.25422138836772901</c:v>
                </c:pt>
                <c:pt idx="1">
                  <c:v>7.6415094339622597E-2</c:v>
                </c:pt>
                <c:pt idx="2">
                  <c:v>0.16080402010050199</c:v>
                </c:pt>
                <c:pt idx="3">
                  <c:v>-7.0336391437308798E-2</c:v>
                </c:pt>
                <c:pt idx="4">
                  <c:v>3.1425364758697998E-2</c:v>
                </c:pt>
                <c:pt idx="5">
                  <c:v>0.202393906420021</c:v>
                </c:pt>
                <c:pt idx="6">
                  <c:v>0.14602803738317699</c:v>
                </c:pt>
                <c:pt idx="7">
                  <c:v>0.16466346153846101</c:v>
                </c:pt>
                <c:pt idx="8">
                  <c:v>3.7304452466907299E-2</c:v>
                </c:pt>
                <c:pt idx="9">
                  <c:v>0.14919852034525199</c:v>
                </c:pt>
                <c:pt idx="10">
                  <c:v>0.205533596837944</c:v>
                </c:pt>
                <c:pt idx="11">
                  <c:v>0.10456062291434901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06-4A1B-9460-3D6C9A4D64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98746048"/>
        <c:axId val="498752280"/>
      </c:lineChart>
      <c:dateAx>
        <c:axId val="498746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52280"/>
        <c:crosses val="autoZero"/>
        <c:auto val="1"/>
        <c:lblOffset val="100"/>
        <c:baseTimeUnit val="months"/>
      </c:dateAx>
      <c:valAx>
        <c:axId val="49875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of Terminations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4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899796612391126"/>
          <c:y val="0.92252039274912445"/>
          <c:w val="0.83475757736246414"/>
          <c:h val="6.53260184252872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Transfers</a:t>
            </a:r>
            <a:r>
              <a:rPr lang="en-US" baseline="0"/>
              <a:t> out of the BU into Non-Represented , Non-Management Postitions</a:t>
            </a:r>
          </a:p>
          <a:p>
            <a:pPr>
              <a:defRPr/>
            </a:pPr>
            <a:r>
              <a:rPr lang="en-US" baseline="0"/>
              <a:t>(Integrated Solutions Consultant, Integrated Sales Support Specialist)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'Transfers Data'!$A$6</c:f>
              <c:strCache>
                <c:ptCount val="1"/>
                <c:pt idx="0">
                  <c:v>Total Transfers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4.1086993692058885E-2"/>
                  <c:y val="-2.72091139217994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2C48-4FB1-A0C3-01E14E2650D4}"/>
                </c:ext>
              </c:extLst>
            </c:dLbl>
            <c:dLbl>
              <c:idx val="3"/>
              <c:layout>
                <c:manualLayout>
                  <c:x val="-1.2211886222087352E-2"/>
                  <c:y val="-1.51094700197182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2C48-4FB1-A0C3-01E14E2650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'Transfers Data'!$B$5:$N$5</c:f>
              <c:numCache>
                <c:formatCode>mmm\-yy</c:formatCode>
                <c:ptCount val="13"/>
                <c:pt idx="0">
                  <c:v>42856</c:v>
                </c:pt>
                <c:pt idx="1">
                  <c:v>42887</c:v>
                </c:pt>
                <c:pt idx="2">
                  <c:v>42917</c:v>
                </c:pt>
                <c:pt idx="3">
                  <c:v>42948</c:v>
                </c:pt>
                <c:pt idx="4">
                  <c:v>42979</c:v>
                </c:pt>
                <c:pt idx="5">
                  <c:v>43009</c:v>
                </c:pt>
                <c:pt idx="6">
                  <c:v>43040</c:v>
                </c:pt>
                <c:pt idx="7">
                  <c:v>43070</c:v>
                </c:pt>
                <c:pt idx="8">
                  <c:v>43101</c:v>
                </c:pt>
                <c:pt idx="9">
                  <c:v>43132</c:v>
                </c:pt>
                <c:pt idx="10">
                  <c:v>43160</c:v>
                </c:pt>
                <c:pt idx="11">
                  <c:v>43191</c:v>
                </c:pt>
                <c:pt idx="12">
                  <c:v>43221</c:v>
                </c:pt>
              </c:numCache>
            </c:numRef>
          </c:cat>
          <c:val>
            <c:numRef>
              <c:f>'Transfers Data'!$B$6:$N$6</c:f>
              <c:numCache>
                <c:formatCode>General</c:formatCode>
                <c:ptCount val="13"/>
                <c:pt idx="0">
                  <c:v>6</c:v>
                </c:pt>
                <c:pt idx="1">
                  <c:v>11</c:v>
                </c:pt>
                <c:pt idx="2">
                  <c:v>484</c:v>
                </c:pt>
                <c:pt idx="3">
                  <c:v>136</c:v>
                </c:pt>
                <c:pt idx="4">
                  <c:v>159</c:v>
                </c:pt>
                <c:pt idx="5">
                  <c:v>153</c:v>
                </c:pt>
                <c:pt idx="6">
                  <c:v>100</c:v>
                </c:pt>
                <c:pt idx="7">
                  <c:v>45</c:v>
                </c:pt>
                <c:pt idx="8">
                  <c:v>131</c:v>
                </c:pt>
                <c:pt idx="9">
                  <c:v>144</c:v>
                </c:pt>
                <c:pt idx="10">
                  <c:v>96</c:v>
                </c:pt>
                <c:pt idx="11">
                  <c:v>130</c:v>
                </c:pt>
                <c:pt idx="12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48-4FB1-A0C3-01E14E2650D4}"/>
            </c:ext>
          </c:extLst>
        </c:ser>
        <c:ser>
          <c:idx val="1"/>
          <c:order val="1"/>
          <c:tx>
            <c:strRef>
              <c:f>'Transfers Data'!$A$7</c:f>
              <c:strCache>
                <c:ptCount val="1"/>
                <c:pt idx="0">
                  <c:v>Net Transfers (accounts for transfers from non-represented postions into the BU)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0427217709229636E-2"/>
                  <c:y val="-9.059648068677705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2C48-4FB1-A0C3-01E14E2650D4}"/>
                </c:ext>
              </c:extLst>
            </c:dLbl>
            <c:dLbl>
              <c:idx val="1"/>
              <c:layout>
                <c:manualLayout>
                  <c:x val="4.3049095315271964E-3"/>
                  <c:y val="-9.059648068677705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2C48-4FB1-A0C3-01E14E2650D4}"/>
                </c:ext>
              </c:extLst>
            </c:dLbl>
            <c:dLbl>
              <c:idx val="2"/>
              <c:layout>
                <c:manualLayout>
                  <c:x val="-4.8906115086056988E-3"/>
                  <c:y val="-9.9321880062362916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2C48-4FB1-A0C3-01E14E2650D4}"/>
                </c:ext>
              </c:extLst>
            </c:dLbl>
            <c:dLbl>
              <c:idx val="3"/>
              <c:layout>
                <c:manualLayout>
                  <c:x val="-2.2461670820961628E-2"/>
                  <c:y val="1.51396397354846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2C48-4FB1-A0C3-01E14E2650D4}"/>
                </c:ext>
              </c:extLst>
            </c:dLbl>
            <c:dLbl>
              <c:idx val="4"/>
              <c:layout>
                <c:manualLayout>
                  <c:x val="-2.5390180706354279E-2"/>
                  <c:y val="2.32060690035387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2C48-4FB1-A0C3-01E14E2650D4}"/>
                </c:ext>
              </c:extLst>
            </c:dLbl>
            <c:dLbl>
              <c:idx val="5"/>
              <c:layout>
                <c:manualLayout>
                  <c:x val="-3.8568475190621204E-2"/>
                  <c:y val="2.11894616865252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2C48-4FB1-A0C3-01E14E2650D4}"/>
                </c:ext>
              </c:extLst>
            </c:dLbl>
            <c:dLbl>
              <c:idx val="6"/>
              <c:layout>
                <c:manualLayout>
                  <c:x val="-3.6694228863970016E-2"/>
                  <c:y val="1.31230324184711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2C48-4FB1-A0C3-01E14E2650D4}"/>
                </c:ext>
              </c:extLst>
            </c:dLbl>
            <c:dLbl>
              <c:idx val="7"/>
              <c:layout>
                <c:manualLayout>
                  <c:x val="-8.8733849527397306E-3"/>
                  <c:y val="1.11064251014574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2C48-4FB1-A0C3-01E14E2650D4}"/>
                </c:ext>
              </c:extLst>
            </c:dLbl>
            <c:dLbl>
              <c:idx val="8"/>
              <c:layout>
                <c:manualLayout>
                  <c:x val="-9.2833763366948086E-3"/>
                  <c:y val="1.91728543695116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2C48-4FB1-A0C3-01E14E2650D4}"/>
                </c:ext>
              </c:extLst>
            </c:dLbl>
            <c:dLbl>
              <c:idx val="9"/>
              <c:layout>
                <c:manualLayout>
                  <c:x val="-2.3925925763658061E-2"/>
                  <c:y val="2.11894616865252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2C48-4FB1-A0C3-01E14E2650D4}"/>
                </c:ext>
              </c:extLst>
            </c:dLbl>
            <c:dLbl>
              <c:idx val="10"/>
              <c:layout>
                <c:manualLayout>
                  <c:x val="-1.7658914608917789E-2"/>
                  <c:y val="1.71562470524981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2C48-4FB1-A0C3-01E14E2650D4}"/>
                </c:ext>
              </c:extLst>
            </c:dLbl>
            <c:dLbl>
              <c:idx val="11"/>
              <c:layout>
                <c:manualLayout>
                  <c:x val="-1.1801894838132381E-2"/>
                  <c:y val="1.91728543695116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2C48-4FB1-A0C3-01E14E2650D4}"/>
                </c:ext>
              </c:extLst>
            </c:dLbl>
            <c:dLbl>
              <c:idx val="12"/>
              <c:layout>
                <c:manualLayout>
                  <c:x val="-2.2461670820961628E-2"/>
                  <c:y val="1.91728543695115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2C48-4FB1-A0C3-01E14E2650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'Transfers Data'!$B$5:$N$5</c:f>
              <c:numCache>
                <c:formatCode>mmm\-yy</c:formatCode>
                <c:ptCount val="13"/>
                <c:pt idx="0">
                  <c:v>42856</c:v>
                </c:pt>
                <c:pt idx="1">
                  <c:v>42887</c:v>
                </c:pt>
                <c:pt idx="2">
                  <c:v>42917</c:v>
                </c:pt>
                <c:pt idx="3">
                  <c:v>42948</c:v>
                </c:pt>
                <c:pt idx="4">
                  <c:v>42979</c:v>
                </c:pt>
                <c:pt idx="5">
                  <c:v>43009</c:v>
                </c:pt>
                <c:pt idx="6">
                  <c:v>43040</c:v>
                </c:pt>
                <c:pt idx="7">
                  <c:v>43070</c:v>
                </c:pt>
                <c:pt idx="8">
                  <c:v>43101</c:v>
                </c:pt>
                <c:pt idx="9">
                  <c:v>43132</c:v>
                </c:pt>
                <c:pt idx="10">
                  <c:v>43160</c:v>
                </c:pt>
                <c:pt idx="11">
                  <c:v>43191</c:v>
                </c:pt>
                <c:pt idx="12">
                  <c:v>43221</c:v>
                </c:pt>
              </c:numCache>
            </c:numRef>
          </c:cat>
          <c:val>
            <c:numRef>
              <c:f>'Transfers Data'!$B$7:$N$7</c:f>
              <c:numCache>
                <c:formatCode>General</c:formatCode>
                <c:ptCount val="13"/>
                <c:pt idx="0">
                  <c:v>6</c:v>
                </c:pt>
                <c:pt idx="1">
                  <c:v>11</c:v>
                </c:pt>
                <c:pt idx="2">
                  <c:v>484</c:v>
                </c:pt>
                <c:pt idx="3">
                  <c:v>134</c:v>
                </c:pt>
                <c:pt idx="4">
                  <c:v>155</c:v>
                </c:pt>
                <c:pt idx="5">
                  <c:v>133</c:v>
                </c:pt>
                <c:pt idx="6">
                  <c:v>81</c:v>
                </c:pt>
                <c:pt idx="7">
                  <c:v>17</c:v>
                </c:pt>
                <c:pt idx="8">
                  <c:v>103</c:v>
                </c:pt>
                <c:pt idx="9">
                  <c:v>124</c:v>
                </c:pt>
                <c:pt idx="10">
                  <c:v>75</c:v>
                </c:pt>
                <c:pt idx="11">
                  <c:v>95</c:v>
                </c:pt>
                <c:pt idx="12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48-4FB1-A0C3-01E14E2650D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91854544"/>
        <c:axId val="491867008"/>
      </c:lineChart>
      <c:dateAx>
        <c:axId val="491854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867008"/>
        <c:crosses val="autoZero"/>
        <c:auto val="1"/>
        <c:lblOffset val="100"/>
        <c:baseTimeUnit val="months"/>
      </c:dateAx>
      <c:valAx>
        <c:axId val="49186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Transfers into non-represented positions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85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Transfers out of the BU into Non-Represented , Non-Management Postitions</a:t>
            </a:r>
            <a:endParaRPr lang="en-US" sz="1200">
              <a:effectLst/>
            </a:endParaRPr>
          </a:p>
          <a:p>
            <a:pPr>
              <a:defRPr sz="1200"/>
            </a:pPr>
            <a:r>
              <a:rPr lang="en-US" sz="1200" b="0" i="0" baseline="0">
                <a:effectLst/>
              </a:rPr>
              <a:t>(Integrated Solutions Consultant, Integrated Sales Support Specialist) from May 2017 - May 2018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15233831714217097"/>
          <c:y val="3.42823243892299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502234257039924E-2"/>
          <c:y val="0.10925978443579297"/>
          <c:w val="0.91106968665981891"/>
          <c:h val="0.755066051035091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'Transfers Data'!$A$6</c:f>
              <c:strCache>
                <c:ptCount val="1"/>
                <c:pt idx="0">
                  <c:v>Total Transfers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4.3927648280889754E-3"/>
                  <c:y val="2.016607317013528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F154-4ED8-BBC9-A20E37697EC9}"/>
                </c:ext>
              </c:extLst>
            </c:dLbl>
            <c:dLbl>
              <c:idx val="4"/>
              <c:layout>
                <c:manualLayout>
                  <c:x val="-5.8570197707853008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F154-4ED8-BBC9-A20E37697E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'Transfers Data'!$B$5:$N$5</c:f>
              <c:numCache>
                <c:formatCode>mmm\-yy</c:formatCode>
                <c:ptCount val="13"/>
                <c:pt idx="0">
                  <c:v>42856</c:v>
                </c:pt>
                <c:pt idx="1">
                  <c:v>42887</c:v>
                </c:pt>
                <c:pt idx="2">
                  <c:v>42917</c:v>
                </c:pt>
                <c:pt idx="3">
                  <c:v>42948</c:v>
                </c:pt>
                <c:pt idx="4">
                  <c:v>42979</c:v>
                </c:pt>
                <c:pt idx="5">
                  <c:v>43009</c:v>
                </c:pt>
                <c:pt idx="6">
                  <c:v>43040</c:v>
                </c:pt>
                <c:pt idx="7">
                  <c:v>43070</c:v>
                </c:pt>
                <c:pt idx="8">
                  <c:v>43101</c:v>
                </c:pt>
                <c:pt idx="9">
                  <c:v>43132</c:v>
                </c:pt>
                <c:pt idx="10">
                  <c:v>43160</c:v>
                </c:pt>
                <c:pt idx="11">
                  <c:v>43191</c:v>
                </c:pt>
                <c:pt idx="12">
                  <c:v>43221</c:v>
                </c:pt>
              </c:numCache>
            </c:numRef>
          </c:cat>
          <c:val>
            <c:numRef>
              <c:f>'Transfers Data'!$B$6:$N$6</c:f>
              <c:numCache>
                <c:formatCode>General</c:formatCode>
                <c:ptCount val="13"/>
                <c:pt idx="0">
                  <c:v>6</c:v>
                </c:pt>
                <c:pt idx="1">
                  <c:v>11</c:v>
                </c:pt>
                <c:pt idx="2">
                  <c:v>484</c:v>
                </c:pt>
                <c:pt idx="3">
                  <c:v>136</c:v>
                </c:pt>
                <c:pt idx="4">
                  <c:v>159</c:v>
                </c:pt>
                <c:pt idx="5">
                  <c:v>153</c:v>
                </c:pt>
                <c:pt idx="6">
                  <c:v>100</c:v>
                </c:pt>
                <c:pt idx="7">
                  <c:v>45</c:v>
                </c:pt>
                <c:pt idx="8">
                  <c:v>131</c:v>
                </c:pt>
                <c:pt idx="9">
                  <c:v>144</c:v>
                </c:pt>
                <c:pt idx="10">
                  <c:v>96</c:v>
                </c:pt>
                <c:pt idx="11">
                  <c:v>130</c:v>
                </c:pt>
                <c:pt idx="12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54-4ED8-BBC9-A20E37697EC9}"/>
            </c:ext>
          </c:extLst>
        </c:ser>
        <c:ser>
          <c:idx val="1"/>
          <c:order val="1"/>
          <c:tx>
            <c:strRef>
              <c:f>'Transfers Data'!$A$7</c:f>
              <c:strCache>
                <c:ptCount val="1"/>
                <c:pt idx="0">
                  <c:v>Net Transfers (accounts for transfers from non-represented postions into the BU)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8.7855296561779508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F154-4ED8-BBC9-A20E37697E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'Transfers Data'!$B$5:$N$5</c:f>
              <c:numCache>
                <c:formatCode>mmm\-yy</c:formatCode>
                <c:ptCount val="13"/>
                <c:pt idx="0">
                  <c:v>42856</c:v>
                </c:pt>
                <c:pt idx="1">
                  <c:v>42887</c:v>
                </c:pt>
                <c:pt idx="2">
                  <c:v>42917</c:v>
                </c:pt>
                <c:pt idx="3">
                  <c:v>42948</c:v>
                </c:pt>
                <c:pt idx="4">
                  <c:v>42979</c:v>
                </c:pt>
                <c:pt idx="5">
                  <c:v>43009</c:v>
                </c:pt>
                <c:pt idx="6">
                  <c:v>43040</c:v>
                </c:pt>
                <c:pt idx="7">
                  <c:v>43070</c:v>
                </c:pt>
                <c:pt idx="8">
                  <c:v>43101</c:v>
                </c:pt>
                <c:pt idx="9">
                  <c:v>43132</c:v>
                </c:pt>
                <c:pt idx="10">
                  <c:v>43160</c:v>
                </c:pt>
                <c:pt idx="11">
                  <c:v>43191</c:v>
                </c:pt>
                <c:pt idx="12">
                  <c:v>43221</c:v>
                </c:pt>
              </c:numCache>
            </c:numRef>
          </c:cat>
          <c:val>
            <c:numRef>
              <c:f>'Transfers Data'!$B$7:$N$7</c:f>
              <c:numCache>
                <c:formatCode>General</c:formatCode>
                <c:ptCount val="13"/>
                <c:pt idx="0">
                  <c:v>6</c:v>
                </c:pt>
                <c:pt idx="1">
                  <c:v>11</c:v>
                </c:pt>
                <c:pt idx="2">
                  <c:v>484</c:v>
                </c:pt>
                <c:pt idx="3">
                  <c:v>134</c:v>
                </c:pt>
                <c:pt idx="4">
                  <c:v>155</c:v>
                </c:pt>
                <c:pt idx="5">
                  <c:v>133</c:v>
                </c:pt>
                <c:pt idx="6">
                  <c:v>81</c:v>
                </c:pt>
                <c:pt idx="7">
                  <c:v>17</c:v>
                </c:pt>
                <c:pt idx="8">
                  <c:v>103</c:v>
                </c:pt>
                <c:pt idx="9">
                  <c:v>124</c:v>
                </c:pt>
                <c:pt idx="10">
                  <c:v>75</c:v>
                </c:pt>
                <c:pt idx="11">
                  <c:v>95</c:v>
                </c:pt>
                <c:pt idx="1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54-4ED8-BBC9-A20E37697E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58999448"/>
        <c:axId val="358996824"/>
      </c:barChart>
      <c:dateAx>
        <c:axId val="358999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996824"/>
        <c:crosses val="autoZero"/>
        <c:auto val="1"/>
        <c:lblOffset val="100"/>
        <c:baseTimeUnit val="months"/>
      </c:dateAx>
      <c:valAx>
        <c:axId val="35899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Transfers out of the BU into non-represented positions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99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</a:t>
            </a:r>
            <a:r>
              <a:rPr lang="en-US" baseline="0"/>
              <a:t> </a:t>
            </a:r>
            <a:r>
              <a:rPr lang="en-US"/>
              <a:t>Loss of Retail Store Positions (Transfers + Terminations)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'retail loss data'!$A$8</c:f>
              <c:strCache>
                <c:ptCount val="1"/>
                <c:pt idx="0">
                  <c:v>Total Retail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'retail loss data'!$B$7:$N$7</c:f>
              <c:numCache>
                <c:formatCode>mmm\-yy</c:formatCode>
                <c:ptCount val="13"/>
                <c:pt idx="0">
                  <c:v>42856</c:v>
                </c:pt>
                <c:pt idx="1">
                  <c:v>42887</c:v>
                </c:pt>
                <c:pt idx="2">
                  <c:v>42917</c:v>
                </c:pt>
                <c:pt idx="3">
                  <c:v>42948</c:v>
                </c:pt>
                <c:pt idx="4">
                  <c:v>42979</c:v>
                </c:pt>
                <c:pt idx="5">
                  <c:v>43009</c:v>
                </c:pt>
                <c:pt idx="6">
                  <c:v>43040</c:v>
                </c:pt>
                <c:pt idx="7">
                  <c:v>43070</c:v>
                </c:pt>
                <c:pt idx="8">
                  <c:v>43101</c:v>
                </c:pt>
                <c:pt idx="9">
                  <c:v>43132</c:v>
                </c:pt>
                <c:pt idx="10">
                  <c:v>43160</c:v>
                </c:pt>
                <c:pt idx="11">
                  <c:v>43191</c:v>
                </c:pt>
                <c:pt idx="12">
                  <c:v>43221</c:v>
                </c:pt>
              </c:numCache>
            </c:numRef>
          </c:cat>
          <c:val>
            <c:numRef>
              <c:f>'retail loss data'!$B$8:$N$8</c:f>
              <c:numCache>
                <c:formatCode>General</c:formatCode>
                <c:ptCount val="13"/>
                <c:pt idx="0">
                  <c:v>240</c:v>
                </c:pt>
                <c:pt idx="1">
                  <c:v>301</c:v>
                </c:pt>
                <c:pt idx="2">
                  <c:v>628</c:v>
                </c:pt>
                <c:pt idx="3">
                  <c:v>178</c:v>
                </c:pt>
                <c:pt idx="4">
                  <c:v>58</c:v>
                </c:pt>
                <c:pt idx="5">
                  <c:v>-209</c:v>
                </c:pt>
                <c:pt idx="6">
                  <c:v>-361</c:v>
                </c:pt>
                <c:pt idx="7">
                  <c:v>61</c:v>
                </c:pt>
                <c:pt idx="8">
                  <c:v>125</c:v>
                </c:pt>
                <c:pt idx="9">
                  <c:v>267</c:v>
                </c:pt>
                <c:pt idx="10">
                  <c:v>168</c:v>
                </c:pt>
                <c:pt idx="11">
                  <c:v>283</c:v>
                </c:pt>
                <c:pt idx="12">
                  <c:v>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81-46CE-8B6B-11EC4DF0B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797440"/>
        <c:axId val="734797768"/>
      </c:lineChart>
      <c:dateAx>
        <c:axId val="73479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97768"/>
        <c:crosses val="autoZero"/>
        <c:auto val="1"/>
        <c:lblOffset val="100"/>
        <c:baseTimeUnit val="months"/>
      </c:dateAx>
      <c:valAx>
        <c:axId val="73479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loss of retail positions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9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Loss of</a:t>
            </a:r>
            <a:r>
              <a:rPr lang="en-US" baseline="0"/>
              <a:t> Call Center Positions (Terminations + Transfers)</a:t>
            </a:r>
            <a:endParaRPr lang="en-US"/>
          </a:p>
        </c:rich>
      </c:tx>
      <c:layout>
        <c:manualLayout>
          <c:xMode val="edge"/>
          <c:yMode val="edge"/>
          <c:x val="0.40793128101669562"/>
          <c:y val="1.81494658531217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'call center loss data'!$A$8</c:f>
              <c:strCache>
                <c:ptCount val="1"/>
                <c:pt idx="0">
                  <c:v>Total Call Center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'call center loss data'!$B$7:$N$7</c:f>
              <c:numCache>
                <c:formatCode>mmm\-yy</c:formatCode>
                <c:ptCount val="13"/>
                <c:pt idx="0">
                  <c:v>42856</c:v>
                </c:pt>
                <c:pt idx="1">
                  <c:v>42887</c:v>
                </c:pt>
                <c:pt idx="2">
                  <c:v>42917</c:v>
                </c:pt>
                <c:pt idx="3">
                  <c:v>42948</c:v>
                </c:pt>
                <c:pt idx="4">
                  <c:v>42979</c:v>
                </c:pt>
                <c:pt idx="5">
                  <c:v>43009</c:v>
                </c:pt>
                <c:pt idx="6">
                  <c:v>43040</c:v>
                </c:pt>
                <c:pt idx="7">
                  <c:v>43070</c:v>
                </c:pt>
                <c:pt idx="8">
                  <c:v>43101</c:v>
                </c:pt>
                <c:pt idx="9">
                  <c:v>43132</c:v>
                </c:pt>
                <c:pt idx="10">
                  <c:v>43160</c:v>
                </c:pt>
                <c:pt idx="11">
                  <c:v>43191</c:v>
                </c:pt>
                <c:pt idx="12">
                  <c:v>43221</c:v>
                </c:pt>
              </c:numCache>
            </c:numRef>
          </c:cat>
          <c:val>
            <c:numRef>
              <c:f>'call center loss data'!$B$8:$N$8</c:f>
              <c:numCache>
                <c:formatCode>General</c:formatCode>
                <c:ptCount val="13"/>
                <c:pt idx="0">
                  <c:v>251</c:v>
                </c:pt>
                <c:pt idx="1">
                  <c:v>125</c:v>
                </c:pt>
                <c:pt idx="2">
                  <c:v>260</c:v>
                </c:pt>
                <c:pt idx="3">
                  <c:v>3</c:v>
                </c:pt>
                <c:pt idx="4">
                  <c:v>82</c:v>
                </c:pt>
                <c:pt idx="5">
                  <c:v>203</c:v>
                </c:pt>
                <c:pt idx="6">
                  <c:v>170</c:v>
                </c:pt>
                <c:pt idx="7">
                  <c:v>181</c:v>
                </c:pt>
                <c:pt idx="8">
                  <c:v>97</c:v>
                </c:pt>
                <c:pt idx="9">
                  <c:v>186</c:v>
                </c:pt>
                <c:pt idx="10">
                  <c:v>281</c:v>
                </c:pt>
                <c:pt idx="11">
                  <c:v>176</c:v>
                </c:pt>
                <c:pt idx="12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29-47D9-8A48-79EDF408E69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88133680"/>
        <c:axId val="488136632"/>
      </c:lineChart>
      <c:dateAx>
        <c:axId val="48813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36632"/>
        <c:crosses val="autoZero"/>
        <c:auto val="1"/>
        <c:lblOffset val="100"/>
        <c:baseTimeUnit val="months"/>
      </c:dateAx>
      <c:valAx>
        <c:axId val="48813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</a:t>
                </a:r>
                <a:r>
                  <a:rPr lang="en-US" baseline="0"/>
                  <a:t> loss of call center positions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3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'AO loss data'!$A$7</c:f>
              <c:strCache>
                <c:ptCount val="1"/>
                <c:pt idx="0">
                  <c:v>Net Loss of Administrative/Other Positions (Transfers + Terminations)
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'AO loss data'!$B$6:$N$6</c:f>
              <c:numCache>
                <c:formatCode>mmm\-yy</c:formatCode>
                <c:ptCount val="13"/>
                <c:pt idx="0">
                  <c:v>42856</c:v>
                </c:pt>
                <c:pt idx="1">
                  <c:v>42887</c:v>
                </c:pt>
                <c:pt idx="2">
                  <c:v>42917</c:v>
                </c:pt>
                <c:pt idx="3">
                  <c:v>42948</c:v>
                </c:pt>
                <c:pt idx="4">
                  <c:v>42979</c:v>
                </c:pt>
                <c:pt idx="5">
                  <c:v>43009</c:v>
                </c:pt>
                <c:pt idx="6">
                  <c:v>43040</c:v>
                </c:pt>
                <c:pt idx="7">
                  <c:v>43070</c:v>
                </c:pt>
                <c:pt idx="8">
                  <c:v>43101</c:v>
                </c:pt>
                <c:pt idx="9">
                  <c:v>43132</c:v>
                </c:pt>
                <c:pt idx="10">
                  <c:v>43160</c:v>
                </c:pt>
                <c:pt idx="11">
                  <c:v>43191</c:v>
                </c:pt>
                <c:pt idx="12">
                  <c:v>43221</c:v>
                </c:pt>
              </c:numCache>
            </c:numRef>
          </c:cat>
          <c:val>
            <c:numRef>
              <c:f>'AO loss data'!$B$7:$N$7</c:f>
              <c:numCache>
                <c:formatCode>General</c:formatCode>
                <c:ptCount val="13"/>
                <c:pt idx="0">
                  <c:v>5</c:v>
                </c:pt>
                <c:pt idx="1">
                  <c:v>-9</c:v>
                </c:pt>
                <c:pt idx="2">
                  <c:v>16</c:v>
                </c:pt>
                <c:pt idx="3">
                  <c:v>4</c:v>
                </c:pt>
                <c:pt idx="4">
                  <c:v>3</c:v>
                </c:pt>
                <c:pt idx="5">
                  <c:v>-1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5</c:v>
                </c:pt>
                <c:pt idx="10">
                  <c:v>5</c:v>
                </c:pt>
                <c:pt idx="11">
                  <c:v>0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E1-4168-B0CD-3118DF4FB2A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01631080"/>
        <c:axId val="701625832"/>
      </c:lineChart>
      <c:dateAx>
        <c:axId val="701631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625832"/>
        <c:crosses val="autoZero"/>
        <c:auto val="1"/>
        <c:lblOffset val="100"/>
        <c:baseTimeUnit val="months"/>
      </c:dateAx>
      <c:valAx>
        <c:axId val="70162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Loss of AO positions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631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Sheet4!$A$7</c:f>
              <c:strCache>
                <c:ptCount val="1"/>
                <c:pt idx="0">
                  <c:v>Net Loss of Technician Positions (Transfers + Terminations)
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Sheet4!$B$6:$N$6</c:f>
              <c:numCache>
                <c:formatCode>mmm\-yy</c:formatCode>
                <c:ptCount val="13"/>
                <c:pt idx="0">
                  <c:v>42856</c:v>
                </c:pt>
                <c:pt idx="1">
                  <c:v>42887</c:v>
                </c:pt>
                <c:pt idx="2">
                  <c:v>42917</c:v>
                </c:pt>
                <c:pt idx="3">
                  <c:v>42948</c:v>
                </c:pt>
                <c:pt idx="4">
                  <c:v>42979</c:v>
                </c:pt>
                <c:pt idx="5">
                  <c:v>43009</c:v>
                </c:pt>
                <c:pt idx="6">
                  <c:v>43040</c:v>
                </c:pt>
                <c:pt idx="7">
                  <c:v>43070</c:v>
                </c:pt>
                <c:pt idx="8">
                  <c:v>43101</c:v>
                </c:pt>
                <c:pt idx="9">
                  <c:v>43132</c:v>
                </c:pt>
                <c:pt idx="10">
                  <c:v>43160</c:v>
                </c:pt>
                <c:pt idx="11">
                  <c:v>43191</c:v>
                </c:pt>
                <c:pt idx="12">
                  <c:v>43221</c:v>
                </c:pt>
              </c:numCache>
            </c:numRef>
          </c:cat>
          <c:val>
            <c:numRef>
              <c:f>Sheet4!$B$7:$N$7</c:f>
              <c:numCache>
                <c:formatCode>General</c:formatCode>
                <c:ptCount val="13"/>
                <c:pt idx="0">
                  <c:v>4</c:v>
                </c:pt>
                <c:pt idx="1">
                  <c:v>-2</c:v>
                </c:pt>
                <c:pt idx="2">
                  <c:v>5</c:v>
                </c:pt>
                <c:pt idx="3">
                  <c:v>-1</c:v>
                </c:pt>
                <c:pt idx="4">
                  <c:v>0</c:v>
                </c:pt>
                <c:pt idx="5">
                  <c:v>-3</c:v>
                </c:pt>
                <c:pt idx="6">
                  <c:v>4</c:v>
                </c:pt>
                <c:pt idx="7">
                  <c:v>1</c:v>
                </c:pt>
                <c:pt idx="8">
                  <c:v>-1</c:v>
                </c:pt>
                <c:pt idx="9">
                  <c:v>7</c:v>
                </c:pt>
                <c:pt idx="10">
                  <c:v>2</c:v>
                </c:pt>
                <c:pt idx="11">
                  <c:v>4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E0-4F10-B582-BA60899817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01608120"/>
        <c:axId val="701608776"/>
      </c:lineChart>
      <c:dateAx>
        <c:axId val="701608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608776"/>
        <c:crosses val="autoZero"/>
        <c:auto val="1"/>
        <c:lblOffset val="100"/>
        <c:baseTimeUnit val="months"/>
      </c:dateAx>
      <c:valAx>
        <c:axId val="70160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</a:t>
                </a:r>
                <a:r>
                  <a:rPr lang="en-US" baseline="0"/>
                  <a:t> loss of IT positions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608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4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pageSetup orientation="landscape" r:id="rId1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5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5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tabSelected="1" zoomScale="85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85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58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58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5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73353" cy="62977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3353" cy="62977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3353" cy="62977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3353" cy="62977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3353" cy="62977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0.75065</cdr:x>
      <cdr:y>0.24555</cdr:y>
    </cdr:from>
    <cdr:to>
      <cdr:x>0.94703</cdr:x>
      <cdr:y>0.35409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510618" y="1546412"/>
          <a:ext cx="1703295" cy="683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1,729</a:t>
          </a:r>
          <a:r>
            <a:rPr lang="en-US" sz="1100" baseline="0"/>
            <a:t> Total Transfers</a:t>
          </a:r>
        </a:p>
        <a:p xmlns:a="http://schemas.openxmlformats.org/drawingml/2006/main">
          <a:endParaRPr lang="en-US" sz="1100" baseline="0"/>
        </a:p>
        <a:p xmlns:a="http://schemas.openxmlformats.org/drawingml/2006/main">
          <a:r>
            <a:rPr lang="en-US" sz="1100" baseline="0"/>
            <a:t>1,522 Total Net Transfers</a:t>
          </a:r>
          <a:endParaRPr 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3353" cy="62977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3353" cy="62977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3353" cy="62977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opLeftCell="C1" workbookViewId="0">
      <selection activeCell="E28" sqref="E28"/>
    </sheetView>
  </sheetViews>
  <sheetFormatPr defaultRowHeight="15" x14ac:dyDescent="0.25"/>
  <cols>
    <col min="1" max="1" width="20" bestFit="1" customWidth="1"/>
  </cols>
  <sheetData>
    <row r="1" spans="1:15" x14ac:dyDescent="0.25">
      <c r="A1" t="s">
        <v>0</v>
      </c>
      <c r="B1" s="2">
        <v>42856</v>
      </c>
      <c r="C1" s="2">
        <v>42887</v>
      </c>
      <c r="D1" s="2">
        <v>42917</v>
      </c>
      <c r="E1" s="2">
        <v>42948</v>
      </c>
      <c r="F1" s="2">
        <v>42979</v>
      </c>
      <c r="G1" s="2">
        <v>43009</v>
      </c>
      <c r="H1" s="2">
        <v>43040</v>
      </c>
      <c r="I1" s="2">
        <v>43070</v>
      </c>
      <c r="J1" s="2">
        <v>43101</v>
      </c>
      <c r="K1" s="2">
        <v>43132</v>
      </c>
      <c r="L1" s="2">
        <v>43160</v>
      </c>
      <c r="M1" s="2">
        <v>43191</v>
      </c>
      <c r="N1" s="2">
        <v>43221</v>
      </c>
    </row>
    <row r="2" spans="1:15" x14ac:dyDescent="0.25">
      <c r="A2" t="s">
        <v>1</v>
      </c>
      <c r="B2" s="1">
        <v>1.13207547E-2</v>
      </c>
      <c r="C2" s="1">
        <v>1.7886178900000001E-2</v>
      </c>
      <c r="D2" s="1">
        <v>0.40502092049999999</v>
      </c>
      <c r="E2" s="1">
        <v>0.1361361361</v>
      </c>
      <c r="F2" s="1">
        <v>0.17549668869999999</v>
      </c>
      <c r="G2" s="1">
        <v>0.1514851485</v>
      </c>
      <c r="H2" s="1">
        <v>0.1499250375</v>
      </c>
      <c r="I2" s="1">
        <v>7.9505300400000006E-2</v>
      </c>
      <c r="J2" s="1">
        <v>0.20826709060000001</v>
      </c>
      <c r="K2" s="1">
        <v>0.23606557380000001</v>
      </c>
      <c r="L2" s="1">
        <v>0.1801125704</v>
      </c>
      <c r="M2" s="1">
        <v>0.16993464050000001</v>
      </c>
      <c r="N2" s="1">
        <v>0.222591362126245</v>
      </c>
    </row>
    <row r="3" spans="1:15" x14ac:dyDescent="0.25">
      <c r="A3" t="s">
        <v>4</v>
      </c>
      <c r="B3" s="1">
        <v>1.13207547169811E-2</v>
      </c>
      <c r="C3" s="1">
        <v>1.7886178861788601E-2</v>
      </c>
      <c r="D3" s="1">
        <v>0.40502092050209199</v>
      </c>
      <c r="E3" s="1">
        <v>0.134134134134134</v>
      </c>
      <c r="F3" s="1">
        <v>0.171081677704194</v>
      </c>
      <c r="G3" s="1">
        <v>0.131683168316831</v>
      </c>
      <c r="H3" s="1">
        <v>0.12143928035982</v>
      </c>
      <c r="I3" s="1">
        <v>3.00353356890459E-2</v>
      </c>
      <c r="J3" s="1">
        <v>0.163751987281399</v>
      </c>
      <c r="K3" s="1">
        <v>0.20327868852459</v>
      </c>
      <c r="L3" s="1">
        <v>0.14071294559099401</v>
      </c>
      <c r="M3" s="1">
        <v>0.12418300653594699</v>
      </c>
      <c r="N3" s="1">
        <v>0.172757475083056</v>
      </c>
    </row>
    <row r="5" spans="1:15" x14ac:dyDescent="0.25">
      <c r="B5" s="2">
        <v>42856</v>
      </c>
      <c r="C5" s="2">
        <v>42887</v>
      </c>
      <c r="D5" s="2">
        <v>42917</v>
      </c>
      <c r="E5" s="2">
        <v>42948</v>
      </c>
      <c r="F5" s="2">
        <v>42979</v>
      </c>
      <c r="G5" s="2">
        <v>43009</v>
      </c>
      <c r="H5" s="2">
        <v>43040</v>
      </c>
      <c r="I5" s="2">
        <v>43070</v>
      </c>
      <c r="J5" s="2">
        <v>43101</v>
      </c>
      <c r="K5" s="2">
        <v>43132</v>
      </c>
      <c r="L5" s="2">
        <v>43160</v>
      </c>
      <c r="M5" s="2">
        <v>43191</v>
      </c>
      <c r="N5" s="2">
        <v>43221</v>
      </c>
    </row>
    <row r="6" spans="1:15" x14ac:dyDescent="0.25">
      <c r="A6" t="s">
        <v>25</v>
      </c>
      <c r="B6">
        <v>6</v>
      </c>
      <c r="C6">
        <v>11</v>
      </c>
      <c r="D6">
        <v>484</v>
      </c>
      <c r="E6">
        <v>136</v>
      </c>
      <c r="F6">
        <v>159</v>
      </c>
      <c r="G6">
        <v>153</v>
      </c>
      <c r="H6">
        <v>100</v>
      </c>
      <c r="I6">
        <v>45</v>
      </c>
      <c r="J6">
        <v>131</v>
      </c>
      <c r="K6">
        <v>144</v>
      </c>
      <c r="L6">
        <v>96</v>
      </c>
      <c r="M6">
        <v>130</v>
      </c>
      <c r="N6">
        <v>134</v>
      </c>
      <c r="O6">
        <f>SUM(B6:N6)</f>
        <v>1729</v>
      </c>
    </row>
    <row r="7" spans="1:15" x14ac:dyDescent="0.25">
      <c r="A7" t="s">
        <v>26</v>
      </c>
      <c r="B7">
        <v>6</v>
      </c>
      <c r="C7">
        <v>11</v>
      </c>
      <c r="D7">
        <v>484</v>
      </c>
      <c r="E7">
        <v>134</v>
      </c>
      <c r="F7">
        <v>155</v>
      </c>
      <c r="G7">
        <v>133</v>
      </c>
      <c r="H7">
        <v>81</v>
      </c>
      <c r="I7">
        <v>17</v>
      </c>
      <c r="J7">
        <v>103</v>
      </c>
      <c r="K7">
        <v>124</v>
      </c>
      <c r="L7">
        <v>75</v>
      </c>
      <c r="M7">
        <v>95</v>
      </c>
      <c r="N7">
        <v>104</v>
      </c>
      <c r="O7">
        <f>SUM(B7:N7)</f>
        <v>1522</v>
      </c>
    </row>
    <row r="27" spans="2:13" x14ac:dyDescent="0.25">
      <c r="B27" s="1">
        <v>1.13207547169811E-2</v>
      </c>
      <c r="C27" s="1">
        <v>1.7886178861788601E-2</v>
      </c>
      <c r="D27" s="1">
        <v>0.40502092050209199</v>
      </c>
      <c r="E27" s="1">
        <v>0.134134134134134</v>
      </c>
      <c r="F27" s="1">
        <v>0.171081677704194</v>
      </c>
      <c r="G27" s="1">
        <v>0.131683168316831</v>
      </c>
      <c r="H27" s="1">
        <v>0.12143928035982</v>
      </c>
      <c r="I27" s="1">
        <v>3.00353356890459E-2</v>
      </c>
      <c r="J27" s="1">
        <v>0.163751987281399</v>
      </c>
      <c r="K27" s="1">
        <v>0.20327868852459</v>
      </c>
      <c r="L27" s="1">
        <v>0.14071294559099401</v>
      </c>
      <c r="M27" s="1">
        <v>0.12418300653594699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A3" sqref="A3"/>
    </sheetView>
  </sheetViews>
  <sheetFormatPr defaultRowHeight="15" x14ac:dyDescent="0.25"/>
  <sheetData>
    <row r="1" spans="1:14" x14ac:dyDescent="0.25">
      <c r="A1" t="s">
        <v>6</v>
      </c>
      <c r="B1" s="2">
        <v>42856</v>
      </c>
      <c r="C1" s="2">
        <v>42887</v>
      </c>
      <c r="D1" s="2">
        <v>42917</v>
      </c>
      <c r="E1" s="2">
        <v>42948</v>
      </c>
      <c r="F1" s="2">
        <v>42979</v>
      </c>
      <c r="G1" s="2">
        <v>43009</v>
      </c>
      <c r="H1" s="2">
        <v>43040</v>
      </c>
      <c r="I1" s="2">
        <v>43070</v>
      </c>
      <c r="J1" s="2">
        <v>43101</v>
      </c>
      <c r="K1" s="2">
        <v>43132</v>
      </c>
      <c r="L1" s="2">
        <v>43160</v>
      </c>
      <c r="M1" s="2">
        <v>43191</v>
      </c>
      <c r="N1" s="2">
        <v>43221</v>
      </c>
    </row>
    <row r="2" spans="1:14" x14ac:dyDescent="0.25">
      <c r="A2" t="s">
        <v>2</v>
      </c>
      <c r="B2" s="1">
        <v>0.31801125699999999</v>
      </c>
      <c r="C2" s="1">
        <v>0.35943396230000002</v>
      </c>
      <c r="D2" s="1">
        <v>0.36984924619999998</v>
      </c>
      <c r="E2" s="1">
        <v>0.38022426100000001</v>
      </c>
      <c r="F2" s="1">
        <v>0.406285073</v>
      </c>
      <c r="G2" s="1">
        <v>0.34385201310000002</v>
      </c>
      <c r="H2" s="1">
        <v>0.37383177569999998</v>
      </c>
      <c r="I2" s="1">
        <v>0.3762019231</v>
      </c>
      <c r="J2" s="1">
        <v>0.35499398319999997</v>
      </c>
      <c r="K2" s="1">
        <v>0.33662145500000001</v>
      </c>
      <c r="L2" s="1">
        <v>0.34782608700000001</v>
      </c>
      <c r="M2" s="1">
        <v>0.34705228030000002</v>
      </c>
      <c r="N2" s="1">
        <v>0.34314720812182697</v>
      </c>
    </row>
    <row r="3" spans="1:14" x14ac:dyDescent="0.25">
      <c r="A3" t="s">
        <v>3</v>
      </c>
      <c r="B3" s="1">
        <v>9.2870544090056198E-2</v>
      </c>
      <c r="C3" s="1">
        <v>0.145283018867924</v>
      </c>
      <c r="D3" s="1">
        <v>9.0452261306532597E-2</v>
      </c>
      <c r="E3" s="1">
        <v>-7.4413863404689098E-2</v>
      </c>
      <c r="F3" s="1">
        <v>-0.114478114478114</v>
      </c>
      <c r="G3" s="1">
        <v>-0.23612622415669199</v>
      </c>
      <c r="H3" s="1">
        <v>-8.1775700934579396E-3</v>
      </c>
      <c r="I3" s="1">
        <v>1.2019230769230701E-3</v>
      </c>
      <c r="J3" s="1">
        <v>-2.2864019253910899E-2</v>
      </c>
      <c r="K3" s="1">
        <v>5.5487053020961699E-2</v>
      </c>
      <c r="L3" s="1">
        <v>5.33596837944664E-2</v>
      </c>
      <c r="M3" s="1">
        <v>0.105672969966629</v>
      </c>
      <c r="N3" s="1">
        <v>9.2385786802030398E-2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M3"/>
    </sheetView>
  </sheetViews>
  <sheetFormatPr defaultRowHeight="15" x14ac:dyDescent="0.25"/>
  <sheetData>
    <row r="1" spans="1:13" x14ac:dyDescent="0.25">
      <c r="B1" s="2">
        <v>42856</v>
      </c>
      <c r="C1" s="2">
        <v>42887</v>
      </c>
      <c r="D1" s="2">
        <v>42917</v>
      </c>
      <c r="E1" s="2">
        <v>42948</v>
      </c>
      <c r="F1" s="2">
        <v>42979</v>
      </c>
      <c r="G1" s="2">
        <v>43009</v>
      </c>
      <c r="H1" s="2">
        <v>43040</v>
      </c>
      <c r="I1" s="2">
        <v>43070</v>
      </c>
      <c r="J1" s="2">
        <v>43101</v>
      </c>
      <c r="K1" s="2">
        <v>43132</v>
      </c>
      <c r="L1" s="2">
        <v>43160</v>
      </c>
      <c r="M1" s="2">
        <v>43191</v>
      </c>
    </row>
    <row r="2" spans="1:13" x14ac:dyDescent="0.25">
      <c r="A2" t="s">
        <v>2</v>
      </c>
      <c r="B2" s="1">
        <v>0.37804878048780399</v>
      </c>
      <c r="C2" s="1">
        <v>0.35849056603773499</v>
      </c>
      <c r="D2" s="1">
        <v>0.34472361809045199</v>
      </c>
      <c r="E2" s="1">
        <v>0.346585117227319</v>
      </c>
      <c r="F2" s="1">
        <v>0.30976430976430902</v>
      </c>
      <c r="G2" s="1">
        <v>0.38846572361262199</v>
      </c>
      <c r="H2" s="1">
        <v>0.302570093457943</v>
      </c>
      <c r="I2" s="1">
        <v>0.28004807692307598</v>
      </c>
      <c r="J2" s="1">
        <v>0.32490974729241801</v>
      </c>
      <c r="K2" s="1">
        <v>0.37361282367447501</v>
      </c>
      <c r="L2" s="1">
        <v>0.377470355731225</v>
      </c>
      <c r="M2" s="1">
        <v>0.37819799777530499</v>
      </c>
    </row>
    <row r="3" spans="1:13" x14ac:dyDescent="0.25">
      <c r="A3" t="s">
        <v>5</v>
      </c>
      <c r="B3" s="1">
        <v>0.25422138836772901</v>
      </c>
      <c r="C3" s="1">
        <v>7.6415094339622597E-2</v>
      </c>
      <c r="D3" s="1">
        <v>0.16080402010050199</v>
      </c>
      <c r="E3" s="1">
        <v>-7.0336391437308798E-2</v>
      </c>
      <c r="F3" s="1">
        <v>3.1425364758697998E-2</v>
      </c>
      <c r="G3" s="1">
        <v>0.202393906420021</v>
      </c>
      <c r="H3" s="1">
        <v>0.14602803738317699</v>
      </c>
      <c r="I3" s="1">
        <v>0.16466346153846101</v>
      </c>
      <c r="J3" s="1">
        <v>3.7304452466907299E-2</v>
      </c>
      <c r="K3" s="1">
        <v>0.14919852034525199</v>
      </c>
      <c r="L3" s="1">
        <v>0.205533596837944</v>
      </c>
      <c r="M3" s="1">
        <v>0.10456062291434901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opLeftCell="B1" workbookViewId="0">
      <selection activeCell="A8" sqref="A8:N8"/>
    </sheetView>
  </sheetViews>
  <sheetFormatPr defaultRowHeight="15" x14ac:dyDescent="0.25"/>
  <cols>
    <col min="1" max="1" width="24.5703125" bestFit="1" customWidth="1"/>
  </cols>
  <sheetData>
    <row r="1" spans="1:14" x14ac:dyDescent="0.25">
      <c r="B1" s="2">
        <v>42856</v>
      </c>
      <c r="C1" s="2">
        <v>42887</v>
      </c>
      <c r="D1" s="2">
        <v>42917</v>
      </c>
      <c r="E1" s="2">
        <v>42948</v>
      </c>
      <c r="F1" s="2">
        <v>42979</v>
      </c>
      <c r="G1" s="2">
        <v>43009</v>
      </c>
      <c r="H1" s="2">
        <v>43040</v>
      </c>
      <c r="I1" s="2">
        <v>43070</v>
      </c>
      <c r="J1" s="2">
        <v>43101</v>
      </c>
      <c r="K1" s="2">
        <v>43132</v>
      </c>
      <c r="L1" s="2">
        <v>43160</v>
      </c>
      <c r="M1" s="2">
        <v>43191</v>
      </c>
      <c r="N1" s="2">
        <v>43221</v>
      </c>
    </row>
    <row r="2" spans="1:14" x14ac:dyDescent="0.25">
      <c r="A2" t="s">
        <v>7</v>
      </c>
      <c r="B2">
        <v>74</v>
      </c>
      <c r="C2">
        <v>101</v>
      </c>
      <c r="D2">
        <v>542</v>
      </c>
      <c r="E2">
        <v>350</v>
      </c>
      <c r="F2">
        <v>340</v>
      </c>
      <c r="G2">
        <v>206</v>
      </c>
      <c r="H2">
        <v>129</v>
      </c>
      <c r="I2">
        <v>67</v>
      </c>
      <c r="J2">
        <v>150</v>
      </c>
      <c r="K2">
        <v>171</v>
      </c>
      <c r="L2">
        <v>125</v>
      </c>
      <c r="M2">
        <v>157</v>
      </c>
      <c r="N2">
        <v>137</v>
      </c>
    </row>
    <row r="3" spans="1:14" x14ac:dyDescent="0.25">
      <c r="A3" t="s">
        <v>8</v>
      </c>
      <c r="B3">
        <v>166</v>
      </c>
      <c r="C3">
        <v>200</v>
      </c>
      <c r="D3">
        <v>86</v>
      </c>
      <c r="E3">
        <v>-172</v>
      </c>
      <c r="F3">
        <v>-282</v>
      </c>
      <c r="G3">
        <v>-415</v>
      </c>
      <c r="H3">
        <v>-490</v>
      </c>
      <c r="I3">
        <v>-6</v>
      </c>
      <c r="J3">
        <v>-25</v>
      </c>
      <c r="K3">
        <v>96</v>
      </c>
      <c r="L3">
        <v>43</v>
      </c>
      <c r="M3">
        <v>126</v>
      </c>
      <c r="N3">
        <v>115</v>
      </c>
    </row>
    <row r="4" spans="1:14" x14ac:dyDescent="0.25">
      <c r="A4" t="s">
        <v>9</v>
      </c>
      <c r="B4">
        <f>SUM(B2:B3)</f>
        <v>240</v>
      </c>
      <c r="C4">
        <f t="shared" ref="C4:N4" si="0">SUM(C2:C3)</f>
        <v>301</v>
      </c>
      <c r="D4">
        <f t="shared" si="0"/>
        <v>628</v>
      </c>
      <c r="E4">
        <f t="shared" si="0"/>
        <v>178</v>
      </c>
      <c r="F4">
        <f t="shared" si="0"/>
        <v>58</v>
      </c>
      <c r="G4">
        <f t="shared" si="0"/>
        <v>-209</v>
      </c>
      <c r="H4">
        <f t="shared" si="0"/>
        <v>-361</v>
      </c>
      <c r="I4">
        <f t="shared" si="0"/>
        <v>61</v>
      </c>
      <c r="J4">
        <f t="shared" si="0"/>
        <v>125</v>
      </c>
      <c r="K4">
        <f t="shared" si="0"/>
        <v>267</v>
      </c>
      <c r="L4">
        <f t="shared" si="0"/>
        <v>168</v>
      </c>
      <c r="M4">
        <f t="shared" si="0"/>
        <v>283</v>
      </c>
      <c r="N4">
        <f t="shared" si="0"/>
        <v>252</v>
      </c>
    </row>
    <row r="7" spans="1:14" x14ac:dyDescent="0.25">
      <c r="B7" s="2">
        <v>42856</v>
      </c>
      <c r="C7" s="2">
        <v>42887</v>
      </c>
      <c r="D7" s="2">
        <v>42917</v>
      </c>
      <c r="E7" s="2">
        <v>42948</v>
      </c>
      <c r="F7" s="2">
        <v>42979</v>
      </c>
      <c r="G7" s="2">
        <v>43009</v>
      </c>
      <c r="H7" s="2">
        <v>43040</v>
      </c>
      <c r="I7" s="2">
        <v>43070</v>
      </c>
      <c r="J7" s="2">
        <v>43101</v>
      </c>
      <c r="K7" s="2">
        <v>43132</v>
      </c>
      <c r="L7" s="2">
        <v>43160</v>
      </c>
      <c r="M7" s="2">
        <v>43191</v>
      </c>
      <c r="N7" s="2">
        <v>43221</v>
      </c>
    </row>
    <row r="8" spans="1:14" x14ac:dyDescent="0.25">
      <c r="A8" t="s">
        <v>9</v>
      </c>
      <c r="B8">
        <v>240</v>
      </c>
      <c r="C8">
        <v>301</v>
      </c>
      <c r="D8">
        <v>628</v>
      </c>
      <c r="E8">
        <v>178</v>
      </c>
      <c r="F8">
        <v>58</v>
      </c>
      <c r="G8">
        <v>-209</v>
      </c>
      <c r="H8">
        <v>-361</v>
      </c>
      <c r="I8">
        <v>61</v>
      </c>
      <c r="J8">
        <v>125</v>
      </c>
      <c r="K8">
        <v>267</v>
      </c>
      <c r="L8">
        <v>168</v>
      </c>
      <c r="M8">
        <v>283</v>
      </c>
      <c r="N8">
        <v>252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opLeftCell="B1" workbookViewId="0">
      <selection activeCell="A7" sqref="A7:N8"/>
    </sheetView>
  </sheetViews>
  <sheetFormatPr defaultRowHeight="15" x14ac:dyDescent="0.25"/>
  <cols>
    <col min="1" max="1" width="30.28515625" bestFit="1" customWidth="1"/>
  </cols>
  <sheetData>
    <row r="1" spans="1:14" x14ac:dyDescent="0.25">
      <c r="B1" s="2">
        <v>42856</v>
      </c>
      <c r="C1" s="2">
        <v>42887</v>
      </c>
      <c r="D1" s="2">
        <v>42917</v>
      </c>
      <c r="E1" s="2">
        <v>42948</v>
      </c>
      <c r="F1" s="2">
        <v>42979</v>
      </c>
      <c r="G1" s="2">
        <v>43009</v>
      </c>
      <c r="H1" s="2">
        <v>43040</v>
      </c>
      <c r="I1" s="2">
        <v>43070</v>
      </c>
      <c r="J1" s="2">
        <v>43101</v>
      </c>
      <c r="K1" s="2">
        <v>43132</v>
      </c>
      <c r="L1" s="2">
        <v>43160</v>
      </c>
      <c r="M1" s="2">
        <v>43191</v>
      </c>
      <c r="N1" s="2">
        <v>43221</v>
      </c>
    </row>
    <row r="2" spans="1:14" x14ac:dyDescent="0.25">
      <c r="A2" t="s">
        <v>10</v>
      </c>
      <c r="B2">
        <v>-4</v>
      </c>
      <c r="C2">
        <v>16</v>
      </c>
      <c r="D2">
        <v>59</v>
      </c>
      <c r="E2">
        <v>48</v>
      </c>
      <c r="F2">
        <v>40</v>
      </c>
      <c r="G2">
        <v>33</v>
      </c>
      <c r="H2">
        <v>37</v>
      </c>
      <c r="I2">
        <v>29</v>
      </c>
      <c r="J2">
        <v>35</v>
      </c>
      <c r="K2">
        <v>43</v>
      </c>
      <c r="L2">
        <v>23</v>
      </c>
      <c r="M2">
        <v>49</v>
      </c>
      <c r="N2">
        <v>52</v>
      </c>
    </row>
    <row r="3" spans="1:14" x14ac:dyDescent="0.25">
      <c r="A3" t="s">
        <v>11</v>
      </c>
      <c r="B3">
        <v>255</v>
      </c>
      <c r="C3">
        <v>109</v>
      </c>
      <c r="D3">
        <v>201</v>
      </c>
      <c r="E3">
        <v>-45</v>
      </c>
      <c r="F3">
        <v>42</v>
      </c>
      <c r="G3">
        <v>170</v>
      </c>
      <c r="H3">
        <v>133</v>
      </c>
      <c r="I3">
        <v>152</v>
      </c>
      <c r="J3">
        <v>62</v>
      </c>
      <c r="K3">
        <v>143</v>
      </c>
      <c r="L3">
        <v>258</v>
      </c>
      <c r="M3">
        <v>127</v>
      </c>
      <c r="N3">
        <v>159</v>
      </c>
    </row>
    <row r="4" spans="1:14" x14ac:dyDescent="0.25">
      <c r="A4" t="s">
        <v>12</v>
      </c>
      <c r="B4">
        <f>SUM(B2:B3)</f>
        <v>251</v>
      </c>
      <c r="C4">
        <f t="shared" ref="C4:N4" si="0">SUM(C2:C3)</f>
        <v>125</v>
      </c>
      <c r="D4">
        <f t="shared" si="0"/>
        <v>260</v>
      </c>
      <c r="E4">
        <f t="shared" si="0"/>
        <v>3</v>
      </c>
      <c r="F4">
        <f t="shared" si="0"/>
        <v>82</v>
      </c>
      <c r="G4">
        <f t="shared" si="0"/>
        <v>203</v>
      </c>
      <c r="H4">
        <f t="shared" si="0"/>
        <v>170</v>
      </c>
      <c r="I4">
        <f t="shared" si="0"/>
        <v>181</v>
      </c>
      <c r="J4">
        <f t="shared" si="0"/>
        <v>97</v>
      </c>
      <c r="K4">
        <f t="shared" si="0"/>
        <v>186</v>
      </c>
      <c r="L4">
        <f t="shared" si="0"/>
        <v>281</v>
      </c>
      <c r="M4">
        <f t="shared" si="0"/>
        <v>176</v>
      </c>
      <c r="N4">
        <f t="shared" si="0"/>
        <v>211</v>
      </c>
    </row>
    <row r="7" spans="1:14" x14ac:dyDescent="0.25">
      <c r="B7" s="2">
        <v>42856</v>
      </c>
      <c r="C7" s="2">
        <v>42887</v>
      </c>
      <c r="D7" s="2">
        <v>42917</v>
      </c>
      <c r="E7" s="2">
        <v>42948</v>
      </c>
      <c r="F7" s="2">
        <v>42979</v>
      </c>
      <c r="G7" s="2">
        <v>43009</v>
      </c>
      <c r="H7" s="2">
        <v>43040</v>
      </c>
      <c r="I7" s="2">
        <v>43070</v>
      </c>
      <c r="J7" s="2">
        <v>43101</v>
      </c>
      <c r="K7" s="2">
        <v>43132</v>
      </c>
      <c r="L7" s="2">
        <v>43160</v>
      </c>
      <c r="M7" s="2">
        <v>43191</v>
      </c>
      <c r="N7" s="2">
        <v>43221</v>
      </c>
    </row>
    <row r="8" spans="1:14" x14ac:dyDescent="0.25">
      <c r="A8" t="s">
        <v>12</v>
      </c>
      <c r="B8">
        <v>251</v>
      </c>
      <c r="C8">
        <v>125</v>
      </c>
      <c r="D8">
        <v>260</v>
      </c>
      <c r="E8">
        <v>3</v>
      </c>
      <c r="F8">
        <v>82</v>
      </c>
      <c r="G8">
        <v>203</v>
      </c>
      <c r="H8">
        <v>170</v>
      </c>
      <c r="I8">
        <v>181</v>
      </c>
      <c r="J8">
        <v>97</v>
      </c>
      <c r="K8">
        <v>186</v>
      </c>
      <c r="L8">
        <v>281</v>
      </c>
      <c r="M8">
        <v>176</v>
      </c>
      <c r="N8">
        <v>211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opLeftCell="A4" workbookViewId="0">
      <selection activeCell="N7" sqref="A7:N7"/>
    </sheetView>
  </sheetViews>
  <sheetFormatPr defaultRowHeight="15" x14ac:dyDescent="0.25"/>
  <cols>
    <col min="1" max="1" width="22.140625" bestFit="1" customWidth="1"/>
  </cols>
  <sheetData>
    <row r="1" spans="1:14" x14ac:dyDescent="0.25">
      <c r="B1" s="2">
        <v>42856</v>
      </c>
      <c r="C1" s="2">
        <v>42887</v>
      </c>
      <c r="D1" s="2">
        <v>42917</v>
      </c>
      <c r="E1" s="2">
        <v>42948</v>
      </c>
      <c r="F1" s="2">
        <v>42979</v>
      </c>
      <c r="G1" s="2">
        <v>43009</v>
      </c>
      <c r="H1" s="2">
        <v>43040</v>
      </c>
      <c r="I1" s="2">
        <v>43070</v>
      </c>
      <c r="J1" s="2">
        <v>43101</v>
      </c>
      <c r="K1" s="2">
        <v>43132</v>
      </c>
      <c r="L1" s="2">
        <v>43160</v>
      </c>
      <c r="M1" s="2">
        <v>43191</v>
      </c>
      <c r="N1" s="2">
        <v>43221</v>
      </c>
    </row>
    <row r="2" spans="1:14" x14ac:dyDescent="0.25">
      <c r="A2" t="s">
        <v>13</v>
      </c>
      <c r="B2">
        <v>1</v>
      </c>
      <c r="C2">
        <v>-2</v>
      </c>
      <c r="D2">
        <v>4</v>
      </c>
      <c r="E2">
        <v>0</v>
      </c>
      <c r="F2">
        <v>1</v>
      </c>
      <c r="G2">
        <v>-2</v>
      </c>
      <c r="H2">
        <v>-1</v>
      </c>
      <c r="I2">
        <v>0</v>
      </c>
      <c r="J2">
        <v>0</v>
      </c>
      <c r="K2">
        <v>0</v>
      </c>
      <c r="L2">
        <v>0</v>
      </c>
      <c r="M2">
        <v>-3</v>
      </c>
      <c r="N2">
        <v>-2</v>
      </c>
    </row>
    <row r="3" spans="1:14" x14ac:dyDescent="0.25">
      <c r="A3" t="s">
        <v>14</v>
      </c>
      <c r="B3">
        <v>4</v>
      </c>
      <c r="C3">
        <v>-7</v>
      </c>
      <c r="D3">
        <v>12</v>
      </c>
      <c r="E3">
        <v>4</v>
      </c>
      <c r="F3">
        <v>2</v>
      </c>
      <c r="G3">
        <v>1</v>
      </c>
      <c r="H3">
        <v>4</v>
      </c>
      <c r="I3">
        <v>3</v>
      </c>
      <c r="J3">
        <v>2</v>
      </c>
      <c r="K3">
        <v>5</v>
      </c>
      <c r="L3">
        <v>5</v>
      </c>
      <c r="M3">
        <v>3</v>
      </c>
      <c r="N3">
        <v>10</v>
      </c>
    </row>
    <row r="4" spans="1:14" x14ac:dyDescent="0.25">
      <c r="A4" t="s">
        <v>15</v>
      </c>
      <c r="B4">
        <f>SUM(B2:B3)</f>
        <v>5</v>
      </c>
      <c r="C4">
        <f t="shared" ref="C4:N4" si="0">SUM(C2:C3)</f>
        <v>-9</v>
      </c>
      <c r="D4">
        <f t="shared" si="0"/>
        <v>16</v>
      </c>
      <c r="E4">
        <f t="shared" si="0"/>
        <v>4</v>
      </c>
      <c r="F4">
        <f t="shared" si="0"/>
        <v>3</v>
      </c>
      <c r="G4">
        <f t="shared" si="0"/>
        <v>-1</v>
      </c>
      <c r="H4">
        <f t="shared" si="0"/>
        <v>3</v>
      </c>
      <c r="I4">
        <f t="shared" si="0"/>
        <v>3</v>
      </c>
      <c r="J4">
        <f t="shared" si="0"/>
        <v>2</v>
      </c>
      <c r="K4">
        <f t="shared" si="0"/>
        <v>5</v>
      </c>
      <c r="L4">
        <f t="shared" si="0"/>
        <v>5</v>
      </c>
      <c r="M4">
        <f t="shared" si="0"/>
        <v>0</v>
      </c>
      <c r="N4">
        <f t="shared" si="0"/>
        <v>8</v>
      </c>
    </row>
    <row r="6" spans="1:14" x14ac:dyDescent="0.25">
      <c r="B6" s="2">
        <v>42856</v>
      </c>
      <c r="C6" s="2">
        <v>42887</v>
      </c>
      <c r="D6" s="2">
        <v>42917</v>
      </c>
      <c r="E6" s="2">
        <v>42948</v>
      </c>
      <c r="F6" s="2">
        <v>42979</v>
      </c>
      <c r="G6" s="2">
        <v>43009</v>
      </c>
      <c r="H6" s="2">
        <v>43040</v>
      </c>
      <c r="I6" s="2">
        <v>43070</v>
      </c>
      <c r="J6" s="2">
        <v>43101</v>
      </c>
      <c r="K6" s="2">
        <v>43132</v>
      </c>
      <c r="L6" s="2">
        <v>43160</v>
      </c>
      <c r="M6" s="2">
        <v>43191</v>
      </c>
      <c r="N6" s="2">
        <v>43221</v>
      </c>
    </row>
    <row r="7" spans="1:14" ht="75" x14ac:dyDescent="0.25">
      <c r="A7" s="3" t="s">
        <v>16</v>
      </c>
      <c r="B7">
        <v>5</v>
      </c>
      <c r="C7">
        <v>-9</v>
      </c>
      <c r="D7">
        <v>16</v>
      </c>
      <c r="E7">
        <v>4</v>
      </c>
      <c r="F7">
        <v>3</v>
      </c>
      <c r="G7">
        <v>-1</v>
      </c>
      <c r="H7">
        <v>3</v>
      </c>
      <c r="I7">
        <v>3</v>
      </c>
      <c r="J7">
        <v>2</v>
      </c>
      <c r="K7">
        <v>5</v>
      </c>
      <c r="L7">
        <v>5</v>
      </c>
      <c r="M7">
        <v>0</v>
      </c>
      <c r="N7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opLeftCell="B1" workbookViewId="0">
      <selection activeCell="A7" sqref="A7:N7"/>
    </sheetView>
  </sheetViews>
  <sheetFormatPr defaultRowHeight="15" x14ac:dyDescent="0.25"/>
  <cols>
    <col min="1" max="1" width="22.140625" bestFit="1" customWidth="1"/>
  </cols>
  <sheetData>
    <row r="1" spans="1:14" x14ac:dyDescent="0.25">
      <c r="B1" s="2">
        <v>42856</v>
      </c>
      <c r="C1" s="2">
        <v>42887</v>
      </c>
      <c r="D1" s="2">
        <v>42917</v>
      </c>
      <c r="E1" s="2">
        <v>42948</v>
      </c>
      <c r="F1" s="2">
        <v>42979</v>
      </c>
      <c r="G1" s="2">
        <v>43009</v>
      </c>
      <c r="H1" s="2">
        <v>43040</v>
      </c>
      <c r="I1" s="2">
        <v>43070</v>
      </c>
      <c r="J1" s="2">
        <v>43101</v>
      </c>
      <c r="K1" s="2">
        <v>43132</v>
      </c>
      <c r="L1" s="2">
        <v>43160</v>
      </c>
      <c r="M1" s="2">
        <v>43191</v>
      </c>
      <c r="N1" s="2">
        <v>43221</v>
      </c>
    </row>
    <row r="2" spans="1:14" x14ac:dyDescent="0.25">
      <c r="A2" t="s">
        <v>17</v>
      </c>
      <c r="B2">
        <v>-1</v>
      </c>
      <c r="C2">
        <v>-3</v>
      </c>
      <c r="D2">
        <v>1</v>
      </c>
      <c r="E2">
        <v>-1</v>
      </c>
      <c r="F2">
        <v>1</v>
      </c>
      <c r="G2">
        <v>-1</v>
      </c>
      <c r="H2">
        <v>2</v>
      </c>
      <c r="I2">
        <v>-2</v>
      </c>
      <c r="J2">
        <v>-3</v>
      </c>
      <c r="K2">
        <v>-1</v>
      </c>
      <c r="L2">
        <v>0</v>
      </c>
      <c r="M2">
        <v>0</v>
      </c>
      <c r="N2">
        <v>0</v>
      </c>
    </row>
    <row r="3" spans="1:14" x14ac:dyDescent="0.25">
      <c r="A3" t="s">
        <v>18</v>
      </c>
      <c r="B3">
        <v>5</v>
      </c>
      <c r="C3">
        <v>1</v>
      </c>
      <c r="D3">
        <v>4</v>
      </c>
      <c r="E3">
        <v>0</v>
      </c>
      <c r="F3">
        <v>-1</v>
      </c>
      <c r="G3">
        <v>-2</v>
      </c>
      <c r="H3">
        <v>2</v>
      </c>
      <c r="I3">
        <v>3</v>
      </c>
      <c r="J3">
        <v>2</v>
      </c>
      <c r="K3">
        <v>8</v>
      </c>
      <c r="L3">
        <v>2</v>
      </c>
      <c r="M3">
        <v>4</v>
      </c>
      <c r="N3">
        <v>5</v>
      </c>
    </row>
    <row r="4" spans="1:14" x14ac:dyDescent="0.25">
      <c r="A4" t="s">
        <v>19</v>
      </c>
      <c r="B4">
        <f>SUM(B2:B3)</f>
        <v>4</v>
      </c>
      <c r="C4">
        <f t="shared" ref="C4:N4" si="0">SUM(C2:C3)</f>
        <v>-2</v>
      </c>
      <c r="D4">
        <f t="shared" si="0"/>
        <v>5</v>
      </c>
      <c r="E4">
        <f t="shared" si="0"/>
        <v>-1</v>
      </c>
      <c r="F4">
        <f t="shared" si="0"/>
        <v>0</v>
      </c>
      <c r="G4">
        <f t="shared" si="0"/>
        <v>-3</v>
      </c>
      <c r="H4">
        <f t="shared" si="0"/>
        <v>4</v>
      </c>
      <c r="I4">
        <f t="shared" si="0"/>
        <v>1</v>
      </c>
      <c r="J4">
        <f t="shared" si="0"/>
        <v>-1</v>
      </c>
      <c r="K4">
        <f t="shared" si="0"/>
        <v>7</v>
      </c>
      <c r="L4">
        <f t="shared" si="0"/>
        <v>2</v>
      </c>
      <c r="M4">
        <f t="shared" si="0"/>
        <v>4</v>
      </c>
      <c r="N4">
        <f t="shared" si="0"/>
        <v>5</v>
      </c>
    </row>
    <row r="6" spans="1:14" x14ac:dyDescent="0.25">
      <c r="B6" s="2">
        <v>42856</v>
      </c>
      <c r="C6" s="2">
        <v>42887</v>
      </c>
      <c r="D6" s="2">
        <v>42917</v>
      </c>
      <c r="E6" s="2">
        <v>42948</v>
      </c>
      <c r="F6" s="2">
        <v>42979</v>
      </c>
      <c r="G6" s="2">
        <v>43009</v>
      </c>
      <c r="H6" s="2">
        <v>43040</v>
      </c>
      <c r="I6" s="2">
        <v>43070</v>
      </c>
      <c r="J6" s="2">
        <v>43101</v>
      </c>
      <c r="K6" s="2">
        <v>43132</v>
      </c>
      <c r="L6" s="2">
        <v>43160</v>
      </c>
      <c r="M6" s="2">
        <v>43191</v>
      </c>
      <c r="N6" s="2">
        <v>43221</v>
      </c>
    </row>
    <row r="7" spans="1:14" ht="60" x14ac:dyDescent="0.25">
      <c r="A7" s="3" t="s">
        <v>20</v>
      </c>
      <c r="B7">
        <v>4</v>
      </c>
      <c r="C7">
        <v>-2</v>
      </c>
      <c r="D7">
        <v>5</v>
      </c>
      <c r="E7">
        <v>-1</v>
      </c>
      <c r="F7">
        <v>0</v>
      </c>
      <c r="G7">
        <v>-3</v>
      </c>
      <c r="H7">
        <v>4</v>
      </c>
      <c r="I7">
        <v>1</v>
      </c>
      <c r="J7">
        <v>-1</v>
      </c>
      <c r="K7">
        <v>7</v>
      </c>
      <c r="L7">
        <v>2</v>
      </c>
      <c r="M7">
        <v>4</v>
      </c>
      <c r="N7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opLeftCell="B1" workbookViewId="0">
      <selection sqref="A1:N5"/>
    </sheetView>
  </sheetViews>
  <sheetFormatPr defaultRowHeight="15" x14ac:dyDescent="0.25"/>
  <cols>
    <col min="1" max="1" width="26.28515625" customWidth="1"/>
  </cols>
  <sheetData>
    <row r="1" spans="1:14" x14ac:dyDescent="0.25">
      <c r="B1" s="2">
        <v>42856</v>
      </c>
      <c r="C1" s="2">
        <v>42887</v>
      </c>
      <c r="D1" s="2">
        <v>42917</v>
      </c>
      <c r="E1" s="2">
        <v>42948</v>
      </c>
      <c r="F1" s="2">
        <v>42979</v>
      </c>
      <c r="G1" s="2">
        <v>43009</v>
      </c>
      <c r="H1" s="2">
        <v>43040</v>
      </c>
      <c r="I1" s="2">
        <v>43070</v>
      </c>
      <c r="J1" s="2">
        <v>43101</v>
      </c>
      <c r="K1" s="2">
        <v>43132</v>
      </c>
      <c r="L1" s="2">
        <v>43160</v>
      </c>
      <c r="M1" s="2">
        <v>43191</v>
      </c>
      <c r="N1" s="2">
        <v>43221</v>
      </c>
    </row>
    <row r="2" spans="1:14" x14ac:dyDescent="0.25">
      <c r="A2" t="s">
        <v>21</v>
      </c>
      <c r="B2">
        <v>251</v>
      </c>
      <c r="C2">
        <v>125</v>
      </c>
      <c r="D2">
        <v>260</v>
      </c>
      <c r="E2">
        <v>3</v>
      </c>
      <c r="F2">
        <v>82</v>
      </c>
      <c r="G2">
        <v>203</v>
      </c>
      <c r="H2">
        <v>170</v>
      </c>
      <c r="I2">
        <v>181</v>
      </c>
      <c r="J2">
        <v>97</v>
      </c>
      <c r="K2">
        <v>186</v>
      </c>
      <c r="L2">
        <v>281</v>
      </c>
      <c r="M2">
        <v>176</v>
      </c>
      <c r="N2">
        <v>211</v>
      </c>
    </row>
    <row r="3" spans="1:14" x14ac:dyDescent="0.25">
      <c r="A3" t="s">
        <v>24</v>
      </c>
      <c r="B3">
        <v>240</v>
      </c>
      <c r="C3">
        <v>301</v>
      </c>
      <c r="D3">
        <v>628</v>
      </c>
      <c r="E3">
        <v>178</v>
      </c>
      <c r="F3">
        <v>58</v>
      </c>
      <c r="G3">
        <v>-209</v>
      </c>
      <c r="H3">
        <v>-361</v>
      </c>
      <c r="I3">
        <v>61</v>
      </c>
      <c r="J3">
        <v>125</v>
      </c>
      <c r="K3">
        <v>267</v>
      </c>
      <c r="L3">
        <v>168</v>
      </c>
      <c r="M3">
        <v>283</v>
      </c>
      <c r="N3">
        <v>252</v>
      </c>
    </row>
    <row r="4" spans="1:14" ht="45" x14ac:dyDescent="0.25">
      <c r="A4" s="3" t="s">
        <v>23</v>
      </c>
      <c r="B4">
        <v>4</v>
      </c>
      <c r="C4">
        <v>-2</v>
      </c>
      <c r="D4">
        <v>5</v>
      </c>
      <c r="E4">
        <v>-1</v>
      </c>
      <c r="F4">
        <v>0</v>
      </c>
      <c r="G4">
        <v>-3</v>
      </c>
      <c r="H4">
        <v>4</v>
      </c>
      <c r="I4">
        <v>1</v>
      </c>
      <c r="J4">
        <v>-1</v>
      </c>
      <c r="K4">
        <v>7</v>
      </c>
      <c r="L4">
        <v>2</v>
      </c>
      <c r="M4">
        <v>4</v>
      </c>
      <c r="N4">
        <v>5</v>
      </c>
    </row>
    <row r="5" spans="1:14" ht="60" x14ac:dyDescent="0.25">
      <c r="A5" s="3" t="s">
        <v>22</v>
      </c>
      <c r="B5">
        <v>5</v>
      </c>
      <c r="C5">
        <v>-9</v>
      </c>
      <c r="D5">
        <v>16</v>
      </c>
      <c r="E5">
        <v>4</v>
      </c>
      <c r="F5">
        <v>3</v>
      </c>
      <c r="G5">
        <v>-1</v>
      </c>
      <c r="H5">
        <v>3</v>
      </c>
      <c r="I5">
        <v>3</v>
      </c>
      <c r="J5">
        <v>2</v>
      </c>
      <c r="K5">
        <v>5</v>
      </c>
      <c r="L5">
        <v>5</v>
      </c>
      <c r="M5">
        <v>0</v>
      </c>
      <c r="N5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10</vt:i4>
      </vt:variant>
    </vt:vector>
  </HeadingPairs>
  <TitlesOfParts>
    <vt:vector size="18" baseType="lpstr">
      <vt:lpstr>Transfers Data</vt:lpstr>
      <vt:lpstr>Retail Term Data</vt:lpstr>
      <vt:lpstr>Call Center Data</vt:lpstr>
      <vt:lpstr>retail loss data</vt:lpstr>
      <vt:lpstr>call center loss data</vt:lpstr>
      <vt:lpstr>AO loss data</vt:lpstr>
      <vt:lpstr>Sheet4</vt:lpstr>
      <vt:lpstr>Sheet5</vt:lpstr>
      <vt:lpstr>Transfers into NonRep1</vt:lpstr>
      <vt:lpstr>Retail Terms</vt:lpstr>
      <vt:lpstr>Call Center Terms</vt:lpstr>
      <vt:lpstr>Transfers into Non-Rep</vt:lpstr>
      <vt:lpstr>Transfers into Non-Rep 2</vt:lpstr>
      <vt:lpstr>retail loss</vt:lpstr>
      <vt:lpstr>Call Center Loss</vt:lpstr>
      <vt:lpstr>AO loss</vt:lpstr>
      <vt:lpstr>IT Loss</vt:lpstr>
      <vt:lpstr>All Losses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ACooper</dc:creator>
  <cp:lastModifiedBy>ACooper</cp:lastModifiedBy>
  <cp:lastPrinted>2018-07-11T14:55:30Z</cp:lastPrinted>
  <dcterms:created xsi:type="dcterms:W3CDTF">2018-06-01T12:53:33Z</dcterms:created>
  <dcterms:modified xsi:type="dcterms:W3CDTF">2018-07-12T17:00:12Z</dcterms:modified>
</cp:coreProperties>
</file>