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soehalim/Downloads/"/>
    </mc:Choice>
  </mc:AlternateContent>
  <xr:revisionPtr revIDLastSave="0" documentId="13_ncr:1_{44967D31-DBEF-BF4F-A36B-4CBF6BF82622}" xr6:coauthVersionLast="47" xr6:coauthVersionMax="47" xr10:uidLastSave="{00000000-0000-0000-0000-000000000000}"/>
  <bookViews>
    <workbookView xWindow="0" yWindow="460" windowWidth="35840" windowHeight="20340" xr2:uid="{00000000-000D-0000-FFFF-FFFF00000000}"/>
  </bookViews>
  <sheets>
    <sheet name="Cora Intake Manifest" sheetId="1" r:id="rId1"/>
    <sheet name="Intake Lookups" sheetId="2" r:id="rId2"/>
    <sheet name="Discrepancies" sheetId="3" r:id="rId3"/>
  </sheets>
  <definedNames>
    <definedName name="Compartment">'Intake Lookups'!$E$4</definedName>
    <definedName name="ContainerType">'Intake Lookups'!$B$4:$B$12</definedName>
    <definedName name="Ethnicity">'Intake Lookups'!$I$4:$I$5</definedName>
    <definedName name="HoldingContainerType">'Intake Lookups'!$A$4:$A$22</definedName>
    <definedName name="Product_Codes">'Intake Lookups'!#REF!</definedName>
    <definedName name="Race">'Intake Lookups'!$H$4:$H$9</definedName>
    <definedName name="Sex">'Intake Lookups'!$G$4:$G$6</definedName>
    <definedName name="Species">'Intake Lookups'!$F$4:$F$5</definedName>
    <definedName name="SpecimenSource">'Intake Lookups'!$D$4:$D$15</definedName>
    <definedName name="SpecimenType">'Intake Lookups'!$C$4:$C$18</definedName>
  </definedName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<sst xmlns="http://schemas.openxmlformats.org/spreadsheetml/2006/main" count="404" uniqueCount="210">
  <si>
    <t>Cora INTAKE manifest</t>
  </si>
  <si>
    <t>&lt;TABLE HEADER&gt;</t>
  </si>
  <si>
    <t>Holding Container Type</t>
  </si>
  <si>
    <t>Holding Container Name</t>
  </si>
  <si>
    <t>Location</t>
  </si>
  <si>
    <t>Container Type</t>
  </si>
  <si>
    <t>Container Name</t>
  </si>
  <si>
    <t>Parent ASID</t>
  </si>
  <si>
    <t>Specimen Name</t>
  </si>
  <si>
    <t>Customer Notes</t>
  </si>
  <si>
    <t>Mouse Strain</t>
  </si>
  <si>
    <t>Compartment</t>
  </si>
  <si>
    <t>Project.Timepoint</t>
  </si>
  <si>
    <t>Project.Var1</t>
  </si>
  <si>
    <t>Project.Var2</t>
  </si>
  <si>
    <t>Project.Var3</t>
  </si>
  <si>
    <t>Project.Var4</t>
  </si>
  <si>
    <t>Project.Var5</t>
  </si>
  <si>
    <t>&lt;/TABLE HEADER&gt;</t>
  </si>
  <si>
    <t>&lt;SAMPLE ENTRIES&gt;</t>
  </si>
  <si>
    <t>&lt;/SAMPLE ENTRIES&gt;</t>
  </si>
  <si>
    <t>identifier found on holding container</t>
  </si>
  <si>
    <t>position in holding container</t>
  </si>
  <si>
    <t>identifier found on container</t>
  </si>
  <si>
    <t>Uniquely identify a container with either (Holding Container + Location) or (Container Name)</t>
  </si>
  <si>
    <t>SP- for parent specimen already in inventory</t>
  </si>
  <si>
    <t>specimen container</t>
  </si>
  <si>
    <t>group containers by Specimen Name</t>
  </si>
  <si>
    <t>Species</t>
  </si>
  <si>
    <t>96 well plate</t>
  </si>
  <si>
    <t>gDNA</t>
  </si>
  <si>
    <t>T cells</t>
  </si>
  <si>
    <t>Human</t>
  </si>
  <si>
    <t>cDNA</t>
  </si>
  <si>
    <t>B cells</t>
  </si>
  <si>
    <t>Cell-free</t>
  </si>
  <si>
    <t>Mouse</t>
  </si>
  <si>
    <t>Fresh Bone Marrow</t>
  </si>
  <si>
    <t>PBMC</t>
  </si>
  <si>
    <t>Bone Marrow Aspirate Slides</t>
  </si>
  <si>
    <t>Blood</t>
  </si>
  <si>
    <t>Bone Marrow</t>
  </si>
  <si>
    <t>Plasma</t>
  </si>
  <si>
    <t>BMMC</t>
  </si>
  <si>
    <t>Serum</t>
  </si>
  <si>
    <t>Skin</t>
  </si>
  <si>
    <t>Cell Pellet</t>
  </si>
  <si>
    <t>Tissue</t>
  </si>
  <si>
    <t>Cell Suspension</t>
  </si>
  <si>
    <t>Lymphatic Tissue</t>
  </si>
  <si>
    <t>FFPE Scrolls</t>
  </si>
  <si>
    <t>Splenocyte</t>
  </si>
  <si>
    <t>FFPE Slides</t>
  </si>
  <si>
    <t>Other</t>
  </si>
  <si>
    <t>Unknown</t>
  </si>
  <si>
    <t>Powdered Tissue</t>
  </si>
  <si>
    <t>Compartment Override (CFDNA)</t>
  </si>
  <si>
    <t>Specimen Type</t>
  </si>
  <si>
    <t>Specimen Source</t>
  </si>
  <si>
    <t>Compartment Override</t>
  </si>
  <si>
    <t>Project.Site ID</t>
  </si>
  <si>
    <t>Project.Visit</t>
  </si>
  <si>
    <t>Project.Collection Time</t>
  </si>
  <si>
    <t>Project.Purpose</t>
  </si>
  <si>
    <t>Project.Diagnosis</t>
  </si>
  <si>
    <t>Project.Study Arm</t>
  </si>
  <si>
    <t>Project.Alternate Subject ID</t>
  </si>
  <si>
    <t>Project.Subject ID</t>
  </si>
  <si>
    <t>2D Barcode</t>
  </si>
  <si>
    <t>Anticoagulant</t>
  </si>
  <si>
    <t>Other - tube</t>
  </si>
  <si>
    <t>Matrix tube (5ml)</t>
  </si>
  <si>
    <t>Tube box (5x10)</t>
  </si>
  <si>
    <t>Tube box (9x9)</t>
  </si>
  <si>
    <t>Tube box (10x10)</t>
  </si>
  <si>
    <t>Other - slide box w/o coverslips</t>
  </si>
  <si>
    <t>Other - slide box w/coverslips</t>
  </si>
  <si>
    <t>Slide w/o coverslip</t>
  </si>
  <si>
    <t>Slide w/coverslip</t>
  </si>
  <si>
    <t>DNA Concentration</t>
  </si>
  <si>
    <t>DNA Purity</t>
  </si>
  <si>
    <t>Cell Count</t>
  </si>
  <si>
    <t>Treatment</t>
  </si>
  <si>
    <t>Estimated Volume</t>
  </si>
  <si>
    <t>Collection Date</t>
  </si>
  <si>
    <t>Specimen Unique Id</t>
  </si>
  <si>
    <t>Specimen Retrieval Date</t>
  </si>
  <si>
    <t>Other Source</t>
  </si>
  <si>
    <t>Matrix tube</t>
  </si>
  <si>
    <t>Slide tube w/o coverslips</t>
  </si>
  <si>
    <t>Slide tube w/coverslips</t>
  </si>
  <si>
    <t>Vacutainer</t>
  </si>
  <si>
    <t>Conical</t>
  </si>
  <si>
    <t>Unsupported</t>
  </si>
  <si>
    <t>Locus1</t>
  </si>
  <si>
    <t>Resolution1</t>
  </si>
  <si>
    <t>Locus2</t>
  </si>
  <si>
    <t>Resolution2</t>
  </si>
  <si>
    <t>Locus3</t>
  </si>
  <si>
    <t>Resolution3</t>
  </si>
  <si>
    <t>Expected Test 1</t>
  </si>
  <si>
    <t>Expected Test 2</t>
  </si>
  <si>
    <t>Expected Test 3</t>
  </si>
  <si>
    <t>for DNA (A260:A280)
 - Numeric</t>
  </si>
  <si>
    <t>for DNA (ng/ul)
- Numeric</t>
  </si>
  <si>
    <t>for Cell Pellet/Susp
- Numeric</t>
  </si>
  <si>
    <t>e.g. 96 well plate</t>
  </si>
  <si>
    <t>Choose from list</t>
  </si>
  <si>
    <t>Write-in when Source = Other</t>
  </si>
  <si>
    <t>Date</t>
  </si>
  <si>
    <t>Required only for hsBCell assays</t>
  </si>
  <si>
    <t>Tube (&lt;2ml)</t>
  </si>
  <si>
    <t>Tube box (5x5)</t>
  </si>
  <si>
    <t>5-Slide box w/o coverslips</t>
  </si>
  <si>
    <t>5-Slide box w/coverslips</t>
  </si>
  <si>
    <t>25-Slide box w/o coverslips</t>
  </si>
  <si>
    <t>25-Slide box w/coverslips</t>
  </si>
  <si>
    <t>100-Slide box w/o coverslips</t>
  </si>
  <si>
    <t>100-Slide box w/coverslips</t>
  </si>
  <si>
    <t>Vacutainer box (7x7)</t>
  </si>
  <si>
    <t>OCT Tissue</t>
  </si>
  <si>
    <t>Matrix rack (4x6)</t>
  </si>
  <si>
    <t>Matrix rack (8x12)</t>
  </si>
  <si>
    <t>Plasma Input Volume</t>
  </si>
  <si>
    <t>DNA Elution Volume</t>
  </si>
  <si>
    <t>cfDNA</t>
  </si>
  <si>
    <t>Project.Var6</t>
  </si>
  <si>
    <t>Project.Var7</t>
  </si>
  <si>
    <t>Project.Var8</t>
  </si>
  <si>
    <t>Project.Var9</t>
  </si>
  <si>
    <t>Project.Var10</t>
  </si>
  <si>
    <t>Project.Subject Age</t>
  </si>
  <si>
    <t>Project.Sex</t>
  </si>
  <si>
    <t>Project.Race</t>
  </si>
  <si>
    <t>Project.Ethnicity</t>
  </si>
  <si>
    <t>Sex</t>
  </si>
  <si>
    <t>Race</t>
  </si>
  <si>
    <t>Ethinicity</t>
  </si>
  <si>
    <t>Integer</t>
  </si>
  <si>
    <t>Male</t>
  </si>
  <si>
    <t>Female</t>
  </si>
  <si>
    <t>American Indian or Alaska Native</t>
  </si>
  <si>
    <t>Asian</t>
  </si>
  <si>
    <t>Black or African American</t>
  </si>
  <si>
    <t>Native Hawaiian or Other Pacific Islander</t>
  </si>
  <si>
    <t>White</t>
  </si>
  <si>
    <t>Hispanic or Latino</t>
  </si>
  <si>
    <t>Not Hispanic or Latino</t>
  </si>
  <si>
    <t>Version 8</t>
  </si>
  <si>
    <t>test instructions from customer if available</t>
  </si>
  <si>
    <t>Discrepancies</t>
  </si>
  <si>
    <t>SPECIMEN</t>
  </si>
  <si>
    <t>Number of Samples</t>
  </si>
  <si>
    <t>Sample Amount</t>
  </si>
  <si>
    <t>Specimen Name Instructions</t>
  </si>
  <si>
    <t>Cell Counts</t>
  </si>
  <si>
    <t>Documentation Missing</t>
  </si>
  <si>
    <t>Salesforce and Customer Manifest Misalignment</t>
  </si>
  <si>
    <t>DATA</t>
  </si>
  <si>
    <t>Count</t>
  </si>
  <si>
    <t>Generated by</t>
  </si>
  <si>
    <t>Verified by</t>
  </si>
  <si>
    <t>Metadata Inaccuracies</t>
  </si>
  <si>
    <t>Missing: Workspace</t>
  </si>
  <si>
    <t>Conical box (6x6)</t>
  </si>
  <si>
    <t>Project.Var11</t>
  </si>
  <si>
    <t>Project.Var12</t>
  </si>
  <si>
    <t>Container1</t>
  </si>
  <si>
    <t>Box1</t>
  </si>
  <si>
    <t>A:1</t>
  </si>
  <si>
    <t>A:2</t>
  </si>
  <si>
    <t>Container2</t>
  </si>
  <si>
    <t>A:3</t>
  </si>
  <si>
    <t>Container3</t>
  </si>
  <si>
    <t>A:4</t>
  </si>
  <si>
    <t>Container4</t>
  </si>
  <si>
    <t>A:5</t>
  </si>
  <si>
    <t>Container5</t>
  </si>
  <si>
    <t>test</t>
  </si>
  <si>
    <t>test1</t>
  </si>
  <si>
    <t>test2</t>
  </si>
  <si>
    <t>test3</t>
  </si>
  <si>
    <t>test4</t>
  </si>
  <si>
    <t>test5</t>
  </si>
  <si>
    <t>EDTA</t>
  </si>
  <si>
    <t>test notes</t>
  </si>
  <si>
    <t>unique1</t>
  </si>
  <si>
    <t>unique2</t>
  </si>
  <si>
    <t>unique3</t>
  </si>
  <si>
    <t>unique4</t>
  </si>
  <si>
    <t>unique5</t>
  </si>
  <si>
    <t>subjectCode1</t>
  </si>
  <si>
    <t>subjectCode2</t>
  </si>
  <si>
    <t>subjectCode3</t>
  </si>
  <si>
    <t>subjectCode4</t>
  </si>
  <si>
    <t>subjectCode5</t>
  </si>
  <si>
    <t>male</t>
  </si>
  <si>
    <t>female</t>
  </si>
  <si>
    <t>SAMPLE_NAME1</t>
  </si>
  <si>
    <t>SAMPLE_NAME2</t>
  </si>
  <si>
    <t>SAMPLE_NAME3</t>
  </si>
  <si>
    <t>SAMPLE_NAME4</t>
  </si>
  <si>
    <t>SAMPLE_NAME5</t>
  </si>
  <si>
    <t>Box2</t>
  </si>
  <si>
    <t>A:6</t>
  </si>
  <si>
    <t>Container6</t>
  </si>
  <si>
    <t>SAMPLE_NAME6</t>
  </si>
  <si>
    <t>unique6</t>
  </si>
  <si>
    <t>subjectCode6</t>
  </si>
  <si>
    <t>test6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</si>
</sst>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0006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9"/>
      <color theme="3"/>
      <name val="Calibri Light"/>
      <family val="2"/>
      <scheme val="major"/>
    </font>
    <font>
      <sz val="10"/>
      <name val="Arial"/>
      <family val="2"/>
    </font>
    <font>
      <sz val="9"/>
      <color rgb="FF9C0006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theme="0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rgb="FFFF0000"/>
      <name val="Calibri Light"/>
      <family val="2"/>
      <scheme val="major"/>
    </font>
    <font>
      <sz val="9"/>
      <color theme="4"/>
      <name val="Calibri Light"/>
      <family val="2"/>
      <scheme val="major"/>
    </font>
    <font>
      <sz val="9"/>
      <color theme="0" tint="-0.499984740745262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1" applyNumberFormat="0" applyFont="0" applyAlignment="0" applyProtection="0"/>
    <xf numFmtId="0" fontId="9" fillId="0" borderId="0"/>
  </cellStyleXfs>
  <cellXfs count="62">
    <xf numFmtId="0" fontId="0" fillId="0" borderId="0" xfId="0"/>
    <xf numFmtId="0" fontId="0" fillId="0" borderId="0" xfId="0"/>
    <xf numFmtId="0" fontId="6" fillId="5" borderId="0" xfId="0" applyFont="1" applyFill="1"/>
    <xf numFmtId="0" fontId="0" fillId="6" borderId="0" xfId="0" applyNumberFormat="1" applyFont="1" applyFill="1" applyAlignment="1">
      <alignment horizontal="left" readingOrder="1"/>
    </xf>
    <xf numFmtId="0" fontId="4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/>
    </xf>
    <xf numFmtId="0" fontId="6" fillId="6" borderId="0" xfId="0" applyFont="1" applyFill="1"/>
    <xf numFmtId="0" fontId="0" fillId="6" borderId="0" xfId="0" applyFill="1"/>
    <xf numFmtId="0" fontId="0" fillId="0" borderId="0" xfId="0" applyFill="1"/>
    <xf numFmtId="0" fontId="6" fillId="0" borderId="2" xfId="0" applyFont="1" applyBorder="1" applyAlignment="1">
      <alignment horizontal="left"/>
    </xf>
    <xf numFmtId="0" fontId="2" fillId="6" borderId="0" xfId="1" applyFill="1"/>
    <xf numFmtId="0" fontId="7" fillId="6" borderId="0" xfId="0" applyFont="1" applyFill="1" applyAlignment="1">
      <alignment horizontal="center" vertical="center" wrapText="1"/>
    </xf>
    <xf numFmtId="0" fontId="8" fillId="7" borderId="3" xfId="3" applyFont="1" applyFill="1" applyBorder="1" applyAlignment="1">
      <alignment horizontal="center" vertical="center" wrapText="1"/>
    </xf>
    <xf numFmtId="49" fontId="0" fillId="6" borderId="0" xfId="0" applyNumberFormat="1" applyFill="1"/>
    <xf numFmtId="49" fontId="8" fillId="7" borderId="3" xfId="3" applyNumberFormat="1" applyFont="1" applyFill="1" applyBorder="1" applyAlignment="1">
      <alignment horizontal="center" vertical="center" wrapText="1"/>
    </xf>
    <xf numFmtId="49" fontId="6" fillId="6" borderId="0" xfId="0" applyNumberFormat="1" applyFont="1" applyFill="1" applyAlignment="1">
      <alignment horizontal="center" vertical="center"/>
    </xf>
    <xf numFmtId="49" fontId="6" fillId="6" borderId="0" xfId="0" applyNumberFormat="1" applyFont="1" applyFill="1" applyAlignment="1">
      <alignment horizontal="left" vertical="center"/>
    </xf>
    <xf numFmtId="49" fontId="6" fillId="6" borderId="0" xfId="0" applyNumberFormat="1" applyFont="1" applyFill="1"/>
    <xf numFmtId="49" fontId="0" fillId="0" borderId="0" xfId="0" applyNumberFormat="1"/>
    <xf numFmtId="49" fontId="6" fillId="6" borderId="0" xfId="0" applyNumberFormat="1" applyFont="1" applyFill="1" applyAlignment="1">
      <alignment horizontal="left"/>
    </xf>
    <xf numFmtId="49" fontId="6" fillId="0" borderId="2" xfId="0" applyNumberFormat="1" applyFont="1" applyBorder="1" applyAlignment="1">
      <alignment horizontal="left"/>
    </xf>
    <xf numFmtId="49" fontId="5" fillId="6" borderId="0" xfId="0" applyNumberFormat="1" applyFont="1" applyFill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4" fillId="6" borderId="0" xfId="4" applyNumberFormat="1" applyFont="1" applyFill="1" applyAlignment="1">
      <alignment horizontal="center" vertical="center"/>
    </xf>
    <xf numFmtId="49" fontId="6" fillId="0" borderId="2" xfId="0" applyNumberFormat="1" applyFont="1" applyBorder="1"/>
    <xf numFmtId="14" fontId="0" fillId="6" borderId="0" xfId="0" applyNumberFormat="1" applyFill="1"/>
    <xf numFmtId="14" fontId="8" fillId="7" borderId="3" xfId="3" applyNumberFormat="1" applyFont="1" applyFill="1" applyBorder="1" applyAlignment="1">
      <alignment horizontal="center" vertical="center" wrapText="1"/>
    </xf>
    <xf numFmtId="14" fontId="4" fillId="6" borderId="0" xfId="4" applyNumberFormat="1" applyFont="1" applyFill="1" applyAlignment="1">
      <alignment horizontal="center" vertical="center"/>
    </xf>
    <xf numFmtId="14" fontId="6" fillId="6" borderId="0" xfId="0" applyNumberFormat="1" applyFont="1" applyFill="1"/>
    <xf numFmtId="14" fontId="0" fillId="0" borderId="0" xfId="0" applyNumberFormat="1"/>
    <xf numFmtId="14" fontId="6" fillId="6" borderId="0" xfId="0" applyNumberFormat="1" applyFont="1" applyFill="1" applyAlignment="1">
      <alignment horizontal="center" vertical="center"/>
    </xf>
    <xf numFmtId="0" fontId="13" fillId="0" borderId="0" xfId="0" applyFont="1"/>
    <xf numFmtId="0" fontId="6" fillId="0" borderId="0" xfId="0" applyFont="1"/>
    <xf numFmtId="0" fontId="4" fillId="0" borderId="0" xfId="0" applyFont="1"/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49" fontId="6" fillId="6" borderId="0" xfId="0" applyNumberFormat="1" applyFont="1" applyFill="1" applyAlignment="1">
      <alignment horizontal="center" vertical="center"/>
    </xf>
    <xf numFmtId="49" fontId="6" fillId="6" borderId="0" xfId="0" applyNumberFormat="1" applyFont="1" applyFill="1"/>
    <xf numFmtId="49" fontId="15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49" fontId="16" fillId="0" borderId="0" xfId="0" applyNumberFormat="1" applyFont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9" fontId="17" fillId="0" borderId="0" xfId="4" applyNumberFormat="1" applyFont="1" applyBorder="1" applyAlignment="1">
      <alignment horizontal="center" vertical="center"/>
    </xf>
    <xf numFmtId="14" fontId="17" fillId="0" borderId="0" xfId="4" applyNumberFormat="1" applyFont="1" applyBorder="1" applyAlignment="1">
      <alignment horizontal="center" vertical="center"/>
    </xf>
    <xf numFmtId="14" fontId="17" fillId="0" borderId="0" xfId="0" applyNumberFormat="1" applyFont="1" applyBorder="1" applyAlignment="1">
      <alignment horizontal="center" vertical="center"/>
    </xf>
    <xf numFmtId="49" fontId="8" fillId="7" borderId="0" xfId="3" applyNumberFormat="1" applyFont="1" applyFill="1" applyBorder="1" applyAlignment="1">
      <alignment horizontal="center" vertical="center" wrapText="1"/>
    </xf>
    <xf numFmtId="0" fontId="19" fillId="0" borderId="0" xfId="0" applyFont="1"/>
    <xf numFmtId="14" fontId="6" fillId="0" borderId="2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0" fontId="14" fillId="4" borderId="0" xfId="0" applyFont="1" applyFill="1" applyBorder="1" applyAlignment="1">
      <alignment horizontal="center"/>
    </xf>
    <xf numFmtId="49" fontId="8" fillId="7" borderId="4" xfId="3" applyNumberFormat="1" applyFont="1" applyFill="1" applyBorder="1" applyAlignment="1">
      <alignment horizontal="center" vertical="center" wrapText="1"/>
    </xf>
    <xf numFmtId="49" fontId="8" fillId="7" borderId="5" xfId="3" applyNumberFormat="1" applyFont="1" applyFill="1" applyBorder="1" applyAlignment="1">
      <alignment horizontal="center" vertical="center" wrapText="1"/>
    </xf>
    <xf numFmtId="49" fontId="18" fillId="0" borderId="6" xfId="0" applyNumberFormat="1" applyFont="1" applyFill="1" applyBorder="1" applyAlignment="1">
      <alignment horizontal="center"/>
    </xf>
    <xf numFmtId="0" fontId="10" fillId="5" borderId="0" xfId="2" applyFont="1" applyFill="1" applyBorder="1" applyAlignment="1">
      <alignment horizontal="center" vertical="center" wrapText="1"/>
    </xf>
  </cellXfs>
  <cellStyles count="5">
    <cellStyle name="Bad" xfId="2" builtinId="27"/>
    <cellStyle name="Normal" xfId="0" builtinId="0"/>
    <cellStyle name="Normal 10" xfId="4" xr:uid="{00000000-0005-0000-0000-000002000000}"/>
    <cellStyle name="Note" xfId="3" builtinId="1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15"/>
  <sheetViews>
    <sheetView showGridLines="0" tabSelected="1" topLeftCell="S1" zoomScale="120" zoomScaleNormal="120" workbookViewId="0">
      <selection activeCell="AS22" sqref="AS22"/>
    </sheetView>
  </sheetViews>
  <sheetFormatPr baseColWidth="10" defaultColWidth="13.5" defaultRowHeight="15" x14ac:dyDescent="0.2"/>
  <cols>
    <col min="1" max="1" width="17.6640625" customWidth="1"/>
    <col min="2" max="2" width="20" customWidth="1"/>
    <col min="3" max="4" width="20" style="21" customWidth="1"/>
    <col min="5" max="5" width="20" customWidth="1"/>
    <col min="6" max="6" width="20" style="21" customWidth="1"/>
    <col min="7" max="7" width="22.5" style="21" bestFit="1" customWidth="1"/>
    <col min="8" max="8" width="18.33203125" style="21" customWidth="1"/>
    <col min="9" max="9" width="16.5" style="21" customWidth="1"/>
    <col min="10" max="10" width="15.83203125" style="21" customWidth="1"/>
    <col min="11" max="11" width="19.1640625" style="32" customWidth="1"/>
    <col min="12" max="12" width="18.33203125" style="21" customWidth="1"/>
    <col min="13" max="13" width="7" style="21" customWidth="1"/>
    <col min="14" max="14" width="18.1640625" style="21" bestFit="1" customWidth="1"/>
    <col min="15" max="19" width="16.5" style="21" customWidth="1"/>
    <col min="20" max="20" width="15.1640625" style="21" customWidth="1"/>
    <col min="21" max="21" width="15.83203125" style="21" customWidth="1"/>
    <col min="22" max="24" width="18.33203125" customWidth="1"/>
    <col min="25" max="26" width="18.33203125" style="1" customWidth="1"/>
    <col min="27" max="27" width="18" style="21" customWidth="1"/>
    <col min="28" max="28" width="15.83203125" style="21" customWidth="1"/>
    <col min="29" max="29" width="18.33203125" style="21" customWidth="1"/>
    <col min="30" max="30" width="15.83203125" style="21" customWidth="1"/>
    <col min="31" max="31" width="21.1640625" style="32" customWidth="1"/>
    <col min="32" max="32" width="20.83203125" style="21" customWidth="1"/>
    <col min="33" max="33" width="19.5" style="21" customWidth="1"/>
    <col min="34" max="37" width="15.83203125" style="21" customWidth="1"/>
    <col min="38" max="38" width="18.5" style="21" customWidth="1"/>
    <col min="39" max="41" width="15.83203125" style="21" customWidth="1"/>
    <col min="42" max="42" width="23.5" style="21" customWidth="1"/>
    <col min="43" max="43" width="14.5" style="21" bestFit="1" customWidth="1"/>
    <col min="44" max="44" width="10.33203125" style="21" customWidth="1"/>
    <col min="45" max="45" width="36.83203125" style="21" customWidth="1"/>
    <col min="46" max="46" width="20" style="21" customWidth="1"/>
    <col min="47" max="58" width="15.83203125" style="21" customWidth="1"/>
    <col min="59" max="59" width="2" customWidth="1"/>
  </cols>
  <sheetData>
    <row r="1" spans="1:59" ht="24" x14ac:dyDescent="0.3">
      <c r="A1" s="13" t="s">
        <v>0</v>
      </c>
      <c r="B1" s="10"/>
      <c r="C1" s="16"/>
      <c r="D1" s="16"/>
      <c r="E1" s="10"/>
      <c r="F1" s="16"/>
      <c r="G1" s="16"/>
      <c r="H1" s="16"/>
      <c r="I1" s="16"/>
      <c r="J1" s="16"/>
      <c r="K1" s="28"/>
      <c r="L1" s="16"/>
      <c r="M1" s="16"/>
      <c r="N1" s="16"/>
      <c r="O1" s="16"/>
      <c r="P1" s="16"/>
      <c r="Q1" s="16"/>
      <c r="R1" s="16"/>
      <c r="S1" s="16"/>
      <c r="T1" s="16"/>
      <c r="U1" s="16"/>
      <c r="V1" s="10"/>
      <c r="W1" s="10"/>
      <c r="X1" s="10"/>
      <c r="Y1" s="10"/>
      <c r="Z1" s="10"/>
      <c r="AA1" s="16"/>
      <c r="AB1" s="16"/>
      <c r="AC1" s="16"/>
      <c r="AD1" s="16"/>
      <c r="AE1" s="28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0"/>
    </row>
    <row r="2" spans="1:59" ht="26" x14ac:dyDescent="0.2">
      <c r="A2" s="14" t="s">
        <v>148</v>
      </c>
      <c r="B2" s="15" t="s">
        <v>106</v>
      </c>
      <c r="C2" s="17" t="s">
        <v>21</v>
      </c>
      <c r="D2" s="17" t="s">
        <v>22</v>
      </c>
      <c r="E2" s="15" t="s">
        <v>26</v>
      </c>
      <c r="F2" s="17" t="s">
        <v>23</v>
      </c>
      <c r="G2" s="17" t="s">
        <v>107</v>
      </c>
      <c r="H2" s="17" t="s">
        <v>107</v>
      </c>
      <c r="I2" s="17" t="s">
        <v>27</v>
      </c>
      <c r="J2" s="17"/>
      <c r="K2" s="29" t="s">
        <v>109</v>
      </c>
      <c r="L2" s="17"/>
      <c r="M2" s="17"/>
      <c r="N2" s="58" t="s">
        <v>149</v>
      </c>
      <c r="O2" s="59"/>
      <c r="P2" s="59"/>
      <c r="Q2" s="59"/>
      <c r="R2" s="59"/>
      <c r="S2" s="59"/>
      <c r="T2" s="17" t="s">
        <v>108</v>
      </c>
      <c r="U2" s="17" t="s">
        <v>56</v>
      </c>
      <c r="V2" s="15" t="s">
        <v>104</v>
      </c>
      <c r="W2" s="15" t="s">
        <v>103</v>
      </c>
      <c r="X2" s="15" t="s">
        <v>105</v>
      </c>
      <c r="Y2" s="15"/>
      <c r="Z2" s="15"/>
      <c r="AA2" s="17"/>
      <c r="AB2" s="17"/>
      <c r="AC2" s="17"/>
      <c r="AD2" s="17"/>
      <c r="AE2" s="29" t="s">
        <v>109</v>
      </c>
      <c r="AF2" s="17"/>
      <c r="AG2" s="17" t="s">
        <v>25</v>
      </c>
      <c r="AH2" s="17" t="s">
        <v>110</v>
      </c>
      <c r="AI2" s="17"/>
      <c r="AJ2" s="17"/>
      <c r="AK2" s="17"/>
      <c r="AL2" s="17"/>
      <c r="AM2" s="17"/>
      <c r="AN2" s="17"/>
      <c r="AO2" s="17"/>
      <c r="AP2" s="17"/>
      <c r="AQ2" s="17" t="s">
        <v>138</v>
      </c>
      <c r="AR2" s="17"/>
      <c r="AS2" s="17"/>
      <c r="AT2" s="17"/>
      <c r="AU2" s="17"/>
      <c r="AV2" s="17"/>
      <c r="AW2" s="17"/>
      <c r="AX2" s="17"/>
      <c r="AY2" s="17"/>
      <c r="AZ2" s="52"/>
      <c r="BA2" s="52"/>
      <c r="BB2" s="52"/>
      <c r="BC2" s="52"/>
      <c r="BD2" s="52"/>
      <c r="BE2" s="52"/>
      <c r="BF2" s="52"/>
      <c r="BG2" s="10"/>
    </row>
    <row r="3" spans="1:59" s="11" customFormat="1" x14ac:dyDescent="0.2">
      <c r="A3" s="3" t="s">
        <v>1</v>
      </c>
      <c r="B3" s="57" t="s">
        <v>24</v>
      </c>
      <c r="C3" s="57"/>
      <c r="D3" s="57"/>
      <c r="E3" s="57"/>
      <c r="F3" s="57"/>
      <c r="G3" s="41"/>
      <c r="H3" s="41"/>
      <c r="I3" s="41"/>
      <c r="J3" s="41"/>
      <c r="K3" s="43"/>
      <c r="L3" s="41"/>
      <c r="M3" s="41"/>
      <c r="N3" s="60" t="s">
        <v>100</v>
      </c>
      <c r="O3" s="60"/>
      <c r="P3" s="60" t="s">
        <v>101</v>
      </c>
      <c r="Q3" s="60"/>
      <c r="R3" s="60" t="s">
        <v>102</v>
      </c>
      <c r="S3" s="60"/>
      <c r="T3" s="41"/>
      <c r="U3" s="41"/>
      <c r="V3" s="42"/>
      <c r="W3" s="42"/>
      <c r="X3" s="42"/>
      <c r="Y3" s="42"/>
      <c r="Z3" s="42"/>
      <c r="AA3" s="41"/>
      <c r="AB3" s="41"/>
      <c r="AC3" s="41"/>
      <c r="AD3" s="41"/>
      <c r="AE3" s="43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10"/>
    </row>
    <row r="4" spans="1:59" x14ac:dyDescent="0.2">
      <c r="A4" s="4"/>
      <c r="B4" s="44" t="s">
        <v>2</v>
      </c>
      <c r="C4" s="45" t="s">
        <v>3</v>
      </c>
      <c r="D4" s="45" t="s">
        <v>4</v>
      </c>
      <c r="E4" s="44" t="s">
        <v>5</v>
      </c>
      <c r="F4" s="45" t="s">
        <v>6</v>
      </c>
      <c r="G4" s="46" t="s">
        <v>57</v>
      </c>
      <c r="H4" s="46" t="s">
        <v>58</v>
      </c>
      <c r="I4" s="46" t="s">
        <v>8</v>
      </c>
      <c r="J4" s="46" t="s">
        <v>68</v>
      </c>
      <c r="K4" s="50" t="s">
        <v>84</v>
      </c>
      <c r="L4" s="46" t="s">
        <v>69</v>
      </c>
      <c r="M4" s="46" t="s">
        <v>28</v>
      </c>
      <c r="N4" s="47" t="s">
        <v>94</v>
      </c>
      <c r="O4" s="47" t="s">
        <v>95</v>
      </c>
      <c r="P4" s="47" t="s">
        <v>96</v>
      </c>
      <c r="Q4" s="47" t="s">
        <v>97</v>
      </c>
      <c r="R4" s="47" t="s">
        <v>98</v>
      </c>
      <c r="S4" s="47" t="s">
        <v>99</v>
      </c>
      <c r="T4" s="49" t="s">
        <v>87</v>
      </c>
      <c r="U4" s="46" t="s">
        <v>11</v>
      </c>
      <c r="V4" s="48" t="s">
        <v>79</v>
      </c>
      <c r="W4" s="48" t="s">
        <v>80</v>
      </c>
      <c r="X4" s="48" t="s">
        <v>81</v>
      </c>
      <c r="Y4" s="48" t="s">
        <v>123</v>
      </c>
      <c r="Z4" s="48" t="s">
        <v>124</v>
      </c>
      <c r="AA4" s="49" t="s">
        <v>82</v>
      </c>
      <c r="AB4" s="46" t="s">
        <v>10</v>
      </c>
      <c r="AC4" s="46" t="s">
        <v>83</v>
      </c>
      <c r="AD4" s="46" t="s">
        <v>9</v>
      </c>
      <c r="AE4" s="51" t="s">
        <v>86</v>
      </c>
      <c r="AF4" s="46" t="s">
        <v>85</v>
      </c>
      <c r="AG4" s="46" t="s">
        <v>7</v>
      </c>
      <c r="AH4" s="46" t="s">
        <v>67</v>
      </c>
      <c r="AI4" s="46" t="s">
        <v>60</v>
      </c>
      <c r="AJ4" s="46" t="s">
        <v>12</v>
      </c>
      <c r="AK4" s="46" t="s">
        <v>61</v>
      </c>
      <c r="AL4" s="46" t="s">
        <v>62</v>
      </c>
      <c r="AM4" s="46" t="s">
        <v>63</v>
      </c>
      <c r="AN4" s="46" t="s">
        <v>64</v>
      </c>
      <c r="AO4" s="46" t="s">
        <v>65</v>
      </c>
      <c r="AP4" s="46" t="s">
        <v>66</v>
      </c>
      <c r="AQ4" s="46" t="s">
        <v>131</v>
      </c>
      <c r="AR4" s="46" t="s">
        <v>132</v>
      </c>
      <c r="AS4" s="46" t="s">
        <v>133</v>
      </c>
      <c r="AT4" s="46" t="s">
        <v>134</v>
      </c>
      <c r="AU4" s="46" t="s">
        <v>13</v>
      </c>
      <c r="AV4" s="46" t="s">
        <v>14</v>
      </c>
      <c r="AW4" s="46" t="s">
        <v>15</v>
      </c>
      <c r="AX4" s="46" t="s">
        <v>16</v>
      </c>
      <c r="AY4" s="46" t="s">
        <v>17</v>
      </c>
      <c r="AZ4" s="46" t="s">
        <v>126</v>
      </c>
      <c r="BA4" s="46" t="s">
        <v>127</v>
      </c>
      <c r="BB4" s="46" t="s">
        <v>128</v>
      </c>
      <c r="BC4" s="46" t="s">
        <v>129</v>
      </c>
      <c r="BD4" s="46" t="s">
        <v>130</v>
      </c>
      <c r="BE4" s="46" t="s">
        <v>165</v>
      </c>
      <c r="BF4" s="46" t="s">
        <v>166</v>
      </c>
      <c r="BG4" s="10"/>
    </row>
    <row r="5" spans="1:59" x14ac:dyDescent="0.2">
      <c r="A5" s="3" t="s">
        <v>18</v>
      </c>
      <c r="B5" s="6"/>
      <c r="C5" s="18"/>
      <c r="D5" s="18"/>
      <c r="E5" s="5"/>
      <c r="F5" s="18"/>
      <c r="G5" s="24"/>
      <c r="H5" s="24"/>
      <c r="I5" s="18"/>
      <c r="J5" s="18"/>
      <c r="K5" s="30"/>
      <c r="L5" s="18"/>
      <c r="M5" s="18"/>
      <c r="N5" s="39"/>
      <c r="O5" s="39"/>
      <c r="P5" s="39"/>
      <c r="Q5" s="39"/>
      <c r="R5" s="39"/>
      <c r="S5" s="39"/>
      <c r="T5" s="26"/>
      <c r="U5" s="18"/>
      <c r="V5" s="5"/>
      <c r="W5" s="5"/>
      <c r="X5" s="5"/>
      <c r="Y5" s="5"/>
      <c r="Z5" s="5"/>
      <c r="AA5" s="26"/>
      <c r="AB5" s="18"/>
      <c r="AC5" s="18"/>
      <c r="AD5" s="18"/>
      <c r="AE5" s="33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39"/>
      <c r="AR5" s="39"/>
      <c r="AS5" s="39"/>
      <c r="AT5" s="39"/>
      <c r="AU5" s="18"/>
      <c r="AV5" s="18"/>
      <c r="AW5" s="18"/>
      <c r="AX5" s="18"/>
      <c r="AY5" s="18"/>
      <c r="AZ5" s="39"/>
      <c r="BA5" s="39"/>
      <c r="BB5" s="39"/>
      <c r="BC5" s="39"/>
      <c r="BD5" s="39"/>
      <c r="BE5" s="39"/>
      <c r="BF5" s="39"/>
      <c r="BG5" s="10"/>
    </row>
    <row r="6" spans="1:59" x14ac:dyDescent="0.2">
      <c r="A6" s="3" t="s">
        <v>19</v>
      </c>
      <c r="B6" s="7"/>
      <c r="C6" s="19"/>
      <c r="D6" s="22"/>
      <c r="E6" s="8"/>
      <c r="F6" s="18"/>
      <c r="G6" s="24"/>
      <c r="H6" s="24"/>
      <c r="I6" s="18"/>
      <c r="J6" s="18"/>
      <c r="K6" s="30"/>
      <c r="L6" s="18"/>
      <c r="M6" s="18"/>
      <c r="N6" s="39"/>
      <c r="O6" s="39"/>
      <c r="P6" s="39"/>
      <c r="Q6" s="39"/>
      <c r="R6" s="39"/>
      <c r="S6" s="39"/>
      <c r="T6" s="26"/>
      <c r="U6" s="18"/>
      <c r="V6" s="5"/>
      <c r="W6" s="5"/>
      <c r="X6" s="5"/>
      <c r="Y6" s="5"/>
      <c r="Z6" s="5"/>
      <c r="AA6" s="26"/>
      <c r="AB6" s="18"/>
      <c r="AC6" s="18"/>
      <c r="AD6" s="18"/>
      <c r="AE6" s="33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39"/>
      <c r="AR6" s="39"/>
      <c r="AS6" s="39"/>
      <c r="AT6" s="39"/>
      <c r="AU6" s="18"/>
      <c r="AV6" s="18"/>
      <c r="AW6" s="18"/>
      <c r="AX6" s="18"/>
      <c r="AY6" s="18"/>
      <c r="AZ6" s="39"/>
      <c r="BA6" s="39"/>
      <c r="BB6" s="39"/>
      <c r="BC6" s="39"/>
      <c r="BD6" s="39"/>
      <c r="BE6" s="39"/>
      <c r="BF6" s="39"/>
      <c r="BG6" s="10"/>
    </row>
    <row r="7" spans="1:59" x14ac:dyDescent="0.2">
      <c r="A7" s="5"/>
      <c r="B7" s="12" t="s">
        <v>74</v>
      </c>
      <c r="C7" s="23" t="s">
        <v>168</v>
      </c>
      <c r="D7" s="23" t="s">
        <v>169</v>
      </c>
      <c r="E7" s="12" t="s">
        <v>111</v>
      </c>
      <c r="F7" s="27" t="s">
        <v>167</v>
      </c>
      <c r="G7" s="27" t="s">
        <v>30</v>
      </c>
      <c r="H7" s="27" t="s">
        <v>34</v>
      </c>
      <c r="I7" s="27" t="s">
        <v>198</v>
      </c>
      <c r="J7" s="25"/>
      <c r="K7" s="54">
        <v>44643</v>
      </c>
      <c r="L7" s="25" t="s">
        <v>184</v>
      </c>
      <c r="M7" s="25" t="s">
        <v>32</v>
      </c>
      <c r="N7" s="25"/>
      <c r="O7" s="25"/>
      <c r="P7" s="25"/>
      <c r="Q7" s="25"/>
      <c r="R7" s="25"/>
      <c r="S7" s="25"/>
      <c r="T7" s="25" t="s">
        <v>178</v>
      </c>
      <c r="U7" s="25"/>
      <c r="V7" s="55"/>
      <c r="W7" s="55"/>
      <c r="X7" s="25"/>
      <c r="Y7" s="25"/>
      <c r="Z7" s="55"/>
      <c r="AA7" s="25"/>
      <c r="AB7" s="25"/>
      <c r="AC7" s="55">
        <v>100.1</v>
      </c>
      <c r="AD7" s="25" t="s">
        <v>185</v>
      </c>
      <c r="AE7" s="54">
        <v>44180</v>
      </c>
      <c r="AF7" s="25" t="s">
        <v>186</v>
      </c>
      <c r="AG7" s="25"/>
      <c r="AH7" s="25" t="s">
        <v>191</v>
      </c>
      <c r="AI7" s="25" t="s">
        <v>178</v>
      </c>
      <c r="AJ7" s="25" t="s">
        <v>178</v>
      </c>
      <c r="AK7" s="25" t="s">
        <v>178</v>
      </c>
      <c r="AL7" s="25" t="s">
        <v>178</v>
      </c>
      <c r="AM7" s="25" t="s">
        <v>178</v>
      </c>
      <c r="AN7" s="25" t="s">
        <v>178</v>
      </c>
      <c r="AO7" s="25" t="s">
        <v>178</v>
      </c>
      <c r="AP7" s="25" t="s">
        <v>179</v>
      </c>
      <c r="AQ7" s="56">
        <v>75</v>
      </c>
      <c r="AR7" s="25" t="s">
        <v>196</v>
      </c>
      <c r="AS7" s="25" t="s">
        <v>178</v>
      </c>
      <c r="AT7" s="25" t="s">
        <v>178</v>
      </c>
      <c r="AU7" s="25" t="s">
        <v>178</v>
      </c>
      <c r="AV7" s="25" t="s">
        <v>178</v>
      </c>
      <c r="AW7" s="25" t="s">
        <v>178</v>
      </c>
      <c r="AX7" s="25" t="s">
        <v>178</v>
      </c>
      <c r="AY7" s="25" t="s">
        <v>178</v>
      </c>
      <c r="AZ7" s="25" t="s">
        <v>178</v>
      </c>
      <c r="BA7" s="25" t="s">
        <v>178</v>
      </c>
      <c r="BB7" s="25" t="s">
        <v>178</v>
      </c>
      <c r="BC7" s="25" t="s">
        <v>178</v>
      </c>
      <c r="BD7" s="25" t="s">
        <v>178</v>
      </c>
      <c r="BE7" s="25" t="s">
        <v>178</v>
      </c>
      <c r="BF7" s="25" t="s">
        <v>178</v>
      </c>
      <c r="BG7" s="10"/>
    </row>
    <row r="8" spans="1:59" x14ac:dyDescent="0.2">
      <c r="A8" s="5"/>
      <c r="B8" s="12" t="s">
        <v>74</v>
      </c>
      <c r="C8" s="23" t="s">
        <v>168</v>
      </c>
      <c r="D8" s="23" t="s">
        <v>170</v>
      </c>
      <c r="E8" s="12" t="s">
        <v>111</v>
      </c>
      <c r="F8" s="27" t="s">
        <v>171</v>
      </c>
      <c r="G8" s="27" t="s">
        <v>30</v>
      </c>
      <c r="H8" s="27" t="s">
        <v>34</v>
      </c>
      <c r="I8" s="27" t="s">
        <v>199</v>
      </c>
      <c r="J8" s="25"/>
      <c r="K8" s="54">
        <v>44643</v>
      </c>
      <c r="L8" s="25" t="s">
        <v>184</v>
      </c>
      <c r="M8" s="25" t="s">
        <v>32</v>
      </c>
      <c r="N8" s="25"/>
      <c r="O8" s="25"/>
      <c r="P8" s="25"/>
      <c r="Q8" s="25"/>
      <c r="R8" s="25"/>
      <c r="S8" s="25"/>
      <c r="T8" s="25" t="s">
        <v>178</v>
      </c>
      <c r="U8" s="25"/>
      <c r="V8" s="55"/>
      <c r="W8" s="55"/>
      <c r="X8" s="25"/>
      <c r="Y8" s="25"/>
      <c r="Z8" s="55"/>
      <c r="AA8" s="25"/>
      <c r="AB8" s="25"/>
      <c r="AC8" s="55">
        <v>100.1</v>
      </c>
      <c r="AD8" s="25" t="s">
        <v>185</v>
      </c>
      <c r="AE8" s="54">
        <v>44180</v>
      </c>
      <c r="AF8" s="25" t="s">
        <v>187</v>
      </c>
      <c r="AG8" s="25"/>
      <c r="AH8" s="25" t="s">
        <v>192</v>
      </c>
      <c r="AI8" s="25" t="s">
        <v>178</v>
      </c>
      <c r="AJ8" s="25" t="s">
        <v>178</v>
      </c>
      <c r="AK8" s="25" t="s">
        <v>178</v>
      </c>
      <c r="AL8" s="25" t="s">
        <v>178</v>
      </c>
      <c r="AM8" s="25" t="s">
        <v>178</v>
      </c>
      <c r="AN8" s="25" t="s">
        <v>178</v>
      </c>
      <c r="AO8" s="25" t="s">
        <v>178</v>
      </c>
      <c r="AP8" s="25" t="s">
        <v>180</v>
      </c>
      <c r="AQ8" s="56">
        <v>75</v>
      </c>
      <c r="AR8" s="25" t="s">
        <v>197</v>
      </c>
      <c r="AS8" s="25" t="s">
        <v>178</v>
      </c>
      <c r="AT8" s="25" t="s">
        <v>178</v>
      </c>
      <c r="AU8" s="25" t="s">
        <v>178</v>
      </c>
      <c r="AV8" s="25" t="s">
        <v>178</v>
      </c>
      <c r="AW8" s="25" t="s">
        <v>178</v>
      </c>
      <c r="AX8" s="25" t="s">
        <v>178</v>
      </c>
      <c r="AY8" s="25" t="s">
        <v>178</v>
      </c>
      <c r="AZ8" s="25" t="s">
        <v>178</v>
      </c>
      <c r="BA8" s="25" t="s">
        <v>178</v>
      </c>
      <c r="BB8" s="25" t="s">
        <v>178</v>
      </c>
      <c r="BC8" s="25" t="s">
        <v>178</v>
      </c>
      <c r="BD8" s="25" t="s">
        <v>178</v>
      </c>
      <c r="BE8" s="25" t="s">
        <v>178</v>
      </c>
      <c r="BF8" s="25" t="s">
        <v>178</v>
      </c>
      <c r="BG8" s="10"/>
    </row>
    <row r="9" spans="1:59" s="1" customFormat="1" x14ac:dyDescent="0.2">
      <c r="A9" s="5"/>
      <c r="B9" s="12" t="s">
        <v>74</v>
      </c>
      <c r="C9" s="23" t="s">
        <v>168</v>
      </c>
      <c r="D9" s="23" t="s">
        <v>172</v>
      </c>
      <c r="E9" s="12" t="s">
        <v>111</v>
      </c>
      <c r="F9" s="27" t="s">
        <v>173</v>
      </c>
      <c r="G9" s="27" t="s">
        <v>30</v>
      </c>
      <c r="H9" s="27" t="s">
        <v>34</v>
      </c>
      <c r="I9" s="27" t="s">
        <v>200</v>
      </c>
      <c r="J9" s="25"/>
      <c r="K9" s="54">
        <v>44643</v>
      </c>
      <c r="L9" s="25" t="s">
        <v>184</v>
      </c>
      <c r="M9" s="25" t="s">
        <v>32</v>
      </c>
      <c r="N9" s="25"/>
      <c r="O9" s="25"/>
      <c r="P9" s="25"/>
      <c r="Q9" s="25"/>
      <c r="R9" s="25"/>
      <c r="S9" s="25"/>
      <c r="T9" s="25" t="s">
        <v>178</v>
      </c>
      <c r="U9" s="25"/>
      <c r="V9" s="55"/>
      <c r="W9" s="55"/>
      <c r="X9" s="25"/>
      <c r="Y9" s="25"/>
      <c r="Z9" s="55"/>
      <c r="AA9" s="25"/>
      <c r="AB9" s="25"/>
      <c r="AC9" s="55">
        <v>100.1</v>
      </c>
      <c r="AD9" s="25" t="s">
        <v>185</v>
      </c>
      <c r="AE9" s="54">
        <v>44180</v>
      </c>
      <c r="AF9" s="25" t="s">
        <v>188</v>
      </c>
      <c r="AG9" s="25"/>
      <c r="AH9" s="25" t="s">
        <v>193</v>
      </c>
      <c r="AI9" s="25" t="s">
        <v>178</v>
      </c>
      <c r="AJ9" s="25" t="s">
        <v>178</v>
      </c>
      <c r="AK9" s="25" t="s">
        <v>178</v>
      </c>
      <c r="AL9" s="25" t="s">
        <v>178</v>
      </c>
      <c r="AM9" s="25" t="s">
        <v>178</v>
      </c>
      <c r="AN9" s="25" t="s">
        <v>178</v>
      </c>
      <c r="AO9" s="25" t="s">
        <v>178</v>
      </c>
      <c r="AP9" s="25" t="s">
        <v>181</v>
      </c>
      <c r="AQ9" s="56">
        <v>75</v>
      </c>
      <c r="AR9" s="25" t="s">
        <v>196</v>
      </c>
      <c r="AS9" s="25" t="s">
        <v>178</v>
      </c>
      <c r="AT9" s="25" t="s">
        <v>178</v>
      </c>
      <c r="AU9" s="25" t="s">
        <v>178</v>
      </c>
      <c r="AV9" s="25" t="s">
        <v>178</v>
      </c>
      <c r="AW9" s="25" t="s">
        <v>178</v>
      </c>
      <c r="AX9" s="25" t="s">
        <v>178</v>
      </c>
      <c r="AY9" s="25" t="s">
        <v>178</v>
      </c>
      <c r="AZ9" s="25" t="s">
        <v>178</v>
      </c>
      <c r="BA9" s="25" t="s">
        <v>178</v>
      </c>
      <c r="BB9" s="25" t="s">
        <v>178</v>
      </c>
      <c r="BC9" s="25" t="s">
        <v>178</v>
      </c>
      <c r="BD9" s="25" t="s">
        <v>178</v>
      </c>
      <c r="BE9" s="25" t="s">
        <v>178</v>
      </c>
      <c r="BF9" s="25" t="s">
        <v>178</v>
      </c>
      <c r="BG9" s="10"/>
    </row>
    <row r="10" spans="1:59" s="1" customFormat="1" x14ac:dyDescent="0.2">
      <c r="A10" s="5"/>
      <c r="B10" s="12" t="s">
        <v>74</v>
      </c>
      <c r="C10" s="23" t="s">
        <v>168</v>
      </c>
      <c r="D10" s="23" t="s">
        <v>174</v>
      </c>
      <c r="E10" s="12" t="s">
        <v>111</v>
      </c>
      <c r="F10" s="27" t="s">
        <v>175</v>
      </c>
      <c r="G10" s="27" t="s">
        <v>30</v>
      </c>
      <c r="H10" s="27" t="s">
        <v>34</v>
      </c>
      <c r="I10" s="27" t="s">
        <v>201</v>
      </c>
      <c r="J10" s="25"/>
      <c r="K10" s="54">
        <v>44643</v>
      </c>
      <c r="L10" s="25" t="s">
        <v>184</v>
      </c>
      <c r="M10" s="25" t="s">
        <v>32</v>
      </c>
      <c r="N10" s="25"/>
      <c r="O10" s="25"/>
      <c r="P10" s="25"/>
      <c r="Q10" s="25"/>
      <c r="R10" s="25"/>
      <c r="S10" s="25"/>
      <c r="T10" s="25" t="s">
        <v>178</v>
      </c>
      <c r="U10" s="25"/>
      <c r="V10" s="55"/>
      <c r="W10" s="55"/>
      <c r="X10" s="25"/>
      <c r="Y10" s="25"/>
      <c r="Z10" s="55"/>
      <c r="AA10" s="25"/>
      <c r="AB10" s="25"/>
      <c r="AC10" s="55">
        <v>100.1</v>
      </c>
      <c r="AD10" s="25" t="s">
        <v>185</v>
      </c>
      <c r="AE10" s="54">
        <v>44180</v>
      </c>
      <c r="AF10" s="25" t="s">
        <v>189</v>
      </c>
      <c r="AG10" s="25"/>
      <c r="AH10" s="25" t="s">
        <v>194</v>
      </c>
      <c r="AI10" s="25" t="s">
        <v>178</v>
      </c>
      <c r="AJ10" s="25" t="s">
        <v>178</v>
      </c>
      <c r="AK10" s="25" t="s">
        <v>178</v>
      </c>
      <c r="AL10" s="25" t="s">
        <v>178</v>
      </c>
      <c r="AM10" s="25" t="s">
        <v>178</v>
      </c>
      <c r="AN10" s="25" t="s">
        <v>178</v>
      </c>
      <c r="AO10" s="25" t="s">
        <v>178</v>
      </c>
      <c r="AP10" s="25" t="s">
        <v>182</v>
      </c>
      <c r="AQ10" s="56">
        <v>75</v>
      </c>
      <c r="AR10" s="25" t="s">
        <v>197</v>
      </c>
      <c r="AS10" s="25" t="s">
        <v>178</v>
      </c>
      <c r="AT10" s="25" t="s">
        <v>178</v>
      </c>
      <c r="AU10" s="25" t="s">
        <v>178</v>
      </c>
      <c r="AV10" s="25" t="s">
        <v>178</v>
      </c>
      <c r="AW10" s="25" t="s">
        <v>178</v>
      </c>
      <c r="AX10" s="25" t="s">
        <v>178</v>
      </c>
      <c r="AY10" s="25" t="s">
        <v>178</v>
      </c>
      <c r="AZ10" s="25" t="s">
        <v>178</v>
      </c>
      <c r="BA10" s="25" t="s">
        <v>178</v>
      </c>
      <c r="BB10" s="25" t="s">
        <v>178</v>
      </c>
      <c r="BC10" s="25" t="s">
        <v>178</v>
      </c>
      <c r="BD10" s="25" t="s">
        <v>178</v>
      </c>
      <c r="BE10" s="25" t="s">
        <v>178</v>
      </c>
      <c r="BF10" s="25" t="s">
        <v>178</v>
      </c>
      <c r="BG10" s="10"/>
    </row>
    <row r="11" spans="1:59" s="1" customFormat="1" x14ac:dyDescent="0.2">
      <c r="A11" s="5"/>
      <c r="B11" s="12" t="s">
        <v>74</v>
      </c>
      <c r="C11" s="23" t="s">
        <v>168</v>
      </c>
      <c r="D11" s="23" t="s">
        <v>176</v>
      </c>
      <c r="E11" s="12" t="s">
        <v>111</v>
      </c>
      <c r="F11" s="27" t="s">
        <v>177</v>
      </c>
      <c r="G11" s="27" t="s">
        <v>30</v>
      </c>
      <c r="H11" s="27" t="s">
        <v>34</v>
      </c>
      <c r="I11" s="27" t="s">
        <v>202</v>
      </c>
      <c r="J11" s="25"/>
      <c r="K11" s="54">
        <v>44643</v>
      </c>
      <c r="L11" s="25" t="s">
        <v>184</v>
      </c>
      <c r="M11" s="25" t="s">
        <v>32</v>
      </c>
      <c r="N11" s="25"/>
      <c r="O11" s="25"/>
      <c r="P11" s="25"/>
      <c r="Q11" s="25"/>
      <c r="R11" s="25"/>
      <c r="S11" s="25"/>
      <c r="T11" s="25" t="s">
        <v>178</v>
      </c>
      <c r="U11" s="25"/>
      <c r="V11" s="55"/>
      <c r="W11" s="55"/>
      <c r="X11" s="25"/>
      <c r="Y11" s="25"/>
      <c r="Z11" s="55"/>
      <c r="AA11" s="25"/>
      <c r="AB11" s="25"/>
      <c r="AC11" s="55">
        <v>100.1</v>
      </c>
      <c r="AD11" s="25" t="s">
        <v>185</v>
      </c>
      <c r="AE11" s="54">
        <v>44180</v>
      </c>
      <c r="AF11" s="25" t="s">
        <v>190</v>
      </c>
      <c r="AG11" s="25"/>
      <c r="AH11" s="25" t="s">
        <v>195</v>
      </c>
      <c r="AI11" s="25" t="s">
        <v>178</v>
      </c>
      <c r="AJ11" s="25" t="s">
        <v>178</v>
      </c>
      <c r="AK11" s="25" t="s">
        <v>178</v>
      </c>
      <c r="AL11" s="25" t="s">
        <v>178</v>
      </c>
      <c r="AM11" s="25" t="s">
        <v>178</v>
      </c>
      <c r="AN11" s="25" t="s">
        <v>178</v>
      </c>
      <c r="AO11" s="25" t="s">
        <v>178</v>
      </c>
      <c r="AP11" s="25" t="s">
        <v>183</v>
      </c>
      <c r="AQ11" s="56">
        <v>75</v>
      </c>
      <c r="AR11" s="25" t="s">
        <v>196</v>
      </c>
      <c r="AS11" s="25" t="s">
        <v>178</v>
      </c>
      <c r="AT11" s="25" t="s">
        <v>178</v>
      </c>
      <c r="AU11" s="25" t="s">
        <v>178</v>
      </c>
      <c r="AV11" s="25" t="s">
        <v>178</v>
      </c>
      <c r="AW11" s="25" t="s">
        <v>178</v>
      </c>
      <c r="AX11" s="25" t="s">
        <v>178</v>
      </c>
      <c r="AY11" s="25" t="s">
        <v>178</v>
      </c>
      <c r="AZ11" s="25" t="s">
        <v>178</v>
      </c>
      <c r="BA11" s="25" t="s">
        <v>178</v>
      </c>
      <c r="BB11" s="25" t="s">
        <v>178</v>
      </c>
      <c r="BC11" s="25" t="s">
        <v>178</v>
      </c>
      <c r="BD11" s="25" t="s">
        <v>178</v>
      </c>
      <c r="BE11" s="25" t="s">
        <v>178</v>
      </c>
      <c r="BF11" s="25" t="s">
        <v>178</v>
      </c>
      <c r="BG11" s="10"/>
    </row>
    <row r="12" spans="1:59" s="1" customFormat="1" x14ac:dyDescent="0.2">
      <c r="A12" s="5"/>
      <c r="B12" s="12" t="s">
        <v>74</v>
      </c>
      <c r="C12" s="23" t="s">
        <v>203</v>
      </c>
      <c r="D12" s="23" t="s">
        <v>204</v>
      </c>
      <c r="E12" s="12" t="s">
        <v>111</v>
      </c>
      <c r="F12" s="27" t="s">
        <v>205</v>
      </c>
      <c r="G12" s="27" t="s">
        <v>30</v>
      </c>
      <c r="H12" s="27" t="s">
        <v>34</v>
      </c>
      <c r="I12" s="27" t="s">
        <v>206</v>
      </c>
      <c r="J12" s="25"/>
      <c r="K12" s="54">
        <v>44644</v>
      </c>
      <c r="L12" s="25" t="s">
        <v>184</v>
      </c>
      <c r="M12" s="25" t="s">
        <v>32</v>
      </c>
      <c r="N12" s="25"/>
      <c r="O12" s="25"/>
      <c r="P12" s="25"/>
      <c r="Q12" s="25"/>
      <c r="R12" s="25"/>
      <c r="S12" s="25"/>
      <c r="T12" s="25" t="s">
        <v>178</v>
      </c>
      <c r="U12" s="25"/>
      <c r="V12" s="55"/>
      <c r="W12" s="55"/>
      <c r="X12" s="25"/>
      <c r="Y12" s="25"/>
      <c r="Z12" s="55"/>
      <c r="AA12" s="25"/>
      <c r="AB12" s="25"/>
      <c r="AC12" s="55">
        <v>101.1</v>
      </c>
      <c r="AD12" s="25" t="s">
        <v>185</v>
      </c>
      <c r="AE12" s="54">
        <v>44181</v>
      </c>
      <c r="AF12" s="25" t="s">
        <v>207</v>
      </c>
      <c r="AG12" s="25"/>
      <c r="AH12" s="25" t="s">
        <v>208</v>
      </c>
      <c r="AI12" s="25" t="s">
        <v>178</v>
      </c>
      <c r="AJ12" s="25" t="s">
        <v>178</v>
      </c>
      <c r="AK12" s="25" t="s">
        <v>178</v>
      </c>
      <c r="AL12" s="25" t="s">
        <v>178</v>
      </c>
      <c r="AM12" s="25" t="s">
        <v>178</v>
      </c>
      <c r="AN12" s="25" t="s">
        <v>178</v>
      </c>
      <c r="AO12" s="25" t="s">
        <v>178</v>
      </c>
      <c r="AP12" s="25" t="s">
        <v>209</v>
      </c>
      <c r="AQ12" s="56">
        <v>76</v>
      </c>
      <c r="AR12" s="25" t="s">
        <v>196</v>
      </c>
      <c r="AS12" s="25" t="s">
        <v>178</v>
      </c>
      <c r="AT12" s="25" t="s">
        <v>178</v>
      </c>
      <c r="AU12" s="25" t="s">
        <v>178</v>
      </c>
      <c r="AV12" s="25" t="s">
        <v>178</v>
      </c>
      <c r="AW12" s="25" t="s">
        <v>178</v>
      </c>
      <c r="AX12" s="25" t="s">
        <v>178</v>
      </c>
      <c r="AY12" s="25" t="s">
        <v>178</v>
      </c>
      <c r="AZ12" s="25" t="s">
        <v>178</v>
      </c>
      <c r="BA12" s="25" t="s">
        <v>178</v>
      </c>
      <c r="BB12" s="25" t="s">
        <v>178</v>
      </c>
      <c r="BC12" s="25" t="s">
        <v>178</v>
      </c>
      <c r="BD12" s="25" t="s">
        <v>178</v>
      </c>
      <c r="BE12" s="25" t="s">
        <v>178</v>
      </c>
      <c r="BF12" s="25" t="s">
        <v>178</v>
      </c>
      <c r="BG12" s="10"/>
    </row>
    <row r="13" spans="1:59" x14ac:dyDescent="0.2">
      <c r="A13" s="3" t="s">
        <v>20</v>
      </c>
      <c r="B13" s="9"/>
      <c r="C13" s="20"/>
      <c r="D13" s="20"/>
      <c r="E13" s="9"/>
      <c r="F13" s="20"/>
      <c r="G13" s="20"/>
      <c r="H13" s="20"/>
      <c r="I13" s="20"/>
      <c r="J13" s="40"/>
      <c r="K13" s="31"/>
      <c r="L13" s="20"/>
      <c r="M13" s="20"/>
      <c r="N13" s="40"/>
      <c r="O13" s="40"/>
      <c r="P13" s="40"/>
      <c r="Q13" s="40"/>
      <c r="R13" s="40"/>
      <c r="S13" s="40"/>
      <c r="T13" s="20"/>
      <c r="U13" s="20"/>
      <c r="V13" s="9"/>
      <c r="W13" s="9"/>
      <c r="X13" s="9"/>
      <c r="Y13" s="9"/>
      <c r="Z13" s="9"/>
      <c r="AA13" s="20"/>
      <c r="AB13" s="20"/>
      <c r="AC13" s="20"/>
      <c r="AD13" s="20"/>
      <c r="AE13" s="31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40"/>
      <c r="AR13" s="40"/>
      <c r="AS13" s="40"/>
      <c r="AT13" s="40"/>
      <c r="AU13" s="20"/>
      <c r="AV13" s="20"/>
      <c r="AW13" s="20"/>
      <c r="AX13" s="20"/>
      <c r="AY13" s="20"/>
      <c r="AZ13" s="40"/>
      <c r="BA13" s="40"/>
      <c r="BB13" s="40"/>
      <c r="BC13" s="40"/>
      <c r="BD13" s="40"/>
      <c r="BE13" s="40"/>
      <c r="BF13" s="40"/>
      <c r="BG13" s="10"/>
    </row>
    <row r="14" spans="1:59" x14ac:dyDescent="0.2">
      <c r="A14" t="s">
        <v>160</v>
      </c>
    </row>
    <row r="15" spans="1:59" x14ac:dyDescent="0.2">
      <c r="A15" t="s">
        <v>161</v>
      </c>
    </row>
  </sheetData>
  <mergeCells count="5">
    <mergeCell ref="B3:F3"/>
    <mergeCell ref="N2:S2"/>
    <mergeCell ref="N3:O3"/>
    <mergeCell ref="P3:Q3"/>
    <mergeCell ref="R3:S3"/>
  </mergeCells>
  <phoneticPr fontId="20" type="noConversion"/>
  <dataValidations count="4">
    <dataValidation type="list" allowBlank="1" showInputMessage="1" showErrorMessage="1" sqref="B7:B12" xr:uid="{00000000-0002-0000-0000-000000000000}">
      <formula1>HoldingContainerType</formula1>
    </dataValidation>
    <dataValidation type="list" allowBlank="1" showInputMessage="1" showErrorMessage="1" sqref="E7:E12" xr:uid="{00000000-0002-0000-0000-000001000000}">
      <formula1>ContainerType</formula1>
    </dataValidation>
    <dataValidation type="list" allowBlank="1" showInputMessage="1" showErrorMessage="1" sqref="G7:G12" xr:uid="{00000000-0002-0000-0000-000002000000}">
      <formula1 xml:space="preserve"> SpecimenType</formula1>
    </dataValidation>
    <dataValidation type="list" allowBlank="1" showInputMessage="1" showErrorMessage="1" sqref="H7:H12" xr:uid="{00000000-0002-0000-0000-000003000000}">
      <formula1 xml:space="preserve"> SpecimenSource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22"/>
  <sheetViews>
    <sheetView zoomScale="145" zoomScaleNormal="145" zoomScalePageLayoutView="145" workbookViewId="0">
      <selection activeCell="A12" sqref="A12"/>
    </sheetView>
  </sheetViews>
  <sheetFormatPr baseColWidth="10" defaultColWidth="8.83203125" defaultRowHeight="12" x14ac:dyDescent="0.15"/>
  <cols>
    <col min="1" max="1" width="25.6640625" style="35" customWidth="1"/>
    <col min="2" max="2" width="18.5" style="35" customWidth="1"/>
    <col min="3" max="3" width="24" style="35" bestFit="1" customWidth="1"/>
    <col min="4" max="4" width="14.5" style="35" bestFit="1" customWidth="1"/>
    <col min="5" max="5" width="19.5" style="35" customWidth="1"/>
    <col min="6" max="6" width="6.5" style="35" bestFit="1" customWidth="1"/>
    <col min="7" max="7" width="8.83203125" style="35"/>
    <col min="8" max="8" width="34" style="35" bestFit="1" customWidth="1"/>
    <col min="9" max="9" width="18.5" style="35" bestFit="1" customWidth="1"/>
    <col min="10" max="16384" width="8.83203125" style="35"/>
  </cols>
  <sheetData>
    <row r="2" spans="1:9" x14ac:dyDescent="0.15">
      <c r="A2" s="61"/>
      <c r="B2" s="61"/>
      <c r="C2" s="61"/>
      <c r="D2" s="61"/>
      <c r="E2" s="2"/>
      <c r="F2" s="2"/>
      <c r="G2" s="2"/>
      <c r="H2" s="2"/>
      <c r="I2" s="2"/>
    </row>
    <row r="3" spans="1:9" x14ac:dyDescent="0.15">
      <c r="A3" s="37" t="s">
        <v>2</v>
      </c>
      <c r="B3" s="37" t="s">
        <v>5</v>
      </c>
      <c r="C3" s="37" t="s">
        <v>57</v>
      </c>
      <c r="D3" s="37" t="s">
        <v>58</v>
      </c>
      <c r="E3" s="38" t="s">
        <v>59</v>
      </c>
      <c r="F3" s="38" t="s">
        <v>28</v>
      </c>
      <c r="G3" s="38" t="s">
        <v>135</v>
      </c>
      <c r="H3" s="38" t="s">
        <v>136</v>
      </c>
      <c r="I3" s="38" t="s">
        <v>137</v>
      </c>
    </row>
    <row r="4" spans="1:9" x14ac:dyDescent="0.15">
      <c r="A4" s="36" t="s">
        <v>29</v>
      </c>
      <c r="B4" s="36" t="s">
        <v>111</v>
      </c>
      <c r="C4" s="36" t="s">
        <v>30</v>
      </c>
      <c r="D4" s="36" t="s">
        <v>31</v>
      </c>
      <c r="E4" s="35" t="s">
        <v>35</v>
      </c>
      <c r="F4" s="35" t="s">
        <v>32</v>
      </c>
      <c r="G4" s="35" t="s">
        <v>140</v>
      </c>
      <c r="H4" s="35" t="s">
        <v>141</v>
      </c>
      <c r="I4" s="35" t="s">
        <v>146</v>
      </c>
    </row>
    <row r="5" spans="1:9" x14ac:dyDescent="0.15">
      <c r="A5" s="36" t="s">
        <v>112</v>
      </c>
      <c r="B5" s="36" t="s">
        <v>71</v>
      </c>
      <c r="C5" s="36" t="s">
        <v>33</v>
      </c>
      <c r="D5" s="36" t="s">
        <v>34</v>
      </c>
      <c r="F5" s="35" t="s">
        <v>36</v>
      </c>
      <c r="G5" s="35" t="s">
        <v>139</v>
      </c>
      <c r="H5" s="35" t="s">
        <v>142</v>
      </c>
      <c r="I5" s="35" t="s">
        <v>147</v>
      </c>
    </row>
    <row r="6" spans="1:9" x14ac:dyDescent="0.15">
      <c r="A6" s="36" t="s">
        <v>72</v>
      </c>
      <c r="B6" s="36" t="s">
        <v>88</v>
      </c>
      <c r="C6" s="36" t="s">
        <v>125</v>
      </c>
      <c r="D6" s="36" t="s">
        <v>38</v>
      </c>
      <c r="G6" s="35" t="s">
        <v>53</v>
      </c>
      <c r="H6" s="35" t="s">
        <v>143</v>
      </c>
    </row>
    <row r="7" spans="1:9" x14ac:dyDescent="0.15">
      <c r="A7" s="35" t="s">
        <v>73</v>
      </c>
      <c r="B7" s="36" t="s">
        <v>70</v>
      </c>
      <c r="C7" s="36" t="s">
        <v>37</v>
      </c>
      <c r="D7" s="36" t="s">
        <v>40</v>
      </c>
      <c r="H7" s="35" t="s">
        <v>144</v>
      </c>
    </row>
    <row r="8" spans="1:9" x14ac:dyDescent="0.15">
      <c r="A8" s="35" t="s">
        <v>74</v>
      </c>
      <c r="B8" s="36" t="s">
        <v>91</v>
      </c>
      <c r="C8" s="36" t="s">
        <v>39</v>
      </c>
      <c r="D8" s="36" t="s">
        <v>41</v>
      </c>
      <c r="H8" s="35" t="s">
        <v>145</v>
      </c>
    </row>
    <row r="9" spans="1:9" x14ac:dyDescent="0.15">
      <c r="A9" s="35" t="s">
        <v>121</v>
      </c>
      <c r="B9" s="36" t="s">
        <v>92</v>
      </c>
      <c r="C9" s="36" t="s">
        <v>40</v>
      </c>
      <c r="D9" s="36" t="s">
        <v>43</v>
      </c>
      <c r="H9" s="35" t="s">
        <v>53</v>
      </c>
    </row>
    <row r="10" spans="1:9" x14ac:dyDescent="0.15">
      <c r="A10" s="35" t="s">
        <v>122</v>
      </c>
      <c r="B10" s="36" t="s">
        <v>77</v>
      </c>
      <c r="C10" s="36" t="s">
        <v>42</v>
      </c>
      <c r="D10" s="36" t="s">
        <v>45</v>
      </c>
    </row>
    <row r="11" spans="1:9" x14ac:dyDescent="0.15">
      <c r="A11" s="35" t="s">
        <v>119</v>
      </c>
      <c r="B11" s="36" t="s">
        <v>78</v>
      </c>
      <c r="C11" s="36" t="s">
        <v>44</v>
      </c>
      <c r="D11" s="36" t="s">
        <v>47</v>
      </c>
    </row>
    <row r="12" spans="1:9" x14ac:dyDescent="0.15">
      <c r="A12" s="35" t="s">
        <v>164</v>
      </c>
      <c r="B12" s="36" t="s">
        <v>93</v>
      </c>
      <c r="C12" s="36" t="s">
        <v>46</v>
      </c>
      <c r="D12" s="36" t="s">
        <v>49</v>
      </c>
    </row>
    <row r="13" spans="1:9" x14ac:dyDescent="0.15">
      <c r="A13" s="36" t="s">
        <v>113</v>
      </c>
      <c r="B13" s="36"/>
      <c r="C13" s="36" t="s">
        <v>48</v>
      </c>
      <c r="D13" s="36" t="s">
        <v>51</v>
      </c>
    </row>
    <row r="14" spans="1:9" x14ac:dyDescent="0.15">
      <c r="A14" s="36" t="s">
        <v>114</v>
      </c>
      <c r="B14" s="36"/>
      <c r="C14" s="36" t="s">
        <v>50</v>
      </c>
      <c r="D14" s="36" t="s">
        <v>53</v>
      </c>
    </row>
    <row r="15" spans="1:9" x14ac:dyDescent="0.15">
      <c r="A15" s="36" t="s">
        <v>115</v>
      </c>
      <c r="B15" s="36"/>
      <c r="C15" s="36" t="s">
        <v>52</v>
      </c>
      <c r="D15" s="36" t="s">
        <v>54</v>
      </c>
    </row>
    <row r="16" spans="1:9" x14ac:dyDescent="0.15">
      <c r="A16" s="36" t="s">
        <v>116</v>
      </c>
      <c r="C16" s="36" t="s">
        <v>120</v>
      </c>
      <c r="D16" s="36"/>
    </row>
    <row r="17" spans="1:3" x14ac:dyDescent="0.15">
      <c r="A17" s="36" t="s">
        <v>117</v>
      </c>
      <c r="C17" s="36" t="s">
        <v>47</v>
      </c>
    </row>
    <row r="18" spans="1:3" x14ac:dyDescent="0.15">
      <c r="A18" s="36" t="s">
        <v>118</v>
      </c>
      <c r="C18" s="36" t="s">
        <v>55</v>
      </c>
    </row>
    <row r="19" spans="1:3" x14ac:dyDescent="0.15">
      <c r="A19" s="36" t="s">
        <v>89</v>
      </c>
    </row>
    <row r="20" spans="1:3" x14ac:dyDescent="0.15">
      <c r="A20" s="34" t="s">
        <v>90</v>
      </c>
    </row>
    <row r="21" spans="1:3" x14ac:dyDescent="0.15">
      <c r="A21" s="36" t="s">
        <v>75</v>
      </c>
    </row>
    <row r="22" spans="1:3" x14ac:dyDescent="0.15">
      <c r="A22" s="36" t="s">
        <v>76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F27A-409E-4271-A425-E981656D10A3}">
  <dimension ref="A1:E14"/>
  <sheetViews>
    <sheetView workbookViewId="0">
      <selection activeCell="D36" sqref="D36"/>
    </sheetView>
  </sheetViews>
  <sheetFormatPr baseColWidth="10" defaultColWidth="8.83203125" defaultRowHeight="15" x14ac:dyDescent="0.2"/>
  <cols>
    <col min="1" max="1" width="23.6640625" customWidth="1"/>
    <col min="2" max="2" width="22.33203125" customWidth="1"/>
    <col min="3" max="3" width="24.83203125" customWidth="1"/>
    <col min="4" max="4" width="38.33203125" customWidth="1"/>
  </cols>
  <sheetData>
    <row r="1" spans="1:5" x14ac:dyDescent="0.2">
      <c r="A1">
        <f>SUM(E2:E14)</f>
        <v>0</v>
      </c>
      <c r="B1" t="s">
        <v>150</v>
      </c>
      <c r="E1" t="s">
        <v>159</v>
      </c>
    </row>
    <row r="2" spans="1:5" x14ac:dyDescent="0.2">
      <c r="C2" s="53" t="s">
        <v>151</v>
      </c>
      <c r="D2" t="s">
        <v>57</v>
      </c>
    </row>
    <row r="3" spans="1:5" x14ac:dyDescent="0.2">
      <c r="D3" t="s">
        <v>84</v>
      </c>
    </row>
    <row r="4" spans="1:5" x14ac:dyDescent="0.2">
      <c r="D4" t="s">
        <v>152</v>
      </c>
    </row>
    <row r="5" spans="1:5" x14ac:dyDescent="0.2">
      <c r="D5" t="s">
        <v>153</v>
      </c>
    </row>
    <row r="7" spans="1:5" x14ac:dyDescent="0.2">
      <c r="C7" s="53" t="s">
        <v>158</v>
      </c>
      <c r="D7" t="s">
        <v>6</v>
      </c>
    </row>
    <row r="8" spans="1:5" x14ac:dyDescent="0.2">
      <c r="D8" t="s">
        <v>154</v>
      </c>
    </row>
    <row r="9" spans="1:5" x14ac:dyDescent="0.2">
      <c r="D9" t="s">
        <v>58</v>
      </c>
    </row>
    <row r="10" spans="1:5" x14ac:dyDescent="0.2">
      <c r="D10" t="s">
        <v>162</v>
      </c>
    </row>
    <row r="11" spans="1:5" x14ac:dyDescent="0.2">
      <c r="D11" t="s">
        <v>163</v>
      </c>
    </row>
    <row r="12" spans="1:5" x14ac:dyDescent="0.2">
      <c r="D12" t="s">
        <v>155</v>
      </c>
    </row>
    <row r="13" spans="1:5" x14ac:dyDescent="0.2">
      <c r="D13" t="s">
        <v>156</v>
      </c>
    </row>
    <row r="14" spans="1:5" x14ac:dyDescent="0.2">
      <c r="D14" t="s">
        <v>157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URL xmlns="http://schemas.microsoft.com/sharepoint/v3">
      <Url xsi:nil="true"/>
      <Description xsi:nil="true"/>
    </URL>
    <_dlc_DocId xmlns="a134e188-d237-415e-9089-632cc8d2b4a8">ADAPTIVE-1653259474-6349</_dlc_DocId>
    <_dlc_DocIdUrl xmlns="a134e188-d237-415e-9089-632cc8d2b4a8">
      <Url>https://adaptivebio.sharepoint.com/engineering/_layouts/15/DocIdRedir.aspx?ID=ADAPTIVE-1653259474-6349</Url>
      <Description>ADAPTIVE-1653259474-6349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4B466B7C21C4B9D80A860A3E13C1A" ma:contentTypeVersion="7" ma:contentTypeDescription="Create a new document." ma:contentTypeScope="" ma:versionID="5fd793596002196d52fa40f8a6c8ea08">
  <xsd:schema xmlns:xsd="http://www.w3.org/2001/XMLSchema" xmlns:xs="http://www.w3.org/2001/XMLSchema" xmlns:p="http://schemas.microsoft.com/office/2006/metadata/properties" xmlns:ns1="http://schemas.microsoft.com/sharepoint/v3" xmlns:ns2="87ba4a14-7e41-41c7-9f63-fc9ba18728c1" xmlns:ns3="a134e188-d237-415e-9089-632cc8d2b4a8" xmlns:ns4="http://schemas.microsoft.com/sharepoint/v4" targetNamespace="http://schemas.microsoft.com/office/2006/metadata/properties" ma:root="true" ma:fieldsID="4e864093dbf6fe24f04cb571f9b23010" ns1:_="" ns2:_="" ns3:_="" ns4:_="">
    <xsd:import namespace="http://schemas.microsoft.com/sharepoint/v3"/>
    <xsd:import namespace="87ba4a14-7e41-41c7-9f63-fc9ba18728c1"/>
    <xsd:import namespace="a134e188-d237-415e-9089-632cc8d2b4a8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ingHintHash" minOccurs="0"/>
                <xsd:element ref="ns3:SharedWithDetails" minOccurs="0"/>
                <xsd:element ref="ns1:URL" minOccurs="0"/>
                <xsd:element ref="ns3:_dlc_DocId" minOccurs="0"/>
                <xsd:element ref="ns3:_dlc_DocIdUrl" minOccurs="0"/>
                <xsd:element ref="ns3:_dlc_DocIdPersistId" minOccurs="0"/>
                <xsd:element ref="ns4:IconOverlay" minOccurs="0"/>
                <xsd:element ref="ns3:LastSharedByUser" minOccurs="0"/>
                <xsd:element ref="ns3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URL" ma:index="11" nillable="true" ma:displayName="URL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ba4a14-7e41-41c7-9f63-fc9ba18728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4e188-d237-415e-9089-632cc8d2b4a8" elementFormDefault="qualified">
    <xsd:import namespace="http://schemas.microsoft.com/office/2006/documentManagement/types"/>
    <xsd:import namespace="http://schemas.microsoft.com/office/infopath/2007/PartnerControls"/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1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4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LastSharedByUser" ma:index="16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5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F37FDE-501D-48DC-9178-AA6A40941737}">
  <ds:schemaRefs>
    <ds:schemaRef ds:uri="http://schemas.microsoft.com/office/2006/documentManagement/types"/>
    <ds:schemaRef ds:uri="http://schemas.microsoft.com/office/2006/metadata/properties"/>
    <ds:schemaRef ds:uri="a134e188-d237-415e-9089-632cc8d2b4a8"/>
    <ds:schemaRef ds:uri="http://schemas.microsoft.com/sharepoint/v3"/>
    <ds:schemaRef ds:uri="http://www.w3.org/XML/1998/namespace"/>
    <ds:schemaRef ds:uri="87ba4a14-7e41-41c7-9f63-fc9ba18728c1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sharepoint/v4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030AB9D0-3CD7-41B6-9BD1-2380E994F2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7ba4a14-7e41-41c7-9f63-fc9ba18728c1"/>
    <ds:schemaRef ds:uri="a134e188-d237-415e-9089-632cc8d2b4a8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B796F2-5C91-404E-A982-5BB5583B641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0C995F59-21A4-4074-851C-1BF821ADB8A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HeadingPairs>
  <TitlesOfParts>
    <vt:vector size="12" baseType="lpstr">
      <vt:lpstr>Cora Intake Manifest</vt:lpstr>
      <vt:lpstr>Intake Lookups</vt:lpstr>
      <vt:lpstr>Discrepancies</vt:lpstr>
      <vt:lpstr>Compartment</vt:lpstr>
      <vt:lpstr>ContainerType</vt:lpstr>
      <vt:lpstr>Ethnicity</vt:lpstr>
      <vt:lpstr>HoldingContainerType</vt:lpstr>
      <vt:lpstr>Race</vt:lpstr>
      <vt:lpstr>Sex</vt:lpstr>
      <vt:lpstr>Species</vt:lpstr>
      <vt:lpstr>SpecimenSource</vt:lpstr>
      <vt:lpstr>SpecimenType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Craft</dc:creator>
  <cp:lastModifiedBy>Microsoft Office User</cp:lastModifiedBy>
  <dcterms:created xsi:type="dcterms:W3CDTF">2017-01-13T03:48:02Z</dcterms:created>
  <dcterms:modified xsi:type="dcterms:W3CDTF">2022-05-05T00:49:55Z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0x0101009574B466B7C21C4B9D80A860A3E13C1A</vt:lpwstr>
  </property>
  <property fmtid="{D5CDD505-2E9C-101B-9397-08002B2CF9AE}" pid="3" name="_dlc_DocIdItemGuid">
    <vt:lpwstr>0b2ddaa7-5bbd-4e7e-83e2-ee9804ed2068</vt:lpwstr>
  </property>
</Properties>
</file>