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hsoehalim/Documents/workspace/integration/src/test/resources/"/>
    </mc:Choice>
  </mc:AlternateContent>
  <bookViews>
    <workbookView xWindow="140" yWindow="4780" windowWidth="38260" windowHeight="17740"/>
  </bookViews>
  <sheets>
    <sheet name="Cora Intake Manifest" sheetId="1" r:id="rId1"/>
    <sheet name="Intake Lookups" sheetId="2" r:id="rId2"/>
  </sheets>
  <definedNames>
    <definedName name="Compartment">'Intake Lookups'!$E$4</definedName>
    <definedName name="ContainerType">'Intake Lookups'!$B$4:$B$12</definedName>
    <definedName name="HoldingContainerType">'Intake Lookups'!$A$4:$A$20</definedName>
    <definedName name="Product_Codes">'Intake Lookups'!#REF!</definedName>
    <definedName name="Species">'Intake Lookups'!$F$4:$F$5</definedName>
    <definedName name="SpecimenSource">'Intake Lookups'!$D$4:$D$15</definedName>
    <definedName name="SpecimenType">'Intake Lookups'!$C$4:$C$16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9" i="1"/>
  <c r="H30" i="1"/>
  <c r="H31" i="1"/>
  <c r="H32" i="1"/>
  <c r="H33" i="1"/>
  <c r="H34" i="1"/>
  <c r="H35" i="1"/>
  <c r="H36" i="1"/>
  <c r="H37" i="1"/>
  <c r="H38" i="1"/>
  <c r="H39" i="1"/>
  <c r="H40" i="1"/>
  <c r="H18" i="1"/>
  <c r="H19" i="1"/>
  <c r="H20" i="1"/>
  <c r="H21" i="1"/>
  <c r="H22" i="1"/>
  <c r="H23" i="1"/>
  <c r="H24" i="1"/>
  <c r="H25" i="1"/>
  <c r="H26" i="1"/>
  <c r="H27" i="1"/>
  <c r="H9" i="1"/>
  <c r="H10" i="1"/>
  <c r="H11" i="1"/>
  <c r="H12" i="1"/>
  <c r="H13" i="1"/>
  <c r="H14" i="1"/>
  <c r="H15" i="1"/>
  <c r="H16" i="1"/>
  <c r="H17" i="1"/>
  <c r="G40" i="1"/>
  <c r="G39" i="1"/>
  <c r="AG40" i="1"/>
  <c r="AG39" i="1"/>
  <c r="AG38" i="1"/>
  <c r="AG37" i="1"/>
  <c r="AG28" i="1"/>
  <c r="AG27" i="1"/>
  <c r="AG36" i="1"/>
  <c r="AG35" i="1"/>
  <c r="AG24" i="1"/>
  <c r="AG33" i="1"/>
  <c r="AG34" i="1"/>
  <c r="AG25" i="1"/>
  <c r="AG26" i="1"/>
  <c r="AG16" i="1"/>
  <c r="AG17" i="1"/>
  <c r="AG18" i="1"/>
  <c r="AG19" i="1"/>
  <c r="AG20" i="1"/>
  <c r="AG29" i="1"/>
  <c r="AG30" i="1"/>
  <c r="AG21" i="1"/>
  <c r="AG22" i="1"/>
  <c r="AG31" i="1"/>
  <c r="AG32" i="1"/>
  <c r="AG23" i="1"/>
  <c r="AG9" i="1"/>
  <c r="AG10" i="1"/>
  <c r="AG11" i="1"/>
  <c r="AG12" i="1"/>
  <c r="AG13" i="1"/>
  <c r="AG14" i="1"/>
  <c r="AG15" i="1"/>
</calcChain>
</file>

<file path=xl/sharedStrings.xml><?xml version="1.0" encoding="utf-8"?>
<sst xmlns="http://schemas.openxmlformats.org/spreadsheetml/2006/main" count="493" uniqueCount="165">
  <si>
    <t>Cora INTAKE manifest</t>
  </si>
  <si>
    <t>&lt;TABLE HEADER&gt;</t>
  </si>
  <si>
    <t>Holding Container Type</t>
  </si>
  <si>
    <t>Holding Container Name</t>
  </si>
  <si>
    <t>Location</t>
  </si>
  <si>
    <t>Container Type</t>
  </si>
  <si>
    <t>Container Name</t>
  </si>
  <si>
    <t>Parent ASID</t>
  </si>
  <si>
    <t>Specimen Name</t>
  </si>
  <si>
    <t>Customer Notes</t>
  </si>
  <si>
    <t>Mouse Strain</t>
  </si>
  <si>
    <t>Compartment</t>
  </si>
  <si>
    <t>Project.Timepoint</t>
  </si>
  <si>
    <t>Project.Var1</t>
  </si>
  <si>
    <t>Project.Var2</t>
  </si>
  <si>
    <t>Project.Var3</t>
  </si>
  <si>
    <t>Project.Var4</t>
  </si>
  <si>
    <t>Project.Var5</t>
  </si>
  <si>
    <t>&lt;/TABLE HEADER&gt;</t>
  </si>
  <si>
    <t>&lt;SAMPLE ENTRIES&gt;</t>
  </si>
  <si>
    <t>&lt;/SAMPLE ENTRIES&gt;</t>
  </si>
  <si>
    <t>identifier found on holding container</t>
  </si>
  <si>
    <t>position in holding container</t>
  </si>
  <si>
    <t>identifier found on container</t>
  </si>
  <si>
    <t>Uniquely identify a container with either (Holding Container + Location) or (Container Name)</t>
  </si>
  <si>
    <t>SP- for parent specimen already in inventory</t>
  </si>
  <si>
    <t>specimen container</t>
  </si>
  <si>
    <t>group containers by Specimen Name</t>
  </si>
  <si>
    <t>Species</t>
  </si>
  <si>
    <t>96 well plate</t>
  </si>
  <si>
    <t>gDNA</t>
  </si>
  <si>
    <t>T cells</t>
  </si>
  <si>
    <t>Human</t>
  </si>
  <si>
    <t>cDNA</t>
  </si>
  <si>
    <t>B cells</t>
  </si>
  <si>
    <t>Cell-free</t>
  </si>
  <si>
    <t>Mouse</t>
  </si>
  <si>
    <t>Fresh Bone Marrow</t>
  </si>
  <si>
    <t>PBMC</t>
  </si>
  <si>
    <t>Bone Marrow Aspirate Slides</t>
  </si>
  <si>
    <t>Blood</t>
  </si>
  <si>
    <t>Bone Marrow</t>
  </si>
  <si>
    <t>Plasma</t>
  </si>
  <si>
    <t>BMMC</t>
  </si>
  <si>
    <t>Serum</t>
  </si>
  <si>
    <t>Skin</t>
  </si>
  <si>
    <t>Cell Pellet</t>
  </si>
  <si>
    <t>Tissue</t>
  </si>
  <si>
    <t>Cell Suspension</t>
  </si>
  <si>
    <t>Lymphatic Tissue</t>
  </si>
  <si>
    <t>FFPE Scrolls</t>
  </si>
  <si>
    <t>Splenocyte</t>
  </si>
  <si>
    <t>FFPE Slides</t>
  </si>
  <si>
    <t>Other</t>
  </si>
  <si>
    <t>Unknown</t>
  </si>
  <si>
    <t>Powdered Tissue</t>
  </si>
  <si>
    <t>Compartment Override (CFDNA)</t>
  </si>
  <si>
    <t>Specimen Type</t>
  </si>
  <si>
    <t>Specimen Source</t>
  </si>
  <si>
    <t>Compartment Override</t>
  </si>
  <si>
    <t>Project.Site ID</t>
  </si>
  <si>
    <t>Project.Visit</t>
  </si>
  <si>
    <t>Project.Collection Time</t>
  </si>
  <si>
    <t>Project.Purpose</t>
  </si>
  <si>
    <t>Project.Diagnosis</t>
  </si>
  <si>
    <t>Project.Study Arm</t>
  </si>
  <si>
    <t>Project.Alternate Subject ID</t>
  </si>
  <si>
    <t>Project.Subject ID</t>
  </si>
  <si>
    <t>2D Barcode</t>
  </si>
  <si>
    <t>Anticoagulant</t>
  </si>
  <si>
    <t>Other - tube</t>
  </si>
  <si>
    <t>Matrix tube (5ml)</t>
  </si>
  <si>
    <t>Tube box (5x10)</t>
  </si>
  <si>
    <t>Tube box (9x9)</t>
  </si>
  <si>
    <t>Tube box (10x10)</t>
  </si>
  <si>
    <t>Other - slide box w/o coverslips</t>
  </si>
  <si>
    <t>Other - slide box w/coverslips</t>
  </si>
  <si>
    <t>Slide w/o coverslip</t>
  </si>
  <si>
    <t>Slide w/coverslip</t>
  </si>
  <si>
    <t>DNA Concentration</t>
  </si>
  <si>
    <t>DNA Purity</t>
  </si>
  <si>
    <t>Cell Count</t>
  </si>
  <si>
    <t>Treatment</t>
  </si>
  <si>
    <t>Estimated Volume</t>
  </si>
  <si>
    <t>Collection Date</t>
  </si>
  <si>
    <t>Specimen Unique Id</t>
  </si>
  <si>
    <t>Specimen Retrieval Date</t>
  </si>
  <si>
    <t>Other Source</t>
  </si>
  <si>
    <t>Matrix tube</t>
  </si>
  <si>
    <t>Slide tube w/o coverslips</t>
  </si>
  <si>
    <t>Slide tube w/coverslips</t>
  </si>
  <si>
    <t>Vacutainer</t>
  </si>
  <si>
    <t>Conical</t>
  </si>
  <si>
    <t>Unsupported</t>
  </si>
  <si>
    <t>Workspace</t>
  </si>
  <si>
    <t>Locus1</t>
  </si>
  <si>
    <t>Resolution1</t>
  </si>
  <si>
    <t>Locus2</t>
  </si>
  <si>
    <t>Resolution2</t>
  </si>
  <si>
    <t>Locus3</t>
  </si>
  <si>
    <t>Resolution3</t>
  </si>
  <si>
    <t>Expected Test 1</t>
  </si>
  <si>
    <t>Expected Test 2</t>
  </si>
  <si>
    <t>Expected Test 3</t>
  </si>
  <si>
    <t>test instructions from customer if available; not stored at Intake</t>
  </si>
  <si>
    <t>for DNA (A260:A280)
 - Numeric</t>
  </si>
  <si>
    <t>for DNA (ng/ul)
- Numeric</t>
  </si>
  <si>
    <t>for Cell Pellet/Susp
- Numeric</t>
  </si>
  <si>
    <t>e.g. 96 well plate</t>
  </si>
  <si>
    <t>Choose from list</t>
  </si>
  <si>
    <t>Write-in when Source = Other</t>
  </si>
  <si>
    <t>Date</t>
  </si>
  <si>
    <t>Required only for hsBCell assays</t>
  </si>
  <si>
    <t>Tube (&lt;2ml)</t>
  </si>
  <si>
    <t>Version 5</t>
  </si>
  <si>
    <t>Tube box (5x5)</t>
  </si>
  <si>
    <t>5-Slide box w/o coverslips</t>
  </si>
  <si>
    <t>5-Slide box w/coverslips</t>
  </si>
  <si>
    <t>25-Slide box w/o coverslips</t>
  </si>
  <si>
    <t>25-Slide box w/coverslips</t>
  </si>
  <si>
    <t>100-Slide box w/o coverslips</t>
  </si>
  <si>
    <t>100-Slide box w/coverslips</t>
  </si>
  <si>
    <t>Vacutainer box (7x7)</t>
  </si>
  <si>
    <t>hsBcell</t>
  </si>
  <si>
    <t>Tracking (MRD)</t>
  </si>
  <si>
    <t>EOSAV-ExtractionValidation</t>
  </si>
  <si>
    <t>A:1</t>
  </si>
  <si>
    <t>A:2</t>
  </si>
  <si>
    <t>1</t>
  </si>
  <si>
    <t>2</t>
  </si>
  <si>
    <t>Matrix rack</t>
  </si>
  <si>
    <t>Tube (&lt;2ml)-1</t>
  </si>
  <si>
    <t>Tube (&lt;2ml)-2</t>
  </si>
  <si>
    <t>Tube (&lt;2ml)-3</t>
  </si>
  <si>
    <t>Tube (&lt;2ml)-4</t>
  </si>
  <si>
    <t>Tube (&lt;2ml)-5</t>
  </si>
  <si>
    <t>Tube (&lt;2ml)-6</t>
  </si>
  <si>
    <t>Tube (&lt;2ml)-7</t>
  </si>
  <si>
    <t>Tube (&lt;2ml)-8</t>
  </si>
  <si>
    <t>Vacutainer-1</t>
  </si>
  <si>
    <t>Vacutainer-2</t>
  </si>
  <si>
    <t>Slide w/o coverslip-1</t>
  </si>
  <si>
    <t>Slide w/o coverslip-2</t>
  </si>
  <si>
    <t>Slide w/o coverslip-3</t>
  </si>
  <si>
    <t>Slide w/o coverslip-4</t>
  </si>
  <si>
    <t>Slide w/o coverslip-5</t>
  </si>
  <si>
    <t>Slide w/o coverslip-6</t>
  </si>
  <si>
    <t>Slide w/o coverslip-7</t>
  </si>
  <si>
    <t>Slide w/o coverslip-8</t>
  </si>
  <si>
    <t>Slide w/o coverslip-9</t>
  </si>
  <si>
    <t>Slide w/o coverslip-10</t>
  </si>
  <si>
    <t>Slide w/coverslip-1</t>
  </si>
  <si>
    <t>Slide w/coverslip-2</t>
  </si>
  <si>
    <t>Slide w/coverslip-3</t>
  </si>
  <si>
    <t>Slide w/coverslip-4</t>
  </si>
  <si>
    <t>Slide w/coverslip-5</t>
  </si>
  <si>
    <t>Slide w/coverslip-6</t>
  </si>
  <si>
    <t>Slide w/coverslip-7</t>
  </si>
  <si>
    <t>Slide w/coverslip-8</t>
  </si>
  <si>
    <t>Slide w/coverslip-9</t>
  </si>
  <si>
    <t>Slide w/coverslip-10</t>
  </si>
  <si>
    <t>Matrix tube-1</t>
  </si>
  <si>
    <t>Matrix tube-2</t>
  </si>
  <si>
    <t>96 well plate-1</t>
  </si>
  <si>
    <t>97 well plate-1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</si>
</sst>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0006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9"/>
      <color rgb="FF9C0006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9"/>
      <color theme="3"/>
      <name val="Calibri Light"/>
      <family val="2"/>
      <scheme val="major"/>
    </font>
    <font>
      <sz val="9"/>
      <color theme="0"/>
      <name val="Calibri Light"/>
      <family val="2"/>
      <scheme val="major"/>
    </font>
    <font>
      <sz val="9"/>
      <color theme="1"/>
      <name val="Calibri Light"/>
      <family val="2"/>
      <scheme val="major"/>
    </font>
    <font>
      <sz val="9"/>
      <color theme="0" tint="-0.499984740745262"/>
      <name val="Calibri Light"/>
      <family val="2"/>
      <scheme val="major"/>
    </font>
    <font>
      <sz val="9"/>
      <name val="Calibri"/>
      <family val="2"/>
      <scheme val="minor"/>
    </font>
    <font>
      <sz val="9"/>
      <color rgb="FFFF0000"/>
      <name val="Calibri Light"/>
      <family val="2"/>
      <scheme val="major"/>
    </font>
    <font>
      <sz val="9"/>
      <color theme="4"/>
      <name val="Calibri Light"/>
      <family val="2"/>
      <scheme val="maj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AEAAAA"/>
      </left>
      <right style="thin">
        <color rgb="FFAEAAAA"/>
      </right>
      <top/>
      <bottom style="thin">
        <color rgb="FFAEAAAA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1" applyNumberFormat="0" applyFont="0" applyAlignment="0" applyProtection="0"/>
    <xf numFmtId="0" fontId="6" fillId="0" borderId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</cellStyleXfs>
  <cellXfs count="65">
    <xf numFmtId="0" fontId="0" fillId="0" borderId="0" xfId="0"/>
    <xf numFmtId="0" fontId="5" fillId="5" borderId="0" xfId="0" applyFont="1" applyFill="1"/>
    <xf numFmtId="0" fontId="10" fillId="0" borderId="0" xfId="0" applyFont="1"/>
    <xf numFmtId="0" fontId="5" fillId="0" borderId="0" xfId="0" applyFont="1"/>
    <xf numFmtId="0" fontId="4" fillId="0" borderId="0" xfId="0" applyFo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6" borderId="0" xfId="1" applyFont="1" applyFill="1"/>
    <xf numFmtId="0" fontId="12" fillId="6" borderId="0" xfId="0" applyFont="1" applyFill="1"/>
    <xf numFmtId="49" fontId="12" fillId="6" borderId="0" xfId="0" applyNumberFormat="1" applyFont="1" applyFill="1"/>
    <xf numFmtId="14" fontId="12" fillId="6" borderId="0" xfId="0" applyNumberFormat="1" applyFont="1" applyFill="1"/>
    <xf numFmtId="0" fontId="12" fillId="0" borderId="0" xfId="0" applyFont="1"/>
    <xf numFmtId="0" fontId="13" fillId="6" borderId="0" xfId="0" applyFont="1" applyFill="1" applyAlignment="1">
      <alignment horizontal="center" vertical="center" wrapText="1"/>
    </xf>
    <xf numFmtId="0" fontId="14" fillId="7" borderId="3" xfId="3" applyFont="1" applyFill="1" applyBorder="1" applyAlignment="1">
      <alignment horizontal="center" vertical="center" wrapText="1"/>
    </xf>
    <xf numFmtId="49" fontId="14" fillId="7" borderId="3" xfId="3" applyNumberFormat="1" applyFont="1" applyFill="1" applyBorder="1" applyAlignment="1">
      <alignment horizontal="center" vertical="center" wrapText="1"/>
    </xf>
    <xf numFmtId="14" fontId="14" fillId="7" borderId="3" xfId="3" applyNumberFormat="1" applyFont="1" applyFill="1" applyBorder="1" applyAlignment="1">
      <alignment horizontal="center" vertical="center" wrapText="1"/>
    </xf>
    <xf numFmtId="0" fontId="12" fillId="6" borderId="0" xfId="0" applyNumberFormat="1" applyFont="1" applyFill="1" applyAlignment="1">
      <alignment horizontal="left" readingOrder="1"/>
    </xf>
    <xf numFmtId="49" fontId="16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/>
    </xf>
    <xf numFmtId="0" fontId="12" fillId="0" borderId="0" xfId="0" applyFont="1" applyFill="1"/>
    <xf numFmtId="0" fontId="18" fillId="6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49" fontId="19" fillId="0" borderId="0" xfId="0" applyNumberFormat="1" applyFont="1" applyBorder="1" applyAlignment="1">
      <alignment horizontal="center" vertical="center"/>
    </xf>
    <xf numFmtId="49" fontId="20" fillId="0" borderId="0" xfId="0" applyNumberFormat="1" applyFont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49" fontId="20" fillId="0" borderId="0" xfId="4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4" fontId="20" fillId="0" borderId="0" xfId="4" applyNumberFormat="1" applyFont="1" applyBorder="1" applyAlignment="1">
      <alignment horizontal="center" vertical="center"/>
    </xf>
    <xf numFmtId="14" fontId="20" fillId="0" borderId="0" xfId="0" applyNumberFormat="1" applyFont="1" applyBorder="1" applyAlignment="1">
      <alignment horizontal="center" vertical="center"/>
    </xf>
    <xf numFmtId="0" fontId="21" fillId="6" borderId="0" xfId="0" applyFont="1" applyFill="1" applyAlignment="1">
      <alignment horizontal="center" vertical="center"/>
    </xf>
    <xf numFmtId="49" fontId="22" fillId="6" borderId="0" xfId="0" applyNumberFormat="1" applyFont="1" applyFill="1" applyAlignment="1">
      <alignment horizontal="center" vertical="center"/>
    </xf>
    <xf numFmtId="0" fontId="22" fillId="6" borderId="0" xfId="0" applyFont="1" applyFill="1" applyAlignment="1">
      <alignment horizontal="center" vertical="center"/>
    </xf>
    <xf numFmtId="49" fontId="21" fillId="6" borderId="0" xfId="0" applyNumberFormat="1" applyFont="1" applyFill="1" applyAlignment="1">
      <alignment horizontal="center" vertical="center"/>
    </xf>
    <xf numFmtId="49" fontId="18" fillId="6" borderId="0" xfId="4" applyNumberFormat="1" applyFont="1" applyFill="1" applyAlignment="1">
      <alignment horizontal="center" vertical="center"/>
    </xf>
    <xf numFmtId="14" fontId="18" fillId="6" borderId="0" xfId="4" applyNumberFormat="1" applyFont="1" applyFill="1" applyAlignment="1">
      <alignment horizontal="center" vertical="center"/>
    </xf>
    <xf numFmtId="14" fontId="22" fillId="6" borderId="0" xfId="0" applyNumberFormat="1" applyFont="1" applyFill="1" applyAlignment="1">
      <alignment horizontal="center" vertical="center"/>
    </xf>
    <xf numFmtId="0" fontId="21" fillId="6" borderId="0" xfId="0" applyFont="1" applyFill="1" applyAlignment="1">
      <alignment horizontal="left" vertical="center"/>
    </xf>
    <xf numFmtId="49" fontId="22" fillId="6" borderId="0" xfId="0" applyNumberFormat="1" applyFont="1" applyFill="1" applyAlignment="1">
      <alignment horizontal="left" vertical="center"/>
    </xf>
    <xf numFmtId="49" fontId="22" fillId="6" borderId="0" xfId="0" applyNumberFormat="1" applyFont="1" applyFill="1" applyAlignment="1">
      <alignment horizontal="left"/>
    </xf>
    <xf numFmtId="0" fontId="22" fillId="6" borderId="0" xfId="0" applyFont="1" applyFill="1" applyAlignment="1">
      <alignment horizontal="left"/>
    </xf>
    <xf numFmtId="0" fontId="22" fillId="0" borderId="2" xfId="0" applyFont="1" applyBorder="1" applyAlignment="1">
      <alignment horizontal="left"/>
    </xf>
    <xf numFmtId="0" fontId="23" fillId="0" borderId="8" xfId="0" applyFont="1" applyBorder="1" applyAlignment="1">
      <alignment vertical="center"/>
    </xf>
    <xf numFmtId="49" fontId="22" fillId="0" borderId="2" xfId="0" applyNumberFormat="1" applyFont="1" applyBorder="1" applyAlignment="1">
      <alignment horizontal="center" vertical="center"/>
    </xf>
    <xf numFmtId="49" fontId="22" fillId="0" borderId="2" xfId="0" applyNumberFormat="1" applyFont="1" applyBorder="1"/>
    <xf numFmtId="0" fontId="22" fillId="0" borderId="2" xfId="0" applyFont="1" applyBorder="1"/>
    <xf numFmtId="14" fontId="22" fillId="0" borderId="2" xfId="0" applyNumberFormat="1" applyFont="1" applyBorder="1"/>
    <xf numFmtId="0" fontId="22" fillId="6" borderId="0" xfId="0" applyFont="1" applyFill="1"/>
    <xf numFmtId="49" fontId="22" fillId="6" borderId="0" xfId="0" applyNumberFormat="1" applyFont="1" applyFill="1"/>
    <xf numFmtId="14" fontId="22" fillId="6" borderId="0" xfId="0" applyNumberFormat="1" applyFont="1" applyFill="1"/>
    <xf numFmtId="49" fontId="12" fillId="0" borderId="0" xfId="0" applyNumberFormat="1" applyFont="1"/>
    <xf numFmtId="14" fontId="12" fillId="0" borderId="0" xfId="0" applyNumberFormat="1" applyFont="1"/>
    <xf numFmtId="49" fontId="5" fillId="0" borderId="2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5" fillId="0" borderId="2" xfId="0" applyNumberFormat="1" applyFont="1" applyBorder="1" applyAlignment="1">
      <alignment horizontal="center" vertical="center"/>
    </xf>
    <xf numFmtId="0" fontId="5" fillId="0" borderId="2" xfId="0" applyNumberFormat="1" applyFont="1" applyBorder="1"/>
    <xf numFmtId="49" fontId="5" fillId="0" borderId="2" xfId="0" applyNumberFormat="1" applyFont="1" applyBorder="1"/>
    <xf numFmtId="49" fontId="26" fillId="0" borderId="9" xfId="0" applyNumberFormat="1" applyFont="1" applyBorder="1"/>
    <xf numFmtId="49" fontId="26" fillId="0" borderId="10" xfId="0" applyNumberFormat="1" applyFont="1" applyBorder="1"/>
    <xf numFmtId="0" fontId="15" fillId="4" borderId="0" xfId="0" applyFont="1" applyFill="1" applyBorder="1" applyAlignment="1">
      <alignment horizontal="center"/>
    </xf>
    <xf numFmtId="49" fontId="14" fillId="7" borderId="4" xfId="3" applyNumberFormat="1" applyFont="1" applyFill="1" applyBorder="1" applyAlignment="1">
      <alignment horizontal="center" vertical="center" wrapText="1"/>
    </xf>
    <xf numFmtId="49" fontId="14" fillId="7" borderId="5" xfId="3" applyNumberFormat="1" applyFont="1" applyFill="1" applyBorder="1" applyAlignment="1">
      <alignment horizontal="center" vertical="center" wrapText="1"/>
    </xf>
    <xf numFmtId="49" fontId="14" fillId="7" borderId="6" xfId="3" applyNumberFormat="1" applyFont="1" applyFill="1" applyBorder="1" applyAlignment="1">
      <alignment horizontal="center" vertical="center" wrapText="1"/>
    </xf>
    <xf numFmtId="49" fontId="17" fillId="0" borderId="7" xfId="0" applyNumberFormat="1" applyFont="1" applyFill="1" applyBorder="1" applyAlignment="1">
      <alignment horizontal="center"/>
    </xf>
    <xf numFmtId="0" fontId="7" fillId="5" borderId="0" xfId="2" applyFont="1" applyFill="1" applyBorder="1" applyAlignment="1">
      <alignment horizontal="center" vertical="center" wrapText="1"/>
    </xf>
  </cellXfs>
  <cellStyles count="13">
    <cellStyle name="Bad" xfId="2" builtinId="27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Normal 10" xfId="4"/>
    <cellStyle name="Note" xfId="3" builtinId="1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8" Type="http://schemas.openxmlformats.org/officeDocument/2006/relationships/customXml" Target="../customXml/item2.xml"/><Relationship Id="rId9" Type="http://schemas.openxmlformats.org/officeDocument/2006/relationships/customXml" Target="../customXml/item3.xml"/><Relationship Id="rId1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1"/>
  <sheetViews>
    <sheetView showGridLines="0" tabSelected="1" topLeftCell="A30" zoomScale="178" zoomScaleNormal="178" workbookViewId="0">
      <selection activeCell="G39" sqref="G39"/>
    </sheetView>
  </sheetViews>
  <sheetFormatPr baseColWidth="10" defaultColWidth="13.33203125" defaultRowHeight="15" x14ac:dyDescent="0.2"/>
  <cols>
    <col min="1" max="1" width="17.6640625" style="11" customWidth="1"/>
    <col min="2" max="2" width="20" style="11" customWidth="1"/>
    <col min="3" max="3" width="20" style="50" customWidth="1"/>
    <col min="4" max="4" width="10" style="50" customWidth="1"/>
    <col min="5" max="5" width="15.1640625" style="11" customWidth="1"/>
    <col min="6" max="6" width="19.1640625" style="50" customWidth="1"/>
    <col min="7" max="7" width="15.83203125" style="50" customWidth="1"/>
    <col min="8" max="8" width="16.33203125" style="50" customWidth="1"/>
    <col min="9" max="9" width="7" style="50" customWidth="1"/>
    <col min="10" max="10" width="18.1640625" style="50" bestFit="1" customWidth="1"/>
    <col min="11" max="15" width="16.33203125" style="50" customWidth="1"/>
    <col min="16" max="16" width="19.6640625" style="50" customWidth="1"/>
    <col min="17" max="17" width="22.33203125" style="50" bestFit="1" customWidth="1"/>
    <col min="18" max="18" width="18.33203125" style="50" customWidth="1"/>
    <col min="19" max="19" width="15.1640625" style="50" customWidth="1"/>
    <col min="20" max="20" width="15.83203125" style="50" customWidth="1"/>
    <col min="21" max="23" width="18.33203125" style="11" customWidth="1"/>
    <col min="24" max="24" width="18" style="50" customWidth="1"/>
    <col min="25" max="25" width="15.83203125" style="50" customWidth="1"/>
    <col min="26" max="26" width="18.33203125" style="50" customWidth="1"/>
    <col min="27" max="27" width="15.83203125" style="50" customWidth="1"/>
    <col min="28" max="28" width="19.1640625" style="51" customWidth="1"/>
    <col min="29" max="29" width="21.1640625" style="51" customWidth="1"/>
    <col min="30" max="30" width="18.33203125" style="50" customWidth="1"/>
    <col min="31" max="31" width="20.83203125" style="50" customWidth="1"/>
    <col min="32" max="32" width="19.33203125" style="50" customWidth="1"/>
    <col min="33" max="36" width="15.83203125" style="50" customWidth="1"/>
    <col min="37" max="37" width="18.33203125" style="50" customWidth="1"/>
    <col min="38" max="40" width="15.83203125" style="50" customWidth="1"/>
    <col min="41" max="41" width="23.33203125" style="50" customWidth="1"/>
    <col min="42" max="46" width="15.83203125" style="50" customWidth="1"/>
    <col min="47" max="47" width="2" style="11" customWidth="1"/>
    <col min="48" max="16384" width="13.33203125" style="11"/>
  </cols>
  <sheetData>
    <row r="1" spans="1:47" ht="24" x14ac:dyDescent="0.3">
      <c r="A1" s="7" t="s">
        <v>0</v>
      </c>
      <c r="B1" s="8"/>
      <c r="C1" s="9"/>
      <c r="D1" s="9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8"/>
      <c r="V1" s="8"/>
      <c r="W1" s="8"/>
      <c r="X1" s="9"/>
      <c r="Y1" s="9"/>
      <c r="Z1" s="9"/>
      <c r="AA1" s="9"/>
      <c r="AB1" s="10"/>
      <c r="AC1" s="10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8"/>
    </row>
    <row r="2" spans="1:47" ht="36" x14ac:dyDescent="0.2">
      <c r="A2" s="12" t="s">
        <v>114</v>
      </c>
      <c r="B2" s="13" t="s">
        <v>108</v>
      </c>
      <c r="C2" s="14" t="s">
        <v>21</v>
      </c>
      <c r="D2" s="14" t="s">
        <v>22</v>
      </c>
      <c r="E2" s="13" t="s">
        <v>26</v>
      </c>
      <c r="F2" s="14" t="s">
        <v>23</v>
      </c>
      <c r="G2" s="14"/>
      <c r="H2" s="14" t="s">
        <v>27</v>
      </c>
      <c r="I2" s="14"/>
      <c r="J2" s="60" t="s">
        <v>104</v>
      </c>
      <c r="K2" s="61"/>
      <c r="L2" s="61"/>
      <c r="M2" s="61"/>
      <c r="N2" s="61"/>
      <c r="O2" s="61"/>
      <c r="P2" s="62"/>
      <c r="Q2" s="14" t="s">
        <v>109</v>
      </c>
      <c r="R2" s="14" t="s">
        <v>109</v>
      </c>
      <c r="S2" s="14" t="s">
        <v>110</v>
      </c>
      <c r="T2" s="14" t="s">
        <v>56</v>
      </c>
      <c r="U2" s="13" t="s">
        <v>106</v>
      </c>
      <c r="V2" s="13" t="s">
        <v>105</v>
      </c>
      <c r="W2" s="13" t="s">
        <v>107</v>
      </c>
      <c r="X2" s="14"/>
      <c r="Y2" s="14"/>
      <c r="Z2" s="14"/>
      <c r="AA2" s="14"/>
      <c r="AB2" s="15" t="s">
        <v>111</v>
      </c>
      <c r="AC2" s="15" t="s">
        <v>111</v>
      </c>
      <c r="AD2" s="14"/>
      <c r="AE2" s="14"/>
      <c r="AF2" s="14" t="s">
        <v>25</v>
      </c>
      <c r="AG2" s="14" t="s">
        <v>112</v>
      </c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8"/>
    </row>
    <row r="3" spans="1:47" s="20" customFormat="1" x14ac:dyDescent="0.2">
      <c r="A3" s="16" t="s">
        <v>1</v>
      </c>
      <c r="B3" s="59" t="s">
        <v>24</v>
      </c>
      <c r="C3" s="59"/>
      <c r="D3" s="59"/>
      <c r="E3" s="59"/>
      <c r="F3" s="59"/>
      <c r="G3" s="17"/>
      <c r="H3" s="17"/>
      <c r="I3" s="17"/>
      <c r="J3" s="63" t="s">
        <v>101</v>
      </c>
      <c r="K3" s="63"/>
      <c r="L3" s="63" t="s">
        <v>102</v>
      </c>
      <c r="M3" s="63"/>
      <c r="N3" s="63" t="s">
        <v>103</v>
      </c>
      <c r="O3" s="63"/>
      <c r="P3" s="17"/>
      <c r="Q3" s="17"/>
      <c r="R3" s="17"/>
      <c r="S3" s="17"/>
      <c r="T3" s="17"/>
      <c r="U3" s="18"/>
      <c r="V3" s="18"/>
      <c r="W3" s="18"/>
      <c r="X3" s="17"/>
      <c r="Y3" s="17"/>
      <c r="Z3" s="17"/>
      <c r="AA3" s="17"/>
      <c r="AB3" s="19"/>
      <c r="AC3" s="19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8"/>
    </row>
    <row r="4" spans="1:47" x14ac:dyDescent="0.2">
      <c r="A4" s="21"/>
      <c r="B4" s="22" t="s">
        <v>2</v>
      </c>
      <c r="C4" s="23" t="s">
        <v>3</v>
      </c>
      <c r="D4" s="23" t="s">
        <v>4</v>
      </c>
      <c r="E4" s="22" t="s">
        <v>5</v>
      </c>
      <c r="F4" s="23" t="s">
        <v>6</v>
      </c>
      <c r="G4" s="24" t="s">
        <v>68</v>
      </c>
      <c r="H4" s="24" t="s">
        <v>8</v>
      </c>
      <c r="I4" s="24" t="s">
        <v>28</v>
      </c>
      <c r="J4" s="25" t="s">
        <v>95</v>
      </c>
      <c r="K4" s="25" t="s">
        <v>96</v>
      </c>
      <c r="L4" s="25" t="s">
        <v>97</v>
      </c>
      <c r="M4" s="25" t="s">
        <v>98</v>
      </c>
      <c r="N4" s="25" t="s">
        <v>99</v>
      </c>
      <c r="O4" s="25" t="s">
        <v>100</v>
      </c>
      <c r="P4" s="25" t="s">
        <v>94</v>
      </c>
      <c r="Q4" s="24" t="s">
        <v>57</v>
      </c>
      <c r="R4" s="24" t="s">
        <v>58</v>
      </c>
      <c r="S4" s="26" t="s">
        <v>87</v>
      </c>
      <c r="T4" s="24" t="s">
        <v>11</v>
      </c>
      <c r="U4" s="27" t="s">
        <v>79</v>
      </c>
      <c r="V4" s="27" t="s">
        <v>80</v>
      </c>
      <c r="W4" s="27" t="s">
        <v>81</v>
      </c>
      <c r="X4" s="26" t="s">
        <v>82</v>
      </c>
      <c r="Y4" s="24" t="s">
        <v>10</v>
      </c>
      <c r="Z4" s="24" t="s">
        <v>83</v>
      </c>
      <c r="AA4" s="24" t="s">
        <v>9</v>
      </c>
      <c r="AB4" s="28" t="s">
        <v>84</v>
      </c>
      <c r="AC4" s="29" t="s">
        <v>86</v>
      </c>
      <c r="AD4" s="24" t="s">
        <v>69</v>
      </c>
      <c r="AE4" s="24" t="s">
        <v>85</v>
      </c>
      <c r="AF4" s="24" t="s">
        <v>7</v>
      </c>
      <c r="AG4" s="24" t="s">
        <v>67</v>
      </c>
      <c r="AH4" s="24" t="s">
        <v>60</v>
      </c>
      <c r="AI4" s="24" t="s">
        <v>12</v>
      </c>
      <c r="AJ4" s="24" t="s">
        <v>61</v>
      </c>
      <c r="AK4" s="24" t="s">
        <v>62</v>
      </c>
      <c r="AL4" s="24" t="s">
        <v>63</v>
      </c>
      <c r="AM4" s="24" t="s">
        <v>64</v>
      </c>
      <c r="AN4" s="24" t="s">
        <v>65</v>
      </c>
      <c r="AO4" s="24" t="s">
        <v>66</v>
      </c>
      <c r="AP4" s="24" t="s">
        <v>13</v>
      </c>
      <c r="AQ4" s="24" t="s">
        <v>14</v>
      </c>
      <c r="AR4" s="24" t="s">
        <v>15</v>
      </c>
      <c r="AS4" s="24" t="s">
        <v>16</v>
      </c>
      <c r="AT4" s="24" t="s">
        <v>17</v>
      </c>
      <c r="AU4" s="8"/>
    </row>
    <row r="5" spans="1:47" x14ac:dyDescent="0.2">
      <c r="A5" s="16" t="s">
        <v>18</v>
      </c>
      <c r="B5" s="30"/>
      <c r="C5" s="31"/>
      <c r="D5" s="31"/>
      <c r="E5" s="32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3"/>
      <c r="R5" s="33"/>
      <c r="S5" s="34"/>
      <c r="T5" s="31"/>
      <c r="U5" s="32"/>
      <c r="V5" s="32"/>
      <c r="W5" s="32"/>
      <c r="X5" s="34"/>
      <c r="Y5" s="31"/>
      <c r="Z5" s="31"/>
      <c r="AA5" s="31"/>
      <c r="AB5" s="35"/>
      <c r="AC5" s="36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8"/>
    </row>
    <row r="6" spans="1:47" x14ac:dyDescent="0.2">
      <c r="A6" s="16" t="s">
        <v>19</v>
      </c>
      <c r="B6" s="37"/>
      <c r="C6" s="38"/>
      <c r="D6" s="39"/>
      <c r="E6" s="40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3"/>
      <c r="R6" s="33"/>
      <c r="S6" s="34"/>
      <c r="T6" s="31"/>
      <c r="U6" s="32"/>
      <c r="V6" s="32"/>
      <c r="W6" s="32"/>
      <c r="X6" s="34"/>
      <c r="Y6" s="31"/>
      <c r="Z6" s="31"/>
      <c r="AA6" s="31"/>
      <c r="AB6" s="35"/>
      <c r="AC6" s="36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8"/>
    </row>
    <row r="7" spans="1:47" x14ac:dyDescent="0.2">
      <c r="A7" s="16"/>
      <c r="B7" s="53" t="s">
        <v>29</v>
      </c>
      <c r="C7" s="53" t="s">
        <v>29</v>
      </c>
      <c r="D7" s="52" t="s">
        <v>126</v>
      </c>
      <c r="E7" s="41"/>
      <c r="F7" s="42" t="s">
        <v>163</v>
      </c>
      <c r="G7" s="43"/>
      <c r="H7" s="42"/>
      <c r="I7" s="44" t="s">
        <v>32</v>
      </c>
      <c r="J7" s="44" t="s">
        <v>123</v>
      </c>
      <c r="K7" s="44" t="s">
        <v>124</v>
      </c>
      <c r="L7" s="44"/>
      <c r="M7" s="44"/>
      <c r="N7" s="44"/>
      <c r="O7" s="44"/>
      <c r="P7" s="44" t="s">
        <v>125</v>
      </c>
      <c r="Q7" s="44" t="s">
        <v>37</v>
      </c>
      <c r="R7" s="44" t="s">
        <v>41</v>
      </c>
      <c r="S7" s="55"/>
      <c r="T7" s="43"/>
      <c r="U7" s="45"/>
      <c r="V7" s="45"/>
      <c r="W7" s="45"/>
      <c r="X7" s="57"/>
      <c r="Y7" s="44"/>
      <c r="Z7" s="44"/>
      <c r="AA7" s="56"/>
      <c r="AB7" s="46"/>
      <c r="AC7" s="46"/>
      <c r="AD7" s="44"/>
      <c r="AE7" s="44"/>
      <c r="AF7" s="44"/>
      <c r="AG7" s="42"/>
      <c r="AH7" s="44"/>
      <c r="AI7" s="44"/>
      <c r="AJ7" s="57"/>
      <c r="AK7" s="44"/>
      <c r="AL7" s="56"/>
      <c r="AM7" s="44"/>
      <c r="AN7" s="44"/>
      <c r="AO7" s="56"/>
      <c r="AP7" s="56"/>
      <c r="AQ7" s="44"/>
      <c r="AR7" s="44"/>
      <c r="AS7" s="44"/>
      <c r="AT7" s="44"/>
      <c r="AU7" s="8"/>
    </row>
    <row r="8" spans="1:47" x14ac:dyDescent="0.2">
      <c r="A8" s="16"/>
      <c r="B8" s="53" t="s">
        <v>29</v>
      </c>
      <c r="C8" s="53" t="s">
        <v>29</v>
      </c>
      <c r="D8" s="52" t="s">
        <v>127</v>
      </c>
      <c r="E8" s="41"/>
      <c r="F8" s="42" t="s">
        <v>164</v>
      </c>
      <c r="G8" s="43"/>
      <c r="H8" s="42"/>
      <c r="I8" s="44" t="s">
        <v>32</v>
      </c>
      <c r="J8" s="44" t="s">
        <v>123</v>
      </c>
      <c r="K8" s="44" t="s">
        <v>124</v>
      </c>
      <c r="L8" s="44"/>
      <c r="M8" s="44"/>
      <c r="N8" s="44"/>
      <c r="O8" s="44"/>
      <c r="P8" s="44" t="s">
        <v>125</v>
      </c>
      <c r="Q8" s="44" t="s">
        <v>37</v>
      </c>
      <c r="R8" s="44" t="s">
        <v>41</v>
      </c>
      <c r="S8" s="55"/>
      <c r="T8" s="43"/>
      <c r="U8" s="45"/>
      <c r="V8" s="45"/>
      <c r="W8" s="45"/>
      <c r="X8" s="58"/>
      <c r="Y8" s="44"/>
      <c r="Z8" s="44"/>
      <c r="AA8" s="56"/>
      <c r="AB8" s="46"/>
      <c r="AC8" s="46"/>
      <c r="AD8" s="44"/>
      <c r="AE8" s="44"/>
      <c r="AF8" s="44"/>
      <c r="AG8" s="42"/>
      <c r="AH8" s="44"/>
      <c r="AI8" s="44"/>
      <c r="AJ8" s="58"/>
      <c r="AK8" s="44"/>
      <c r="AL8" s="56"/>
      <c r="AM8" s="44"/>
      <c r="AN8" s="44"/>
      <c r="AO8" s="56"/>
      <c r="AP8" s="56"/>
      <c r="AQ8" s="44"/>
      <c r="AR8" s="44"/>
      <c r="AS8" s="44"/>
      <c r="AT8" s="44"/>
      <c r="AU8" s="8"/>
    </row>
    <row r="9" spans="1:47" x14ac:dyDescent="0.2">
      <c r="A9" s="32"/>
      <c r="B9" s="53" t="s">
        <v>115</v>
      </c>
      <c r="C9" s="53" t="s">
        <v>115</v>
      </c>
      <c r="D9" s="52" t="s">
        <v>126</v>
      </c>
      <c r="E9" s="41" t="s">
        <v>113</v>
      </c>
      <c r="F9" s="42" t="s">
        <v>131</v>
      </c>
      <c r="G9" s="43"/>
      <c r="H9" s="42" t="str">
        <f t="shared" ref="H9:H40" si="0">E9</f>
        <v>Tube (&lt;2ml)</v>
      </c>
      <c r="I9" s="44" t="s">
        <v>32</v>
      </c>
      <c r="J9" s="44" t="s">
        <v>123</v>
      </c>
      <c r="K9" s="44" t="s">
        <v>124</v>
      </c>
      <c r="L9" s="44"/>
      <c r="M9" s="44"/>
      <c r="N9" s="44"/>
      <c r="O9" s="44"/>
      <c r="P9" s="44" t="s">
        <v>125</v>
      </c>
      <c r="Q9" s="44" t="s">
        <v>37</v>
      </c>
      <c r="R9" s="44" t="s">
        <v>41</v>
      </c>
      <c r="S9" s="55"/>
      <c r="T9" s="43"/>
      <c r="U9" s="45"/>
      <c r="V9" s="45"/>
      <c r="W9" s="45"/>
      <c r="X9" s="58"/>
      <c r="Y9" s="44"/>
      <c r="Z9" s="44"/>
      <c r="AA9" s="56"/>
      <c r="AB9" s="46"/>
      <c r="AC9" s="46"/>
      <c r="AD9" s="44"/>
      <c r="AE9" s="44"/>
      <c r="AF9" s="44"/>
      <c r="AG9" s="42" t="str">
        <f t="shared" ref="AG9:AG34" si="1">H9</f>
        <v>Tube (&lt;2ml)</v>
      </c>
      <c r="AH9" s="44"/>
      <c r="AI9" s="44"/>
      <c r="AJ9" s="58"/>
      <c r="AK9" s="44"/>
      <c r="AL9" s="56"/>
      <c r="AM9" s="44"/>
      <c r="AN9" s="44"/>
      <c r="AO9" s="56"/>
      <c r="AP9" s="56"/>
      <c r="AQ9" s="44"/>
      <c r="AR9" s="44"/>
      <c r="AS9" s="44"/>
      <c r="AT9" s="44"/>
      <c r="AU9" s="8"/>
    </row>
    <row r="10" spans="1:47" x14ac:dyDescent="0.2">
      <c r="A10" s="32"/>
      <c r="B10" s="41" t="s">
        <v>115</v>
      </c>
      <c r="C10" s="41" t="s">
        <v>115</v>
      </c>
      <c r="D10" s="52" t="s">
        <v>127</v>
      </c>
      <c r="E10" s="41" t="s">
        <v>113</v>
      </c>
      <c r="F10" s="42" t="s">
        <v>132</v>
      </c>
      <c r="G10" s="43"/>
      <c r="H10" s="42" t="str">
        <f t="shared" si="0"/>
        <v>Tube (&lt;2ml)</v>
      </c>
      <c r="I10" s="44" t="s">
        <v>32</v>
      </c>
      <c r="J10" s="44" t="s">
        <v>123</v>
      </c>
      <c r="K10" s="44" t="s">
        <v>124</v>
      </c>
      <c r="L10" s="44"/>
      <c r="M10" s="44"/>
      <c r="N10" s="44"/>
      <c r="O10" s="44"/>
      <c r="P10" s="44" t="s">
        <v>125</v>
      </c>
      <c r="Q10" s="44" t="s">
        <v>37</v>
      </c>
      <c r="R10" s="44" t="s">
        <v>41</v>
      </c>
      <c r="S10" s="55"/>
      <c r="T10" s="43"/>
      <c r="U10" s="45"/>
      <c r="V10" s="45"/>
      <c r="W10" s="45"/>
      <c r="X10" s="58"/>
      <c r="Y10" s="44"/>
      <c r="Z10" s="44"/>
      <c r="AA10" s="56"/>
      <c r="AB10" s="46"/>
      <c r="AC10" s="46"/>
      <c r="AD10" s="44"/>
      <c r="AE10" s="44"/>
      <c r="AF10" s="44"/>
      <c r="AG10" s="42" t="str">
        <f t="shared" si="1"/>
        <v>Tube (&lt;2ml)</v>
      </c>
      <c r="AH10" s="44"/>
      <c r="AI10" s="44"/>
      <c r="AJ10" s="58"/>
      <c r="AK10" s="44"/>
      <c r="AL10" s="56"/>
      <c r="AM10" s="44"/>
      <c r="AN10" s="44"/>
      <c r="AO10" s="56"/>
      <c r="AP10" s="56"/>
      <c r="AQ10" s="44"/>
      <c r="AR10" s="44"/>
      <c r="AS10" s="44"/>
      <c r="AT10" s="44"/>
      <c r="AU10" s="8"/>
    </row>
    <row r="11" spans="1:47" x14ac:dyDescent="0.2">
      <c r="A11" s="32"/>
      <c r="B11" s="41" t="s">
        <v>72</v>
      </c>
      <c r="C11" s="41" t="s">
        <v>72</v>
      </c>
      <c r="D11" s="52" t="s">
        <v>126</v>
      </c>
      <c r="E11" s="41" t="s">
        <v>113</v>
      </c>
      <c r="F11" s="42" t="s">
        <v>133</v>
      </c>
      <c r="G11" s="43"/>
      <c r="H11" s="42" t="str">
        <f t="shared" si="0"/>
        <v>Tube (&lt;2ml)</v>
      </c>
      <c r="I11" s="44" t="s">
        <v>32</v>
      </c>
      <c r="J11" s="44" t="s">
        <v>123</v>
      </c>
      <c r="K11" s="44" t="s">
        <v>124</v>
      </c>
      <c r="L11" s="44"/>
      <c r="M11" s="44"/>
      <c r="N11" s="44"/>
      <c r="O11" s="44"/>
      <c r="P11" s="44" t="s">
        <v>125</v>
      </c>
      <c r="Q11" s="44" t="s">
        <v>37</v>
      </c>
      <c r="R11" s="44" t="s">
        <v>41</v>
      </c>
      <c r="S11" s="55"/>
      <c r="T11" s="43"/>
      <c r="U11" s="45"/>
      <c r="V11" s="45"/>
      <c r="W11" s="45"/>
      <c r="X11" s="58"/>
      <c r="Y11" s="44"/>
      <c r="Z11" s="44"/>
      <c r="AA11" s="56"/>
      <c r="AB11" s="46"/>
      <c r="AC11" s="46"/>
      <c r="AD11" s="44"/>
      <c r="AE11" s="44"/>
      <c r="AF11" s="44"/>
      <c r="AG11" s="42" t="str">
        <f t="shared" si="1"/>
        <v>Tube (&lt;2ml)</v>
      </c>
      <c r="AH11" s="44"/>
      <c r="AI11" s="44"/>
      <c r="AJ11" s="58"/>
      <c r="AK11" s="44"/>
      <c r="AL11" s="56"/>
      <c r="AM11" s="44"/>
      <c r="AN11" s="44"/>
      <c r="AO11" s="56"/>
      <c r="AP11" s="56"/>
      <c r="AQ11" s="44"/>
      <c r="AR11" s="44"/>
      <c r="AS11" s="44"/>
      <c r="AT11" s="44"/>
      <c r="AU11" s="8"/>
    </row>
    <row r="12" spans="1:47" x14ac:dyDescent="0.2">
      <c r="A12" s="32"/>
      <c r="B12" s="41" t="s">
        <v>72</v>
      </c>
      <c r="C12" s="41" t="s">
        <v>72</v>
      </c>
      <c r="D12" s="52" t="s">
        <v>127</v>
      </c>
      <c r="E12" s="41" t="s">
        <v>113</v>
      </c>
      <c r="F12" s="42" t="s">
        <v>134</v>
      </c>
      <c r="G12" s="43"/>
      <c r="H12" s="42" t="str">
        <f t="shared" si="0"/>
        <v>Tube (&lt;2ml)</v>
      </c>
      <c r="I12" s="44" t="s">
        <v>32</v>
      </c>
      <c r="J12" s="44" t="s">
        <v>123</v>
      </c>
      <c r="K12" s="44" t="s">
        <v>124</v>
      </c>
      <c r="L12" s="44"/>
      <c r="M12" s="44"/>
      <c r="N12" s="44"/>
      <c r="O12" s="44"/>
      <c r="P12" s="44" t="s">
        <v>125</v>
      </c>
      <c r="Q12" s="44" t="s">
        <v>37</v>
      </c>
      <c r="R12" s="44" t="s">
        <v>41</v>
      </c>
      <c r="S12" s="55"/>
      <c r="T12" s="43"/>
      <c r="U12" s="45"/>
      <c r="V12" s="45"/>
      <c r="W12" s="45"/>
      <c r="X12" s="58"/>
      <c r="Y12" s="44"/>
      <c r="Z12" s="44"/>
      <c r="AA12" s="56"/>
      <c r="AB12" s="46"/>
      <c r="AC12" s="46"/>
      <c r="AD12" s="44"/>
      <c r="AE12" s="44"/>
      <c r="AF12" s="44"/>
      <c r="AG12" s="42" t="str">
        <f t="shared" si="1"/>
        <v>Tube (&lt;2ml)</v>
      </c>
      <c r="AH12" s="44"/>
      <c r="AI12" s="44"/>
      <c r="AJ12" s="58"/>
      <c r="AK12" s="44"/>
      <c r="AL12" s="56"/>
      <c r="AM12" s="44"/>
      <c r="AN12" s="44"/>
      <c r="AO12" s="56"/>
      <c r="AP12" s="56"/>
      <c r="AQ12" s="44"/>
      <c r="AR12" s="44"/>
      <c r="AS12" s="44"/>
      <c r="AT12" s="44"/>
      <c r="AU12" s="8"/>
    </row>
    <row r="13" spans="1:47" x14ac:dyDescent="0.2">
      <c r="A13" s="32"/>
      <c r="B13" s="41" t="s">
        <v>73</v>
      </c>
      <c r="C13" s="41" t="s">
        <v>73</v>
      </c>
      <c r="D13" s="52" t="s">
        <v>128</v>
      </c>
      <c r="E13" s="41" t="s">
        <v>113</v>
      </c>
      <c r="F13" s="42" t="s">
        <v>135</v>
      </c>
      <c r="G13" s="43"/>
      <c r="H13" s="42" t="str">
        <f t="shared" si="0"/>
        <v>Tube (&lt;2ml)</v>
      </c>
      <c r="I13" s="44" t="s">
        <v>32</v>
      </c>
      <c r="J13" s="44" t="s">
        <v>123</v>
      </c>
      <c r="K13" s="44" t="s">
        <v>124</v>
      </c>
      <c r="L13" s="44"/>
      <c r="M13" s="44"/>
      <c r="N13" s="44"/>
      <c r="O13" s="44"/>
      <c r="P13" s="44" t="s">
        <v>125</v>
      </c>
      <c r="Q13" s="44" t="s">
        <v>37</v>
      </c>
      <c r="R13" s="44" t="s">
        <v>41</v>
      </c>
      <c r="S13" s="55"/>
      <c r="T13" s="43"/>
      <c r="U13" s="45"/>
      <c r="V13" s="45"/>
      <c r="W13" s="45"/>
      <c r="X13" s="58"/>
      <c r="Y13" s="44"/>
      <c r="Z13" s="44"/>
      <c r="AA13" s="56"/>
      <c r="AB13" s="46"/>
      <c r="AC13" s="46"/>
      <c r="AD13" s="44"/>
      <c r="AE13" s="44"/>
      <c r="AF13" s="44"/>
      <c r="AG13" s="42" t="str">
        <f t="shared" si="1"/>
        <v>Tube (&lt;2ml)</v>
      </c>
      <c r="AH13" s="44"/>
      <c r="AI13" s="44"/>
      <c r="AJ13" s="58"/>
      <c r="AK13" s="44"/>
      <c r="AL13" s="56"/>
      <c r="AM13" s="44"/>
      <c r="AN13" s="44"/>
      <c r="AO13" s="56"/>
      <c r="AP13" s="56"/>
      <c r="AQ13" s="44"/>
      <c r="AR13" s="44"/>
      <c r="AS13" s="44"/>
      <c r="AT13" s="44"/>
      <c r="AU13" s="8"/>
    </row>
    <row r="14" spans="1:47" x14ac:dyDescent="0.2">
      <c r="A14" s="32"/>
      <c r="B14" s="41" t="s">
        <v>73</v>
      </c>
      <c r="C14" s="41" t="s">
        <v>73</v>
      </c>
      <c r="D14" s="52" t="s">
        <v>129</v>
      </c>
      <c r="E14" s="41" t="s">
        <v>113</v>
      </c>
      <c r="F14" s="42" t="s">
        <v>136</v>
      </c>
      <c r="G14" s="43"/>
      <c r="H14" s="42" t="str">
        <f t="shared" si="0"/>
        <v>Tube (&lt;2ml)</v>
      </c>
      <c r="I14" s="44" t="s">
        <v>32</v>
      </c>
      <c r="J14" s="44" t="s">
        <v>123</v>
      </c>
      <c r="K14" s="44" t="s">
        <v>124</v>
      </c>
      <c r="L14" s="44"/>
      <c r="M14" s="44"/>
      <c r="N14" s="44"/>
      <c r="O14" s="44"/>
      <c r="P14" s="44" t="s">
        <v>125</v>
      </c>
      <c r="Q14" s="44" t="s">
        <v>37</v>
      </c>
      <c r="R14" s="44" t="s">
        <v>41</v>
      </c>
      <c r="S14" s="55"/>
      <c r="T14" s="43"/>
      <c r="U14" s="45"/>
      <c r="V14" s="45"/>
      <c r="W14" s="45"/>
      <c r="X14" s="58"/>
      <c r="Y14" s="44"/>
      <c r="Z14" s="44"/>
      <c r="AA14" s="56"/>
      <c r="AB14" s="46"/>
      <c r="AC14" s="46"/>
      <c r="AD14" s="44"/>
      <c r="AE14" s="44"/>
      <c r="AF14" s="44"/>
      <c r="AG14" s="42" t="str">
        <f t="shared" si="1"/>
        <v>Tube (&lt;2ml)</v>
      </c>
      <c r="AH14" s="44"/>
      <c r="AI14" s="44"/>
      <c r="AJ14" s="58"/>
      <c r="AK14" s="44"/>
      <c r="AL14" s="56"/>
      <c r="AM14" s="44"/>
      <c r="AN14" s="44"/>
      <c r="AO14" s="56"/>
      <c r="AP14" s="56"/>
      <c r="AQ14" s="44"/>
      <c r="AR14" s="44"/>
      <c r="AS14" s="44"/>
      <c r="AT14" s="44"/>
      <c r="AU14" s="8"/>
    </row>
    <row r="15" spans="1:47" x14ac:dyDescent="0.2">
      <c r="A15" s="32"/>
      <c r="B15" s="41" t="s">
        <v>74</v>
      </c>
      <c r="C15" s="41" t="s">
        <v>74</v>
      </c>
      <c r="D15" s="52" t="s">
        <v>128</v>
      </c>
      <c r="E15" s="41" t="s">
        <v>113</v>
      </c>
      <c r="F15" s="42" t="s">
        <v>137</v>
      </c>
      <c r="G15" s="43"/>
      <c r="H15" s="42" t="str">
        <f t="shared" si="0"/>
        <v>Tube (&lt;2ml)</v>
      </c>
      <c r="I15" s="44" t="s">
        <v>32</v>
      </c>
      <c r="J15" s="44" t="s">
        <v>123</v>
      </c>
      <c r="K15" s="44" t="s">
        <v>124</v>
      </c>
      <c r="L15" s="44"/>
      <c r="M15" s="44"/>
      <c r="N15" s="44"/>
      <c r="O15" s="44"/>
      <c r="P15" s="44" t="s">
        <v>125</v>
      </c>
      <c r="Q15" s="44" t="s">
        <v>37</v>
      </c>
      <c r="R15" s="44" t="s">
        <v>41</v>
      </c>
      <c r="S15" s="55"/>
      <c r="T15" s="43"/>
      <c r="U15" s="45"/>
      <c r="V15" s="45"/>
      <c r="W15" s="45"/>
      <c r="X15" s="58"/>
      <c r="Y15" s="44"/>
      <c r="Z15" s="44"/>
      <c r="AA15" s="56"/>
      <c r="AB15" s="46"/>
      <c r="AC15" s="46"/>
      <c r="AD15" s="44"/>
      <c r="AE15" s="44"/>
      <c r="AF15" s="44"/>
      <c r="AG15" s="42" t="str">
        <f t="shared" si="1"/>
        <v>Tube (&lt;2ml)</v>
      </c>
      <c r="AH15" s="44"/>
      <c r="AI15" s="44"/>
      <c r="AJ15" s="58"/>
      <c r="AK15" s="44"/>
      <c r="AL15" s="56"/>
      <c r="AM15" s="44"/>
      <c r="AN15" s="44"/>
      <c r="AO15" s="56"/>
      <c r="AP15" s="56"/>
      <c r="AQ15" s="44"/>
      <c r="AR15" s="44"/>
      <c r="AS15" s="44"/>
      <c r="AT15" s="44"/>
      <c r="AU15" s="8"/>
    </row>
    <row r="16" spans="1:47" x14ac:dyDescent="0.2">
      <c r="A16" s="32"/>
      <c r="B16" s="41" t="s">
        <v>74</v>
      </c>
      <c r="C16" s="41" t="s">
        <v>74</v>
      </c>
      <c r="D16" s="52" t="s">
        <v>129</v>
      </c>
      <c r="E16" s="41" t="s">
        <v>113</v>
      </c>
      <c r="F16" s="42" t="s">
        <v>138</v>
      </c>
      <c r="G16" s="43"/>
      <c r="H16" s="42" t="str">
        <f t="shared" si="0"/>
        <v>Tube (&lt;2ml)</v>
      </c>
      <c r="I16" s="44" t="s">
        <v>32</v>
      </c>
      <c r="J16" s="44" t="s">
        <v>123</v>
      </c>
      <c r="K16" s="44" t="s">
        <v>124</v>
      </c>
      <c r="L16" s="44"/>
      <c r="M16" s="44"/>
      <c r="N16" s="44"/>
      <c r="O16" s="44"/>
      <c r="P16" s="44" t="s">
        <v>125</v>
      </c>
      <c r="Q16" s="44" t="s">
        <v>37</v>
      </c>
      <c r="R16" s="44" t="s">
        <v>41</v>
      </c>
      <c r="S16" s="55"/>
      <c r="T16" s="43"/>
      <c r="U16" s="45"/>
      <c r="V16" s="45"/>
      <c r="W16" s="45"/>
      <c r="X16" s="58"/>
      <c r="Y16" s="44"/>
      <c r="Z16" s="44"/>
      <c r="AA16" s="56"/>
      <c r="AB16" s="46"/>
      <c r="AC16" s="46"/>
      <c r="AD16" s="44"/>
      <c r="AE16" s="44"/>
      <c r="AF16" s="44"/>
      <c r="AG16" s="42" t="str">
        <f t="shared" si="1"/>
        <v>Tube (&lt;2ml)</v>
      </c>
      <c r="AH16" s="44"/>
      <c r="AI16" s="44"/>
      <c r="AJ16" s="58"/>
      <c r="AK16" s="44"/>
      <c r="AL16" s="56"/>
      <c r="AM16" s="44"/>
      <c r="AN16" s="44"/>
      <c r="AO16" s="56"/>
      <c r="AP16" s="56"/>
      <c r="AQ16" s="44"/>
      <c r="AR16" s="44"/>
      <c r="AS16" s="44"/>
      <c r="AT16" s="44"/>
      <c r="AU16" s="8"/>
    </row>
    <row r="17" spans="1:47" x14ac:dyDescent="0.2">
      <c r="A17" s="32"/>
      <c r="B17" s="41" t="s">
        <v>122</v>
      </c>
      <c r="C17" s="41" t="s">
        <v>122</v>
      </c>
      <c r="D17" s="52" t="s">
        <v>126</v>
      </c>
      <c r="E17" s="41" t="s">
        <v>91</v>
      </c>
      <c r="F17" s="42" t="s">
        <v>139</v>
      </c>
      <c r="G17" s="43"/>
      <c r="H17" s="42" t="str">
        <f t="shared" si="0"/>
        <v>Vacutainer</v>
      </c>
      <c r="I17" s="44" t="s">
        <v>32</v>
      </c>
      <c r="J17" s="44" t="s">
        <v>123</v>
      </c>
      <c r="K17" s="44" t="s">
        <v>124</v>
      </c>
      <c r="L17" s="44"/>
      <c r="M17" s="44"/>
      <c r="N17" s="44"/>
      <c r="O17" s="44"/>
      <c r="P17" s="44" t="s">
        <v>125</v>
      </c>
      <c r="Q17" s="44" t="s">
        <v>37</v>
      </c>
      <c r="R17" s="44" t="s">
        <v>41</v>
      </c>
      <c r="S17" s="55"/>
      <c r="T17" s="43"/>
      <c r="U17" s="45"/>
      <c r="V17" s="45"/>
      <c r="W17" s="45"/>
      <c r="X17" s="58"/>
      <c r="Y17" s="44"/>
      <c r="Z17" s="44"/>
      <c r="AA17" s="56"/>
      <c r="AB17" s="46"/>
      <c r="AC17" s="46"/>
      <c r="AD17" s="44"/>
      <c r="AE17" s="44"/>
      <c r="AF17" s="44"/>
      <c r="AG17" s="42" t="str">
        <f t="shared" si="1"/>
        <v>Vacutainer</v>
      </c>
      <c r="AH17" s="44"/>
      <c r="AI17" s="44"/>
      <c r="AJ17" s="58"/>
      <c r="AK17" s="44"/>
      <c r="AL17" s="56"/>
      <c r="AM17" s="44"/>
      <c r="AN17" s="44"/>
      <c r="AO17" s="56"/>
      <c r="AP17" s="56"/>
      <c r="AQ17" s="44"/>
      <c r="AR17" s="44"/>
      <c r="AS17" s="44"/>
      <c r="AT17" s="44"/>
      <c r="AU17" s="8"/>
    </row>
    <row r="18" spans="1:47" x14ac:dyDescent="0.2">
      <c r="A18" s="32"/>
      <c r="B18" s="41" t="s">
        <v>122</v>
      </c>
      <c r="C18" s="41" t="s">
        <v>122</v>
      </c>
      <c r="D18" s="52" t="s">
        <v>127</v>
      </c>
      <c r="E18" s="41" t="s">
        <v>91</v>
      </c>
      <c r="F18" s="42" t="s">
        <v>140</v>
      </c>
      <c r="G18" s="43"/>
      <c r="H18" s="42" t="str">
        <f>E18</f>
        <v>Vacutainer</v>
      </c>
      <c r="I18" s="44" t="s">
        <v>32</v>
      </c>
      <c r="J18" s="44" t="s">
        <v>123</v>
      </c>
      <c r="K18" s="44" t="s">
        <v>124</v>
      </c>
      <c r="L18" s="44"/>
      <c r="M18" s="44"/>
      <c r="N18" s="44"/>
      <c r="O18" s="44"/>
      <c r="P18" s="44" t="s">
        <v>125</v>
      </c>
      <c r="Q18" s="44" t="s">
        <v>37</v>
      </c>
      <c r="R18" s="44" t="s">
        <v>41</v>
      </c>
      <c r="S18" s="55"/>
      <c r="T18" s="43"/>
      <c r="U18" s="45"/>
      <c r="V18" s="45"/>
      <c r="W18" s="45"/>
      <c r="X18" s="58"/>
      <c r="Y18" s="44"/>
      <c r="Z18" s="44"/>
      <c r="AA18" s="56"/>
      <c r="AB18" s="46"/>
      <c r="AC18" s="46"/>
      <c r="AD18" s="44"/>
      <c r="AE18" s="44"/>
      <c r="AF18" s="44"/>
      <c r="AG18" s="42" t="str">
        <f t="shared" si="1"/>
        <v>Vacutainer</v>
      </c>
      <c r="AH18" s="44"/>
      <c r="AI18" s="44"/>
      <c r="AJ18" s="58"/>
      <c r="AK18" s="44"/>
      <c r="AL18" s="56"/>
      <c r="AM18" s="44"/>
      <c r="AN18" s="44"/>
      <c r="AO18" s="56"/>
      <c r="AP18" s="56"/>
      <c r="AQ18" s="44"/>
      <c r="AR18" s="44"/>
      <c r="AS18" s="44"/>
      <c r="AT18" s="44"/>
      <c r="AU18" s="8"/>
    </row>
    <row r="19" spans="1:47" x14ac:dyDescent="0.2">
      <c r="A19" s="32"/>
      <c r="B19" s="41" t="s">
        <v>116</v>
      </c>
      <c r="C19" s="41" t="s">
        <v>116</v>
      </c>
      <c r="D19" s="52"/>
      <c r="E19" s="41" t="s">
        <v>77</v>
      </c>
      <c r="F19" s="42" t="s">
        <v>141</v>
      </c>
      <c r="G19" s="43"/>
      <c r="H19" s="42" t="str">
        <f t="shared" si="0"/>
        <v>Slide w/o coverslip</v>
      </c>
      <c r="I19" s="44" t="s">
        <v>32</v>
      </c>
      <c r="J19" s="44" t="s">
        <v>123</v>
      </c>
      <c r="K19" s="44" t="s">
        <v>124</v>
      </c>
      <c r="L19" s="44"/>
      <c r="M19" s="44"/>
      <c r="N19" s="44"/>
      <c r="O19" s="44"/>
      <c r="P19" s="44" t="s">
        <v>125</v>
      </c>
      <c r="Q19" s="44" t="s">
        <v>37</v>
      </c>
      <c r="R19" s="44" t="s">
        <v>41</v>
      </c>
      <c r="S19" s="55"/>
      <c r="T19" s="43"/>
      <c r="U19" s="45"/>
      <c r="V19" s="45"/>
      <c r="W19" s="45"/>
      <c r="X19" s="58"/>
      <c r="Y19" s="44"/>
      <c r="Z19" s="44"/>
      <c r="AA19" s="44"/>
      <c r="AB19" s="46"/>
      <c r="AC19" s="46"/>
      <c r="AD19" s="44"/>
      <c r="AE19" s="44"/>
      <c r="AF19" s="44"/>
      <c r="AG19" s="42" t="str">
        <f t="shared" si="1"/>
        <v>Slide w/o coverslip</v>
      </c>
      <c r="AH19" s="44"/>
      <c r="AI19" s="44"/>
      <c r="AJ19" s="58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8"/>
    </row>
    <row r="20" spans="1:47" x14ac:dyDescent="0.2">
      <c r="A20" s="32"/>
      <c r="B20" s="41" t="s">
        <v>116</v>
      </c>
      <c r="C20" s="41" t="s">
        <v>116</v>
      </c>
      <c r="D20" s="52"/>
      <c r="E20" s="41" t="s">
        <v>77</v>
      </c>
      <c r="F20" s="42" t="s">
        <v>142</v>
      </c>
      <c r="G20" s="43"/>
      <c r="H20" s="42" t="str">
        <f t="shared" si="0"/>
        <v>Slide w/o coverslip</v>
      </c>
      <c r="I20" s="44" t="s">
        <v>32</v>
      </c>
      <c r="J20" s="44" t="s">
        <v>123</v>
      </c>
      <c r="K20" s="44" t="s">
        <v>124</v>
      </c>
      <c r="L20" s="44"/>
      <c r="M20" s="44"/>
      <c r="N20" s="44"/>
      <c r="O20" s="44"/>
      <c r="P20" s="44" t="s">
        <v>125</v>
      </c>
      <c r="Q20" s="44" t="s">
        <v>37</v>
      </c>
      <c r="R20" s="44" t="s">
        <v>41</v>
      </c>
      <c r="S20" s="55"/>
      <c r="T20" s="43"/>
      <c r="U20" s="45"/>
      <c r="V20" s="45"/>
      <c r="W20" s="45"/>
      <c r="X20" s="58"/>
      <c r="Y20" s="44"/>
      <c r="Z20" s="44"/>
      <c r="AA20" s="44"/>
      <c r="AB20" s="46"/>
      <c r="AC20" s="46"/>
      <c r="AD20" s="44"/>
      <c r="AE20" s="44"/>
      <c r="AF20" s="44"/>
      <c r="AG20" s="42" t="str">
        <f t="shared" si="1"/>
        <v>Slide w/o coverslip</v>
      </c>
      <c r="AH20" s="44"/>
      <c r="AI20" s="44"/>
      <c r="AJ20" s="58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8"/>
    </row>
    <row r="21" spans="1:47" x14ac:dyDescent="0.2">
      <c r="A21" s="32"/>
      <c r="B21" s="41" t="s">
        <v>118</v>
      </c>
      <c r="C21" s="41" t="s">
        <v>118</v>
      </c>
      <c r="D21" s="52" t="s">
        <v>128</v>
      </c>
      <c r="E21" s="41" t="s">
        <v>77</v>
      </c>
      <c r="F21" s="42" t="s">
        <v>143</v>
      </c>
      <c r="G21" s="43"/>
      <c r="H21" s="42" t="str">
        <f t="shared" si="0"/>
        <v>Slide w/o coverslip</v>
      </c>
      <c r="I21" s="44" t="s">
        <v>32</v>
      </c>
      <c r="J21" s="44" t="s">
        <v>123</v>
      </c>
      <c r="K21" s="44" t="s">
        <v>124</v>
      </c>
      <c r="L21" s="44"/>
      <c r="M21" s="44"/>
      <c r="N21" s="44"/>
      <c r="O21" s="44"/>
      <c r="P21" s="44" t="s">
        <v>125</v>
      </c>
      <c r="Q21" s="44" t="s">
        <v>37</v>
      </c>
      <c r="R21" s="44" t="s">
        <v>41</v>
      </c>
      <c r="S21" s="55"/>
      <c r="T21" s="43"/>
      <c r="U21" s="45"/>
      <c r="V21" s="45"/>
      <c r="W21" s="45"/>
      <c r="X21" s="58"/>
      <c r="Y21" s="44"/>
      <c r="Z21" s="44"/>
      <c r="AA21" s="56"/>
      <c r="AB21" s="46"/>
      <c r="AC21" s="46"/>
      <c r="AD21" s="44"/>
      <c r="AE21" s="44"/>
      <c r="AF21" s="44"/>
      <c r="AG21" s="42" t="str">
        <f t="shared" ref="AG21:AG28" si="2">H21</f>
        <v>Slide w/o coverslip</v>
      </c>
      <c r="AH21" s="44"/>
      <c r="AI21" s="44"/>
      <c r="AJ21" s="58"/>
      <c r="AK21" s="44"/>
      <c r="AL21" s="56"/>
      <c r="AM21" s="44"/>
      <c r="AN21" s="44"/>
      <c r="AO21" s="56"/>
      <c r="AP21" s="56"/>
      <c r="AQ21" s="44"/>
      <c r="AR21" s="44"/>
      <c r="AS21" s="44"/>
      <c r="AT21" s="44"/>
      <c r="AU21" s="8"/>
    </row>
    <row r="22" spans="1:47" x14ac:dyDescent="0.2">
      <c r="A22" s="32"/>
      <c r="B22" s="41" t="s">
        <v>118</v>
      </c>
      <c r="C22" s="41" t="s">
        <v>118</v>
      </c>
      <c r="D22" s="52" t="s">
        <v>129</v>
      </c>
      <c r="E22" s="41" t="s">
        <v>77</v>
      </c>
      <c r="F22" s="42" t="s">
        <v>144</v>
      </c>
      <c r="G22" s="43"/>
      <c r="H22" s="42" t="str">
        <f t="shared" si="0"/>
        <v>Slide w/o coverslip</v>
      </c>
      <c r="I22" s="44" t="s">
        <v>32</v>
      </c>
      <c r="J22" s="44" t="s">
        <v>123</v>
      </c>
      <c r="K22" s="44" t="s">
        <v>124</v>
      </c>
      <c r="L22" s="44"/>
      <c r="M22" s="44"/>
      <c r="N22" s="44"/>
      <c r="O22" s="44"/>
      <c r="P22" s="44" t="s">
        <v>125</v>
      </c>
      <c r="Q22" s="44" t="s">
        <v>37</v>
      </c>
      <c r="R22" s="44" t="s">
        <v>41</v>
      </c>
      <c r="S22" s="55"/>
      <c r="T22" s="43"/>
      <c r="U22" s="45"/>
      <c r="V22" s="45"/>
      <c r="W22" s="45"/>
      <c r="X22" s="58"/>
      <c r="Y22" s="44"/>
      <c r="Z22" s="44"/>
      <c r="AA22" s="56"/>
      <c r="AB22" s="46"/>
      <c r="AC22" s="46"/>
      <c r="AD22" s="44"/>
      <c r="AE22" s="44"/>
      <c r="AF22" s="44"/>
      <c r="AG22" s="42" t="str">
        <f t="shared" si="2"/>
        <v>Slide w/o coverslip</v>
      </c>
      <c r="AH22" s="44"/>
      <c r="AI22" s="44"/>
      <c r="AJ22" s="58"/>
      <c r="AK22" s="44"/>
      <c r="AL22" s="56"/>
      <c r="AM22" s="44"/>
      <c r="AN22" s="44"/>
      <c r="AO22" s="56"/>
      <c r="AP22" s="56"/>
      <c r="AQ22" s="44"/>
      <c r="AR22" s="44"/>
      <c r="AS22" s="44"/>
      <c r="AT22" s="44"/>
      <c r="AU22" s="8"/>
    </row>
    <row r="23" spans="1:47" x14ac:dyDescent="0.2">
      <c r="A23" s="32"/>
      <c r="B23" s="41" t="s">
        <v>120</v>
      </c>
      <c r="C23" s="41" t="s">
        <v>120</v>
      </c>
      <c r="D23" s="52" t="s">
        <v>128</v>
      </c>
      <c r="E23" s="41" t="s">
        <v>77</v>
      </c>
      <c r="F23" s="42" t="s">
        <v>145</v>
      </c>
      <c r="G23" s="43"/>
      <c r="H23" s="42" t="str">
        <f t="shared" si="0"/>
        <v>Slide w/o coverslip</v>
      </c>
      <c r="I23" s="44" t="s">
        <v>32</v>
      </c>
      <c r="J23" s="44" t="s">
        <v>123</v>
      </c>
      <c r="K23" s="44" t="s">
        <v>124</v>
      </c>
      <c r="L23" s="44"/>
      <c r="M23" s="44"/>
      <c r="N23" s="44"/>
      <c r="O23" s="44"/>
      <c r="P23" s="44" t="s">
        <v>125</v>
      </c>
      <c r="Q23" s="44" t="s">
        <v>37</v>
      </c>
      <c r="R23" s="44" t="s">
        <v>41</v>
      </c>
      <c r="S23" s="55"/>
      <c r="T23" s="43"/>
      <c r="U23" s="45"/>
      <c r="V23" s="45"/>
      <c r="W23" s="45"/>
      <c r="X23" s="58"/>
      <c r="Y23" s="44"/>
      <c r="Z23" s="44"/>
      <c r="AA23" s="56"/>
      <c r="AB23" s="46"/>
      <c r="AC23" s="46"/>
      <c r="AD23" s="44"/>
      <c r="AE23" s="44"/>
      <c r="AF23" s="44"/>
      <c r="AG23" s="42" t="str">
        <f t="shared" si="2"/>
        <v>Slide w/o coverslip</v>
      </c>
      <c r="AH23" s="44"/>
      <c r="AI23" s="44"/>
      <c r="AJ23" s="58"/>
      <c r="AK23" s="44"/>
      <c r="AL23" s="56"/>
      <c r="AM23" s="44"/>
      <c r="AN23" s="44"/>
      <c r="AO23" s="56"/>
      <c r="AP23" s="56"/>
      <c r="AQ23" s="44"/>
      <c r="AR23" s="44"/>
      <c r="AS23" s="44"/>
      <c r="AT23" s="44"/>
      <c r="AU23" s="8"/>
    </row>
    <row r="24" spans="1:47" x14ac:dyDescent="0.2">
      <c r="A24" s="32"/>
      <c r="B24" s="41" t="s">
        <v>120</v>
      </c>
      <c r="C24" s="41" t="s">
        <v>120</v>
      </c>
      <c r="D24" s="52" t="s">
        <v>129</v>
      </c>
      <c r="E24" s="41" t="s">
        <v>77</v>
      </c>
      <c r="F24" s="42" t="s">
        <v>146</v>
      </c>
      <c r="G24" s="43"/>
      <c r="H24" s="42" t="str">
        <f t="shared" si="0"/>
        <v>Slide w/o coverslip</v>
      </c>
      <c r="I24" s="44" t="s">
        <v>32</v>
      </c>
      <c r="J24" s="44" t="s">
        <v>123</v>
      </c>
      <c r="K24" s="44" t="s">
        <v>124</v>
      </c>
      <c r="L24" s="44"/>
      <c r="M24" s="44"/>
      <c r="N24" s="44"/>
      <c r="O24" s="44"/>
      <c r="P24" s="44" t="s">
        <v>125</v>
      </c>
      <c r="Q24" s="44" t="s">
        <v>37</v>
      </c>
      <c r="R24" s="44" t="s">
        <v>41</v>
      </c>
      <c r="S24" s="55"/>
      <c r="T24" s="43"/>
      <c r="U24" s="45"/>
      <c r="V24" s="45"/>
      <c r="W24" s="45"/>
      <c r="X24" s="58"/>
      <c r="Y24" s="44"/>
      <c r="Z24" s="44"/>
      <c r="AA24" s="56"/>
      <c r="AB24" s="46"/>
      <c r="AC24" s="46"/>
      <c r="AD24" s="44"/>
      <c r="AE24" s="44"/>
      <c r="AF24" s="44"/>
      <c r="AG24" s="42" t="str">
        <f t="shared" si="2"/>
        <v>Slide w/o coverslip</v>
      </c>
      <c r="AH24" s="44"/>
      <c r="AI24" s="44"/>
      <c r="AJ24" s="58"/>
      <c r="AK24" s="44"/>
      <c r="AL24" s="56"/>
      <c r="AM24" s="44"/>
      <c r="AN24" s="44"/>
      <c r="AO24" s="56"/>
      <c r="AP24" s="56"/>
      <c r="AQ24" s="44"/>
      <c r="AR24" s="44"/>
      <c r="AS24" s="44"/>
      <c r="AT24" s="44"/>
      <c r="AU24" s="8"/>
    </row>
    <row r="25" spans="1:47" x14ac:dyDescent="0.2">
      <c r="A25" s="32"/>
      <c r="B25" s="41" t="s">
        <v>89</v>
      </c>
      <c r="C25" s="41" t="s">
        <v>89</v>
      </c>
      <c r="D25" s="52"/>
      <c r="E25" s="41" t="s">
        <v>77</v>
      </c>
      <c r="F25" s="42" t="s">
        <v>147</v>
      </c>
      <c r="G25" s="43"/>
      <c r="H25" s="42" t="str">
        <f t="shared" si="0"/>
        <v>Slide w/o coverslip</v>
      </c>
      <c r="I25" s="44" t="s">
        <v>32</v>
      </c>
      <c r="J25" s="44" t="s">
        <v>123</v>
      </c>
      <c r="K25" s="44" t="s">
        <v>124</v>
      </c>
      <c r="L25" s="44"/>
      <c r="M25" s="44"/>
      <c r="N25" s="44"/>
      <c r="O25" s="44"/>
      <c r="P25" s="44" t="s">
        <v>125</v>
      </c>
      <c r="Q25" s="44" t="s">
        <v>37</v>
      </c>
      <c r="R25" s="44" t="s">
        <v>41</v>
      </c>
      <c r="S25" s="55"/>
      <c r="T25" s="43"/>
      <c r="U25" s="45"/>
      <c r="V25" s="45"/>
      <c r="W25" s="45"/>
      <c r="X25" s="58"/>
      <c r="Y25" s="44"/>
      <c r="Z25" s="44"/>
      <c r="AA25" s="44"/>
      <c r="AB25" s="46"/>
      <c r="AC25" s="46"/>
      <c r="AD25" s="44"/>
      <c r="AE25" s="44"/>
      <c r="AF25" s="44"/>
      <c r="AG25" s="42" t="str">
        <f t="shared" si="2"/>
        <v>Slide w/o coverslip</v>
      </c>
      <c r="AH25" s="44"/>
      <c r="AI25" s="44"/>
      <c r="AJ25" s="58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8"/>
    </row>
    <row r="26" spans="1:47" x14ac:dyDescent="0.2">
      <c r="A26" s="32"/>
      <c r="B26" s="41" t="s">
        <v>89</v>
      </c>
      <c r="C26" s="41" t="s">
        <v>89</v>
      </c>
      <c r="D26" s="52"/>
      <c r="E26" s="41" t="s">
        <v>77</v>
      </c>
      <c r="F26" s="42" t="s">
        <v>148</v>
      </c>
      <c r="G26" s="43"/>
      <c r="H26" s="42" t="str">
        <f t="shared" si="0"/>
        <v>Slide w/o coverslip</v>
      </c>
      <c r="I26" s="44" t="s">
        <v>32</v>
      </c>
      <c r="J26" s="44" t="s">
        <v>123</v>
      </c>
      <c r="K26" s="44" t="s">
        <v>124</v>
      </c>
      <c r="L26" s="44"/>
      <c r="M26" s="44"/>
      <c r="N26" s="44"/>
      <c r="O26" s="44"/>
      <c r="P26" s="44" t="s">
        <v>125</v>
      </c>
      <c r="Q26" s="44" t="s">
        <v>37</v>
      </c>
      <c r="R26" s="44" t="s">
        <v>41</v>
      </c>
      <c r="S26" s="55"/>
      <c r="T26" s="43"/>
      <c r="U26" s="45"/>
      <c r="V26" s="45"/>
      <c r="W26" s="45"/>
      <c r="X26" s="58"/>
      <c r="Y26" s="44"/>
      <c r="Z26" s="44"/>
      <c r="AA26" s="44"/>
      <c r="AB26" s="46"/>
      <c r="AC26" s="46"/>
      <c r="AD26" s="44"/>
      <c r="AE26" s="44"/>
      <c r="AF26" s="44"/>
      <c r="AG26" s="42" t="str">
        <f t="shared" si="2"/>
        <v>Slide w/o coverslip</v>
      </c>
      <c r="AH26" s="44"/>
      <c r="AI26" s="44"/>
      <c r="AJ26" s="58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8"/>
    </row>
    <row r="27" spans="1:47" x14ac:dyDescent="0.2">
      <c r="A27" s="32"/>
      <c r="B27" s="41" t="s">
        <v>75</v>
      </c>
      <c r="C27" s="41" t="s">
        <v>75</v>
      </c>
      <c r="D27" s="52"/>
      <c r="E27" s="41" t="s">
        <v>77</v>
      </c>
      <c r="F27" s="42" t="s">
        <v>149</v>
      </c>
      <c r="G27" s="43"/>
      <c r="H27" s="42" t="str">
        <f t="shared" si="0"/>
        <v>Slide w/o coverslip</v>
      </c>
      <c r="I27" s="44" t="s">
        <v>32</v>
      </c>
      <c r="J27" s="44" t="s">
        <v>123</v>
      </c>
      <c r="K27" s="44" t="s">
        <v>124</v>
      </c>
      <c r="L27" s="44"/>
      <c r="M27" s="44"/>
      <c r="N27" s="44"/>
      <c r="O27" s="44"/>
      <c r="P27" s="44" t="s">
        <v>125</v>
      </c>
      <c r="Q27" s="44" t="s">
        <v>37</v>
      </c>
      <c r="R27" s="44" t="s">
        <v>41</v>
      </c>
      <c r="S27" s="55"/>
      <c r="T27" s="43"/>
      <c r="U27" s="45"/>
      <c r="V27" s="45"/>
      <c r="W27" s="45"/>
      <c r="X27" s="58"/>
      <c r="Y27" s="44"/>
      <c r="Z27" s="44"/>
      <c r="AA27" s="44"/>
      <c r="AB27" s="46"/>
      <c r="AC27" s="46"/>
      <c r="AD27" s="44"/>
      <c r="AE27" s="44"/>
      <c r="AF27" s="44"/>
      <c r="AG27" s="42" t="str">
        <f t="shared" si="2"/>
        <v>Slide w/o coverslip</v>
      </c>
      <c r="AH27" s="44"/>
      <c r="AI27" s="44"/>
      <c r="AJ27" s="58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8"/>
    </row>
    <row r="28" spans="1:47" x14ac:dyDescent="0.2">
      <c r="A28" s="32"/>
      <c r="B28" s="41" t="s">
        <v>75</v>
      </c>
      <c r="C28" s="41" t="s">
        <v>75</v>
      </c>
      <c r="D28" s="52"/>
      <c r="E28" s="41" t="s">
        <v>77</v>
      </c>
      <c r="F28" s="42" t="s">
        <v>150</v>
      </c>
      <c r="G28" s="43"/>
      <c r="H28" s="42" t="str">
        <f>E28</f>
        <v>Slide w/o coverslip</v>
      </c>
      <c r="I28" s="44" t="s">
        <v>32</v>
      </c>
      <c r="J28" s="44" t="s">
        <v>123</v>
      </c>
      <c r="K28" s="44" t="s">
        <v>124</v>
      </c>
      <c r="L28" s="44"/>
      <c r="M28" s="44"/>
      <c r="N28" s="44"/>
      <c r="O28" s="44"/>
      <c r="P28" s="44" t="s">
        <v>125</v>
      </c>
      <c r="Q28" s="44" t="s">
        <v>37</v>
      </c>
      <c r="R28" s="44" t="s">
        <v>41</v>
      </c>
      <c r="S28" s="55"/>
      <c r="T28" s="43"/>
      <c r="U28" s="45"/>
      <c r="V28" s="45"/>
      <c r="W28" s="45"/>
      <c r="X28" s="58"/>
      <c r="Y28" s="44"/>
      <c r="Z28" s="44"/>
      <c r="AA28" s="44"/>
      <c r="AB28" s="46"/>
      <c r="AC28" s="46"/>
      <c r="AD28" s="44"/>
      <c r="AE28" s="44"/>
      <c r="AF28" s="44"/>
      <c r="AG28" s="42" t="str">
        <f t="shared" si="2"/>
        <v>Slide w/o coverslip</v>
      </c>
      <c r="AH28" s="44"/>
      <c r="AI28" s="44"/>
      <c r="AJ28" s="58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8"/>
    </row>
    <row r="29" spans="1:47" x14ac:dyDescent="0.2">
      <c r="A29" s="32"/>
      <c r="B29" s="41" t="s">
        <v>117</v>
      </c>
      <c r="C29" s="41" t="s">
        <v>117</v>
      </c>
      <c r="D29" s="52"/>
      <c r="E29" s="41" t="s">
        <v>78</v>
      </c>
      <c r="F29" s="42" t="s">
        <v>151</v>
      </c>
      <c r="G29" s="43"/>
      <c r="H29" s="42" t="str">
        <f t="shared" si="0"/>
        <v>Slide w/coverslip</v>
      </c>
      <c r="I29" s="44" t="s">
        <v>32</v>
      </c>
      <c r="J29" s="44" t="s">
        <v>123</v>
      </c>
      <c r="K29" s="44" t="s">
        <v>124</v>
      </c>
      <c r="L29" s="44"/>
      <c r="M29" s="44"/>
      <c r="N29" s="44"/>
      <c r="O29" s="44"/>
      <c r="P29" s="44" t="s">
        <v>125</v>
      </c>
      <c r="Q29" s="44" t="s">
        <v>37</v>
      </c>
      <c r="R29" s="44" t="s">
        <v>41</v>
      </c>
      <c r="S29" s="55"/>
      <c r="T29" s="43"/>
      <c r="U29" s="45"/>
      <c r="V29" s="45"/>
      <c r="W29" s="45"/>
      <c r="X29" s="58"/>
      <c r="Y29" s="44"/>
      <c r="Z29" s="44"/>
      <c r="AA29" s="44"/>
      <c r="AB29" s="46"/>
      <c r="AC29" s="46"/>
      <c r="AD29" s="44"/>
      <c r="AE29" s="44"/>
      <c r="AF29" s="44"/>
      <c r="AG29" s="42" t="str">
        <f t="shared" si="1"/>
        <v>Slide w/coverslip</v>
      </c>
      <c r="AH29" s="44"/>
      <c r="AI29" s="44"/>
      <c r="AJ29" s="58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8"/>
    </row>
    <row r="30" spans="1:47" x14ac:dyDescent="0.2">
      <c r="A30" s="32"/>
      <c r="B30" s="41" t="s">
        <v>117</v>
      </c>
      <c r="C30" s="41" t="s">
        <v>117</v>
      </c>
      <c r="D30" s="52"/>
      <c r="E30" s="41" t="s">
        <v>78</v>
      </c>
      <c r="F30" s="42" t="s">
        <v>152</v>
      </c>
      <c r="G30" s="43"/>
      <c r="H30" s="42" t="str">
        <f t="shared" si="0"/>
        <v>Slide w/coverslip</v>
      </c>
      <c r="I30" s="44" t="s">
        <v>32</v>
      </c>
      <c r="J30" s="44" t="s">
        <v>123</v>
      </c>
      <c r="K30" s="44" t="s">
        <v>124</v>
      </c>
      <c r="L30" s="44"/>
      <c r="M30" s="44"/>
      <c r="N30" s="44"/>
      <c r="O30" s="44"/>
      <c r="P30" s="44" t="s">
        <v>125</v>
      </c>
      <c r="Q30" s="44" t="s">
        <v>37</v>
      </c>
      <c r="R30" s="44" t="s">
        <v>41</v>
      </c>
      <c r="S30" s="55"/>
      <c r="T30" s="43"/>
      <c r="U30" s="45"/>
      <c r="V30" s="45"/>
      <c r="W30" s="45"/>
      <c r="X30" s="58"/>
      <c r="Y30" s="44"/>
      <c r="Z30" s="44"/>
      <c r="AA30" s="44"/>
      <c r="AB30" s="46"/>
      <c r="AC30" s="46"/>
      <c r="AD30" s="44"/>
      <c r="AE30" s="44"/>
      <c r="AF30" s="44"/>
      <c r="AG30" s="42" t="str">
        <f t="shared" si="1"/>
        <v>Slide w/coverslip</v>
      </c>
      <c r="AH30" s="44"/>
      <c r="AI30" s="44"/>
      <c r="AJ30" s="58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8"/>
    </row>
    <row r="31" spans="1:47" x14ac:dyDescent="0.2">
      <c r="A31" s="32"/>
      <c r="B31" s="41" t="s">
        <v>119</v>
      </c>
      <c r="C31" s="41" t="s">
        <v>119</v>
      </c>
      <c r="D31" s="52" t="s">
        <v>128</v>
      </c>
      <c r="E31" s="41" t="s">
        <v>78</v>
      </c>
      <c r="F31" s="42" t="s">
        <v>153</v>
      </c>
      <c r="G31" s="43"/>
      <c r="H31" s="42" t="str">
        <f t="shared" si="0"/>
        <v>Slide w/coverslip</v>
      </c>
      <c r="I31" s="44" t="s">
        <v>32</v>
      </c>
      <c r="J31" s="44" t="s">
        <v>123</v>
      </c>
      <c r="K31" s="44" t="s">
        <v>124</v>
      </c>
      <c r="L31" s="44"/>
      <c r="M31" s="44"/>
      <c r="N31" s="44"/>
      <c r="O31" s="44"/>
      <c r="P31" s="44" t="s">
        <v>125</v>
      </c>
      <c r="Q31" s="44" t="s">
        <v>37</v>
      </c>
      <c r="R31" s="44" t="s">
        <v>41</v>
      </c>
      <c r="S31" s="55"/>
      <c r="T31" s="43"/>
      <c r="U31" s="45"/>
      <c r="V31" s="45"/>
      <c r="W31" s="45"/>
      <c r="X31" s="58"/>
      <c r="Y31" s="44"/>
      <c r="Z31" s="44"/>
      <c r="AA31" s="56"/>
      <c r="AB31" s="46"/>
      <c r="AC31" s="46"/>
      <c r="AD31" s="44"/>
      <c r="AE31" s="44"/>
      <c r="AF31" s="44"/>
      <c r="AG31" s="42" t="str">
        <f t="shared" si="1"/>
        <v>Slide w/coverslip</v>
      </c>
      <c r="AH31" s="44"/>
      <c r="AI31" s="44"/>
      <c r="AJ31" s="58"/>
      <c r="AK31" s="44"/>
      <c r="AL31" s="56"/>
      <c r="AM31" s="44"/>
      <c r="AN31" s="44"/>
      <c r="AO31" s="56"/>
      <c r="AP31" s="56"/>
      <c r="AQ31" s="44"/>
      <c r="AR31" s="44"/>
      <c r="AS31" s="44"/>
      <c r="AT31" s="44"/>
      <c r="AU31" s="8"/>
    </row>
    <row r="32" spans="1:47" x14ac:dyDescent="0.2">
      <c r="A32" s="32"/>
      <c r="B32" s="41" t="s">
        <v>119</v>
      </c>
      <c r="C32" s="41" t="s">
        <v>119</v>
      </c>
      <c r="D32" s="52" t="s">
        <v>129</v>
      </c>
      <c r="E32" s="41" t="s">
        <v>78</v>
      </c>
      <c r="F32" s="42" t="s">
        <v>154</v>
      </c>
      <c r="G32" s="43"/>
      <c r="H32" s="42" t="str">
        <f t="shared" si="0"/>
        <v>Slide w/coverslip</v>
      </c>
      <c r="I32" s="44" t="s">
        <v>32</v>
      </c>
      <c r="J32" s="44" t="s">
        <v>123</v>
      </c>
      <c r="K32" s="44" t="s">
        <v>124</v>
      </c>
      <c r="L32" s="44"/>
      <c r="M32" s="44"/>
      <c r="N32" s="44"/>
      <c r="O32" s="44"/>
      <c r="P32" s="44" t="s">
        <v>125</v>
      </c>
      <c r="Q32" s="44" t="s">
        <v>37</v>
      </c>
      <c r="R32" s="44" t="s">
        <v>41</v>
      </c>
      <c r="S32" s="55"/>
      <c r="T32" s="43"/>
      <c r="U32" s="45"/>
      <c r="V32" s="45"/>
      <c r="W32" s="45"/>
      <c r="X32" s="58"/>
      <c r="Y32" s="44"/>
      <c r="Z32" s="44"/>
      <c r="AA32" s="56"/>
      <c r="AB32" s="46"/>
      <c r="AC32" s="46"/>
      <c r="AD32" s="44"/>
      <c r="AE32" s="44"/>
      <c r="AF32" s="44"/>
      <c r="AG32" s="42" t="str">
        <f t="shared" si="1"/>
        <v>Slide w/coverslip</v>
      </c>
      <c r="AH32" s="44"/>
      <c r="AI32" s="44"/>
      <c r="AJ32" s="58"/>
      <c r="AK32" s="44"/>
      <c r="AL32" s="56"/>
      <c r="AM32" s="44"/>
      <c r="AN32" s="44"/>
      <c r="AO32" s="56"/>
      <c r="AP32" s="56"/>
      <c r="AQ32" s="44"/>
      <c r="AR32" s="44"/>
      <c r="AS32" s="44"/>
      <c r="AT32" s="44"/>
      <c r="AU32" s="8"/>
    </row>
    <row r="33" spans="1:47" x14ac:dyDescent="0.2">
      <c r="A33" s="32"/>
      <c r="B33" s="41" t="s">
        <v>121</v>
      </c>
      <c r="C33" s="41" t="s">
        <v>121</v>
      </c>
      <c r="D33" s="52" t="s">
        <v>128</v>
      </c>
      <c r="E33" s="41" t="s">
        <v>78</v>
      </c>
      <c r="F33" s="42" t="s">
        <v>155</v>
      </c>
      <c r="G33" s="43"/>
      <c r="H33" s="42" t="str">
        <f t="shared" si="0"/>
        <v>Slide w/coverslip</v>
      </c>
      <c r="I33" s="44" t="s">
        <v>32</v>
      </c>
      <c r="J33" s="44" t="s">
        <v>123</v>
      </c>
      <c r="K33" s="44" t="s">
        <v>124</v>
      </c>
      <c r="L33" s="44"/>
      <c r="M33" s="44"/>
      <c r="N33" s="44"/>
      <c r="O33" s="44"/>
      <c r="P33" s="44" t="s">
        <v>125</v>
      </c>
      <c r="Q33" s="44" t="s">
        <v>37</v>
      </c>
      <c r="R33" s="44" t="s">
        <v>41</v>
      </c>
      <c r="S33" s="55"/>
      <c r="T33" s="43"/>
      <c r="U33" s="45"/>
      <c r="V33" s="45"/>
      <c r="W33" s="45"/>
      <c r="X33" s="58"/>
      <c r="Y33" s="44"/>
      <c r="Z33" s="44"/>
      <c r="AA33" s="56"/>
      <c r="AB33" s="46"/>
      <c r="AC33" s="46"/>
      <c r="AD33" s="44"/>
      <c r="AE33" s="44"/>
      <c r="AF33" s="44"/>
      <c r="AG33" s="42" t="str">
        <f t="shared" si="1"/>
        <v>Slide w/coverslip</v>
      </c>
      <c r="AH33" s="44"/>
      <c r="AI33" s="44"/>
      <c r="AJ33" s="58"/>
      <c r="AK33" s="44"/>
      <c r="AL33" s="56"/>
      <c r="AM33" s="44"/>
      <c r="AN33" s="44"/>
      <c r="AO33" s="56"/>
      <c r="AP33" s="56"/>
      <c r="AQ33" s="44"/>
      <c r="AR33" s="44"/>
      <c r="AS33" s="44"/>
      <c r="AT33" s="44"/>
      <c r="AU33" s="8"/>
    </row>
    <row r="34" spans="1:47" x14ac:dyDescent="0.2">
      <c r="A34" s="32"/>
      <c r="B34" s="41" t="s">
        <v>121</v>
      </c>
      <c r="C34" s="41" t="s">
        <v>121</v>
      </c>
      <c r="D34" s="52" t="s">
        <v>129</v>
      </c>
      <c r="E34" s="41" t="s">
        <v>78</v>
      </c>
      <c r="F34" s="42" t="s">
        <v>156</v>
      </c>
      <c r="G34" s="43"/>
      <c r="H34" s="42" t="str">
        <f t="shared" si="0"/>
        <v>Slide w/coverslip</v>
      </c>
      <c r="I34" s="44" t="s">
        <v>32</v>
      </c>
      <c r="J34" s="44" t="s">
        <v>123</v>
      </c>
      <c r="K34" s="44" t="s">
        <v>124</v>
      </c>
      <c r="L34" s="44"/>
      <c r="M34" s="44"/>
      <c r="N34" s="44"/>
      <c r="O34" s="44"/>
      <c r="P34" s="44" t="s">
        <v>125</v>
      </c>
      <c r="Q34" s="44" t="s">
        <v>37</v>
      </c>
      <c r="R34" s="44" t="s">
        <v>41</v>
      </c>
      <c r="S34" s="55"/>
      <c r="T34" s="43"/>
      <c r="U34" s="45"/>
      <c r="V34" s="45"/>
      <c r="W34" s="45"/>
      <c r="X34" s="58"/>
      <c r="Y34" s="44"/>
      <c r="Z34" s="44"/>
      <c r="AA34" s="56"/>
      <c r="AB34" s="46"/>
      <c r="AC34" s="46"/>
      <c r="AD34" s="44"/>
      <c r="AE34" s="44"/>
      <c r="AF34" s="44"/>
      <c r="AG34" s="42" t="str">
        <f t="shared" si="1"/>
        <v>Slide w/coverslip</v>
      </c>
      <c r="AH34" s="44"/>
      <c r="AI34" s="44"/>
      <c r="AJ34" s="58"/>
      <c r="AK34" s="44"/>
      <c r="AL34" s="56"/>
      <c r="AM34" s="44"/>
      <c r="AN34" s="44"/>
      <c r="AO34" s="56"/>
      <c r="AP34" s="56"/>
      <c r="AQ34" s="44"/>
      <c r="AR34" s="44"/>
      <c r="AS34" s="44"/>
      <c r="AT34" s="44"/>
      <c r="AU34" s="8"/>
    </row>
    <row r="35" spans="1:47" x14ac:dyDescent="0.2">
      <c r="A35" s="32"/>
      <c r="B35" s="41" t="s">
        <v>90</v>
      </c>
      <c r="C35" s="41" t="s">
        <v>90</v>
      </c>
      <c r="D35" s="52"/>
      <c r="E35" s="41" t="s">
        <v>78</v>
      </c>
      <c r="F35" s="42" t="s">
        <v>157</v>
      </c>
      <c r="G35" s="43"/>
      <c r="H35" s="42" t="str">
        <f t="shared" si="0"/>
        <v>Slide w/coverslip</v>
      </c>
      <c r="I35" s="44" t="s">
        <v>32</v>
      </c>
      <c r="J35" s="44" t="s">
        <v>123</v>
      </c>
      <c r="K35" s="44" t="s">
        <v>124</v>
      </c>
      <c r="L35" s="44"/>
      <c r="M35" s="44"/>
      <c r="N35" s="44"/>
      <c r="O35" s="44"/>
      <c r="P35" s="44" t="s">
        <v>125</v>
      </c>
      <c r="Q35" s="44" t="s">
        <v>37</v>
      </c>
      <c r="R35" s="44" t="s">
        <v>41</v>
      </c>
      <c r="S35" s="55"/>
      <c r="T35" s="43"/>
      <c r="U35" s="45"/>
      <c r="V35" s="45"/>
      <c r="W35" s="45"/>
      <c r="X35" s="58"/>
      <c r="Y35" s="44"/>
      <c r="Z35" s="44"/>
      <c r="AA35" s="44"/>
      <c r="AB35" s="46"/>
      <c r="AC35" s="46"/>
      <c r="AD35" s="44"/>
      <c r="AE35" s="44"/>
      <c r="AF35" s="44"/>
      <c r="AG35" s="42" t="str">
        <f t="shared" ref="AG35:AG40" si="3">H35</f>
        <v>Slide w/coverslip</v>
      </c>
      <c r="AH35" s="44"/>
      <c r="AI35" s="44"/>
      <c r="AJ35" s="58"/>
      <c r="AK35" s="44"/>
      <c r="AL35" s="44"/>
      <c r="AM35" s="44"/>
      <c r="AN35" s="44"/>
      <c r="AO35" s="44"/>
      <c r="AP35" s="44"/>
      <c r="AQ35" s="44"/>
      <c r="AR35" s="44"/>
      <c r="AS35" s="44"/>
      <c r="AT35" s="44"/>
      <c r="AU35" s="8"/>
    </row>
    <row r="36" spans="1:47" x14ac:dyDescent="0.2">
      <c r="A36" s="32"/>
      <c r="B36" s="41" t="s">
        <v>90</v>
      </c>
      <c r="C36" s="41" t="s">
        <v>90</v>
      </c>
      <c r="D36" s="52"/>
      <c r="E36" s="41" t="s">
        <v>78</v>
      </c>
      <c r="F36" s="42" t="s">
        <v>158</v>
      </c>
      <c r="G36" s="43"/>
      <c r="H36" s="42" t="str">
        <f t="shared" si="0"/>
        <v>Slide w/coverslip</v>
      </c>
      <c r="I36" s="44" t="s">
        <v>32</v>
      </c>
      <c r="J36" s="44" t="s">
        <v>123</v>
      </c>
      <c r="K36" s="44" t="s">
        <v>124</v>
      </c>
      <c r="L36" s="44"/>
      <c r="M36" s="44"/>
      <c r="N36" s="44"/>
      <c r="O36" s="44"/>
      <c r="P36" s="44" t="s">
        <v>125</v>
      </c>
      <c r="Q36" s="44" t="s">
        <v>37</v>
      </c>
      <c r="R36" s="44" t="s">
        <v>41</v>
      </c>
      <c r="S36" s="55"/>
      <c r="T36" s="43"/>
      <c r="U36" s="45"/>
      <c r="V36" s="45"/>
      <c r="W36" s="45"/>
      <c r="X36" s="58"/>
      <c r="Y36" s="44"/>
      <c r="Z36" s="44"/>
      <c r="AA36" s="44"/>
      <c r="AB36" s="46"/>
      <c r="AC36" s="46"/>
      <c r="AD36" s="44"/>
      <c r="AE36" s="44"/>
      <c r="AF36" s="44"/>
      <c r="AG36" s="42" t="str">
        <f t="shared" si="3"/>
        <v>Slide w/coverslip</v>
      </c>
      <c r="AH36" s="44"/>
      <c r="AI36" s="44"/>
      <c r="AJ36" s="58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8"/>
    </row>
    <row r="37" spans="1:47" x14ac:dyDescent="0.2">
      <c r="A37" s="32"/>
      <c r="B37" s="41" t="s">
        <v>76</v>
      </c>
      <c r="C37" s="41" t="s">
        <v>76</v>
      </c>
      <c r="D37" s="52"/>
      <c r="E37" s="41" t="s">
        <v>78</v>
      </c>
      <c r="F37" s="42" t="s">
        <v>159</v>
      </c>
      <c r="G37" s="43"/>
      <c r="H37" s="42" t="str">
        <f t="shared" si="0"/>
        <v>Slide w/coverslip</v>
      </c>
      <c r="I37" s="44" t="s">
        <v>32</v>
      </c>
      <c r="J37" s="44" t="s">
        <v>123</v>
      </c>
      <c r="K37" s="44" t="s">
        <v>124</v>
      </c>
      <c r="L37" s="44"/>
      <c r="M37" s="44"/>
      <c r="N37" s="44"/>
      <c r="O37" s="44"/>
      <c r="P37" s="44" t="s">
        <v>125</v>
      </c>
      <c r="Q37" s="44" t="s">
        <v>37</v>
      </c>
      <c r="R37" s="44" t="s">
        <v>41</v>
      </c>
      <c r="S37" s="55"/>
      <c r="T37" s="43"/>
      <c r="U37" s="45"/>
      <c r="V37" s="45"/>
      <c r="W37" s="45"/>
      <c r="X37" s="58"/>
      <c r="Y37" s="44"/>
      <c r="Z37" s="44"/>
      <c r="AA37" s="44"/>
      <c r="AB37" s="46"/>
      <c r="AC37" s="46"/>
      <c r="AD37" s="44"/>
      <c r="AE37" s="44"/>
      <c r="AF37" s="44"/>
      <c r="AG37" s="42" t="str">
        <f t="shared" si="3"/>
        <v>Slide w/coverslip</v>
      </c>
      <c r="AH37" s="44"/>
      <c r="AI37" s="44"/>
      <c r="AJ37" s="58"/>
      <c r="AK37" s="44"/>
      <c r="AL37" s="44"/>
      <c r="AM37" s="44"/>
      <c r="AN37" s="44"/>
      <c r="AO37" s="44"/>
      <c r="AP37" s="44"/>
      <c r="AQ37" s="44"/>
      <c r="AR37" s="44"/>
      <c r="AS37" s="44"/>
      <c r="AT37" s="44"/>
      <c r="AU37" s="8"/>
    </row>
    <row r="38" spans="1:47" x14ac:dyDescent="0.2">
      <c r="A38" s="32"/>
      <c r="B38" s="41" t="s">
        <v>76</v>
      </c>
      <c r="C38" s="41" t="s">
        <v>76</v>
      </c>
      <c r="D38" s="52"/>
      <c r="E38" s="41" t="s">
        <v>78</v>
      </c>
      <c r="F38" s="42" t="s">
        <v>160</v>
      </c>
      <c r="G38" s="43"/>
      <c r="H38" s="42" t="str">
        <f t="shared" si="0"/>
        <v>Slide w/coverslip</v>
      </c>
      <c r="I38" s="44" t="s">
        <v>32</v>
      </c>
      <c r="J38" s="44" t="s">
        <v>123</v>
      </c>
      <c r="K38" s="44" t="s">
        <v>124</v>
      </c>
      <c r="L38" s="44"/>
      <c r="M38" s="44"/>
      <c r="N38" s="44"/>
      <c r="O38" s="44"/>
      <c r="P38" s="44" t="s">
        <v>125</v>
      </c>
      <c r="Q38" s="44" t="s">
        <v>37</v>
      </c>
      <c r="R38" s="44" t="s">
        <v>41</v>
      </c>
      <c r="S38" s="55"/>
      <c r="T38" s="43"/>
      <c r="U38" s="45"/>
      <c r="V38" s="45"/>
      <c r="W38" s="45"/>
      <c r="X38" s="58"/>
      <c r="Y38" s="44"/>
      <c r="Z38" s="44"/>
      <c r="AA38" s="44"/>
      <c r="AB38" s="46"/>
      <c r="AC38" s="46"/>
      <c r="AD38" s="44"/>
      <c r="AE38" s="44"/>
      <c r="AF38" s="44"/>
      <c r="AG38" s="42" t="str">
        <f t="shared" si="3"/>
        <v>Slide w/coverslip</v>
      </c>
      <c r="AH38" s="44"/>
      <c r="AI38" s="44"/>
      <c r="AJ38" s="58"/>
      <c r="AK38" s="44"/>
      <c r="AL38" s="44"/>
      <c r="AM38" s="44"/>
      <c r="AN38" s="44"/>
      <c r="AO38" s="44"/>
      <c r="AP38" s="44"/>
      <c r="AQ38" s="44"/>
      <c r="AR38" s="44"/>
      <c r="AS38" s="44"/>
      <c r="AT38" s="44"/>
      <c r="AU38" s="8"/>
    </row>
    <row r="39" spans="1:47" x14ac:dyDescent="0.2">
      <c r="A39" s="32"/>
      <c r="B39" s="41" t="s">
        <v>130</v>
      </c>
      <c r="C39" s="41" t="s">
        <v>130</v>
      </c>
      <c r="D39" s="52" t="s">
        <v>126</v>
      </c>
      <c r="E39" s="41" t="s">
        <v>88</v>
      </c>
      <c r="F39" s="42" t="s">
        <v>161</v>
      </c>
      <c r="G39" s="54" t="str">
        <f ca="1">_xlfn.CONCAT(TEXT(TODAY(),"YYYYMMDD"),RANDBETWEEN(10,100))</f>
        <v>2018011014</v>
      </c>
      <c r="H39" s="42" t="str">
        <f>E39</f>
        <v>Matrix tube</v>
      </c>
      <c r="I39" s="44" t="s">
        <v>32</v>
      </c>
      <c r="J39" s="44" t="s">
        <v>123</v>
      </c>
      <c r="K39" s="44" t="s">
        <v>124</v>
      </c>
      <c r="L39" s="44"/>
      <c r="M39" s="44"/>
      <c r="N39" s="44"/>
      <c r="O39" s="44"/>
      <c r="P39" s="44" t="s">
        <v>125</v>
      </c>
      <c r="Q39" s="44" t="s">
        <v>37</v>
      </c>
      <c r="R39" s="44" t="s">
        <v>41</v>
      </c>
      <c r="S39" s="55"/>
      <c r="T39" s="43"/>
      <c r="U39" s="45"/>
      <c r="V39" s="45"/>
      <c r="W39" s="45"/>
      <c r="X39" s="58"/>
      <c r="Y39" s="44"/>
      <c r="Z39" s="44"/>
      <c r="AA39" s="56"/>
      <c r="AB39" s="46"/>
      <c r="AC39" s="46"/>
      <c r="AD39" s="44"/>
      <c r="AE39" s="44"/>
      <c r="AF39" s="44"/>
      <c r="AG39" s="42" t="str">
        <f t="shared" si="3"/>
        <v>Matrix tube</v>
      </c>
      <c r="AH39" s="44"/>
      <c r="AI39" s="44"/>
      <c r="AJ39" s="58"/>
      <c r="AK39" s="44"/>
      <c r="AL39" s="56"/>
      <c r="AM39" s="44"/>
      <c r="AN39" s="44"/>
      <c r="AO39" s="56"/>
      <c r="AP39" s="56"/>
      <c r="AQ39" s="44"/>
      <c r="AR39" s="44"/>
      <c r="AS39" s="44"/>
      <c r="AT39" s="44"/>
      <c r="AU39" s="8"/>
    </row>
    <row r="40" spans="1:47" x14ac:dyDescent="0.2">
      <c r="A40" s="32"/>
      <c r="B40" s="41" t="s">
        <v>130</v>
      </c>
      <c r="C40" s="41" t="s">
        <v>130</v>
      </c>
      <c r="D40" s="52" t="s">
        <v>127</v>
      </c>
      <c r="E40" s="41" t="s">
        <v>88</v>
      </c>
      <c r="F40" s="42" t="s">
        <v>162</v>
      </c>
      <c r="G40" s="54" t="str">
        <f ca="1">_xlfn.CONCAT(TEXT(TODAY(),"YYYYMMDD"),RANDBETWEEN(10,100))</f>
        <v>2018011068</v>
      </c>
      <c r="H40" s="42" t="str">
        <f t="shared" si="0"/>
        <v>Matrix tube</v>
      </c>
      <c r="I40" s="44" t="s">
        <v>32</v>
      </c>
      <c r="J40" s="44" t="s">
        <v>123</v>
      </c>
      <c r="K40" s="44" t="s">
        <v>124</v>
      </c>
      <c r="L40" s="44"/>
      <c r="M40" s="44"/>
      <c r="N40" s="44"/>
      <c r="O40" s="44"/>
      <c r="P40" s="44" t="s">
        <v>125</v>
      </c>
      <c r="Q40" s="44" t="s">
        <v>37</v>
      </c>
      <c r="R40" s="44" t="s">
        <v>41</v>
      </c>
      <c r="S40" s="55"/>
      <c r="T40" s="43"/>
      <c r="U40" s="45"/>
      <c r="V40" s="45"/>
      <c r="W40" s="45"/>
      <c r="X40" s="58"/>
      <c r="Y40" s="44"/>
      <c r="Z40" s="44"/>
      <c r="AA40" s="56"/>
      <c r="AB40" s="46"/>
      <c r="AC40" s="46"/>
      <c r="AD40" s="44"/>
      <c r="AE40" s="44"/>
      <c r="AF40" s="44"/>
      <c r="AG40" s="42" t="str">
        <f t="shared" si="3"/>
        <v>Matrix tube</v>
      </c>
      <c r="AH40" s="44"/>
      <c r="AI40" s="44"/>
      <c r="AJ40" s="58"/>
      <c r="AK40" s="44"/>
      <c r="AL40" s="56"/>
      <c r="AM40" s="44"/>
      <c r="AN40" s="44"/>
      <c r="AO40" s="56"/>
      <c r="AP40" s="56"/>
      <c r="AQ40" s="44"/>
      <c r="AR40" s="44"/>
      <c r="AS40" s="44"/>
      <c r="AT40" s="44"/>
      <c r="AU40" s="8"/>
    </row>
    <row r="41" spans="1:47" x14ac:dyDescent="0.2">
      <c r="A41" s="16" t="s">
        <v>20</v>
      </c>
      <c r="B41" s="47"/>
      <c r="C41" s="48"/>
      <c r="D41" s="48"/>
      <c r="E41" s="47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7"/>
      <c r="V41" s="47"/>
      <c r="W41" s="47"/>
      <c r="X41" s="48"/>
      <c r="Y41" s="48"/>
      <c r="Z41" s="48"/>
      <c r="AA41" s="48"/>
      <c r="AB41" s="49"/>
      <c r="AC41" s="49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8"/>
    </row>
  </sheetData>
  <mergeCells count="5">
    <mergeCell ref="B3:F3"/>
    <mergeCell ref="J2:P2"/>
    <mergeCell ref="J3:K3"/>
    <mergeCell ref="L3:M3"/>
    <mergeCell ref="N3:O3"/>
  </mergeCells>
  <dataValidations disablePrompts="1" count="6">
    <dataValidation type="list" allowBlank="1" showInputMessage="1" showErrorMessage="1" sqref="B7:C40">
      <formula1>HoldingContainerType</formula1>
    </dataValidation>
    <dataValidation type="list" allowBlank="1" showInputMessage="1" showErrorMessage="1" sqref="E7:E40">
      <formula1>ContainerType</formula1>
    </dataValidation>
    <dataValidation type="list" allowBlank="1" showInputMessage="1" showErrorMessage="1" sqref="Q7:Q40">
      <formula1 xml:space="preserve"> SpecimenType</formula1>
    </dataValidation>
    <dataValidation type="list" allowBlank="1" showInputMessage="1" showErrorMessage="1" sqref="R7:R40">
      <formula1 xml:space="preserve"> SpecimenSource</formula1>
    </dataValidation>
    <dataValidation type="list" allowBlank="1" showInputMessage="1" showErrorMessage="1" sqref="I7:I40">
      <formula1 xml:space="preserve"> Species</formula1>
    </dataValidation>
    <dataValidation type="list" allowBlank="1" showInputMessage="1" showErrorMessage="1" sqref="T7:T40">
      <formula1>Compartment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H3" sqref="H3"/>
    </sheetView>
  </sheetViews>
  <sheetFormatPr baseColWidth="10" defaultColWidth="8.83203125" defaultRowHeight="12" x14ac:dyDescent="0.15"/>
  <cols>
    <col min="1" max="1" width="25.6640625" style="3" customWidth="1"/>
    <col min="2" max="2" width="18.33203125" style="3" customWidth="1"/>
    <col min="3" max="3" width="24" style="3" bestFit="1" customWidth="1"/>
    <col min="4" max="4" width="14.33203125" style="3" bestFit="1" customWidth="1"/>
    <col min="5" max="5" width="19.33203125" style="3" customWidth="1"/>
    <col min="6" max="6" width="6.33203125" style="3" bestFit="1" customWidth="1"/>
    <col min="7" max="16384" width="8.83203125" style="3"/>
  </cols>
  <sheetData>
    <row r="2" spans="1:6" x14ac:dyDescent="0.15">
      <c r="A2" s="64"/>
      <c r="B2" s="64"/>
      <c r="C2" s="64"/>
      <c r="D2" s="64"/>
      <c r="E2" s="1"/>
      <c r="F2" s="1"/>
    </row>
    <row r="3" spans="1:6" x14ac:dyDescent="0.15">
      <c r="A3" s="5" t="s">
        <v>2</v>
      </c>
      <c r="B3" s="5" t="s">
        <v>5</v>
      </c>
      <c r="C3" s="5" t="s">
        <v>57</v>
      </c>
      <c r="D3" s="5" t="s">
        <v>58</v>
      </c>
      <c r="E3" s="6" t="s">
        <v>59</v>
      </c>
      <c r="F3" s="6" t="s">
        <v>28</v>
      </c>
    </row>
    <row r="4" spans="1:6" x14ac:dyDescent="0.15">
      <c r="A4" s="4" t="s">
        <v>29</v>
      </c>
      <c r="B4" s="4" t="s">
        <v>113</v>
      </c>
      <c r="C4" s="4" t="s">
        <v>30</v>
      </c>
      <c r="D4" s="4" t="s">
        <v>31</v>
      </c>
      <c r="E4" s="3" t="s">
        <v>35</v>
      </c>
      <c r="F4" s="3" t="s">
        <v>32</v>
      </c>
    </row>
    <row r="5" spans="1:6" x14ac:dyDescent="0.15">
      <c r="A5" s="4" t="s">
        <v>130</v>
      </c>
      <c r="B5" s="4" t="s">
        <v>71</v>
      </c>
      <c r="C5" s="4" t="s">
        <v>33</v>
      </c>
      <c r="D5" s="4" t="s">
        <v>34</v>
      </c>
      <c r="F5" s="3" t="s">
        <v>36</v>
      </c>
    </row>
    <row r="6" spans="1:6" x14ac:dyDescent="0.15">
      <c r="A6" s="4" t="s">
        <v>115</v>
      </c>
      <c r="B6" s="4" t="s">
        <v>88</v>
      </c>
      <c r="C6" s="4" t="s">
        <v>37</v>
      </c>
      <c r="D6" s="4" t="s">
        <v>38</v>
      </c>
    </row>
    <row r="7" spans="1:6" x14ac:dyDescent="0.15">
      <c r="A7" s="4" t="s">
        <v>72</v>
      </c>
      <c r="B7" s="4" t="s">
        <v>70</v>
      </c>
      <c r="C7" s="4" t="s">
        <v>39</v>
      </c>
      <c r="D7" s="4" t="s">
        <v>40</v>
      </c>
    </row>
    <row r="8" spans="1:6" x14ac:dyDescent="0.15">
      <c r="A8" s="3" t="s">
        <v>73</v>
      </c>
      <c r="B8" s="4" t="s">
        <v>91</v>
      </c>
      <c r="C8" s="4" t="s">
        <v>40</v>
      </c>
      <c r="D8" s="4" t="s">
        <v>41</v>
      </c>
    </row>
    <row r="9" spans="1:6" x14ac:dyDescent="0.15">
      <c r="A9" s="3" t="s">
        <v>74</v>
      </c>
      <c r="B9" s="4" t="s">
        <v>92</v>
      </c>
      <c r="C9" s="4" t="s">
        <v>42</v>
      </c>
      <c r="D9" s="4" t="s">
        <v>43</v>
      </c>
    </row>
    <row r="10" spans="1:6" x14ac:dyDescent="0.15">
      <c r="A10" s="3" t="s">
        <v>122</v>
      </c>
      <c r="B10" s="4" t="s">
        <v>77</v>
      </c>
      <c r="C10" s="4" t="s">
        <v>44</v>
      </c>
      <c r="D10" s="4" t="s">
        <v>45</v>
      </c>
    </row>
    <row r="11" spans="1:6" x14ac:dyDescent="0.15">
      <c r="A11" s="4" t="s">
        <v>116</v>
      </c>
      <c r="B11" s="4" t="s">
        <v>78</v>
      </c>
      <c r="C11" s="4" t="s">
        <v>46</v>
      </c>
      <c r="D11" s="4" t="s">
        <v>47</v>
      </c>
    </row>
    <row r="12" spans="1:6" x14ac:dyDescent="0.15">
      <c r="A12" s="4" t="s">
        <v>117</v>
      </c>
      <c r="B12" s="4" t="s">
        <v>93</v>
      </c>
      <c r="C12" s="4" t="s">
        <v>48</v>
      </c>
      <c r="D12" s="4" t="s">
        <v>49</v>
      </c>
    </row>
    <row r="13" spans="1:6" x14ac:dyDescent="0.15">
      <c r="A13" s="4" t="s">
        <v>118</v>
      </c>
      <c r="B13" s="4"/>
      <c r="C13" s="4" t="s">
        <v>50</v>
      </c>
      <c r="D13" s="4" t="s">
        <v>51</v>
      </c>
    </row>
    <row r="14" spans="1:6" x14ac:dyDescent="0.15">
      <c r="A14" s="4" t="s">
        <v>119</v>
      </c>
      <c r="B14" s="4"/>
      <c r="C14" s="4" t="s">
        <v>52</v>
      </c>
      <c r="D14" s="4" t="s">
        <v>53</v>
      </c>
    </row>
    <row r="15" spans="1:6" x14ac:dyDescent="0.15">
      <c r="A15" s="4" t="s">
        <v>120</v>
      </c>
      <c r="B15" s="4"/>
      <c r="C15" s="4" t="s">
        <v>47</v>
      </c>
      <c r="D15" s="4" t="s">
        <v>54</v>
      </c>
    </row>
    <row r="16" spans="1:6" x14ac:dyDescent="0.15">
      <c r="A16" s="4" t="s">
        <v>121</v>
      </c>
      <c r="C16" s="4" t="s">
        <v>55</v>
      </c>
      <c r="D16" s="4"/>
    </row>
    <row r="17" spans="1:1" x14ac:dyDescent="0.15">
      <c r="A17" s="4" t="s">
        <v>89</v>
      </c>
    </row>
    <row r="18" spans="1:1" x14ac:dyDescent="0.15">
      <c r="A18" s="2" t="s">
        <v>90</v>
      </c>
    </row>
    <row r="19" spans="1:1" x14ac:dyDescent="0.15">
      <c r="A19" s="4" t="s">
        <v>75</v>
      </c>
    </row>
    <row r="20" spans="1:1" x14ac:dyDescent="0.15">
      <c r="A20" s="4" t="s">
        <v>76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conOverlay xmlns="http://schemas.microsoft.com/sharepoint/v4" xsi:nil="true"/>
    <URL xmlns="http://schemas.microsoft.com/sharepoint/v3">
      <Url xsi:nil="true"/>
      <Description xsi:nil="true"/>
    </URL>
    <_dlc_DocId xmlns="a134e188-d237-415e-9089-632cc8d2b4a8">ADAPTIVE-1653259474-9362</_dlc_DocId>
    <_dlc_DocIdUrl xmlns="a134e188-d237-415e-9089-632cc8d2b4a8">
      <Url>https://adaptivebio.sharepoint.com/engineering/_layouts/15/DocIdRedir.aspx?ID=ADAPTIVE-1653259474-9362</Url>
      <Description>ADAPTIVE-1653259474-9362</Description>
    </_dlc_DocIdUrl>
    <_ip_UnifiedCompliancePolicyUIAction xmlns="http://schemas.microsoft.com/sharepoint/v3" xsi:nil="true"/>
    <aykg xmlns="5d57dc2d-2672-46aa-8759-aef8a0e9a681" xsi:nil="true"/>
    <_ip_UnifiedCompliancePolicyProperties xmlns="http://schemas.microsoft.com/sharepoint/v3" xsi:nil="true"/>
    <_x0068_co5 xmlns="5d57dc2d-2672-46aa-8759-aef8a0e9a681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4B466B7C21C4B9D80A860A3E13C1A" ma:contentTypeVersion="13" ma:contentTypeDescription="Create a new document." ma:contentTypeScope="" ma:versionID="f8ac75053782002153245116a63e4231">
  <xsd:schema xmlns:xsd="http://www.w3.org/2001/XMLSchema" xmlns:xs="http://www.w3.org/2001/XMLSchema" xmlns:p="http://schemas.microsoft.com/office/2006/metadata/properties" xmlns:ns1="http://schemas.microsoft.com/sharepoint/v3" xmlns:ns2="87ba4a14-7e41-41c7-9f63-fc9ba18728c1" xmlns:ns3="a134e188-d237-415e-9089-632cc8d2b4a8" xmlns:ns4="http://schemas.microsoft.com/sharepoint/v4" xmlns:ns5="5d57dc2d-2672-46aa-8759-aef8a0e9a681" targetNamespace="http://schemas.microsoft.com/office/2006/metadata/properties" ma:root="true" ma:fieldsID="9e52a045f7a754bfc7434dc8637a2bc3" ns1:_="" ns2:_="" ns3:_="" ns4:_="" ns5:_="">
    <xsd:import namespace="http://schemas.microsoft.com/sharepoint/v3"/>
    <xsd:import namespace="87ba4a14-7e41-41c7-9f63-fc9ba18728c1"/>
    <xsd:import namespace="a134e188-d237-415e-9089-632cc8d2b4a8"/>
    <xsd:import namespace="http://schemas.microsoft.com/sharepoint/v4"/>
    <xsd:import namespace="5d57dc2d-2672-46aa-8759-aef8a0e9a68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3:SharedWithDetails" minOccurs="0"/>
                <xsd:element ref="ns1:URL" minOccurs="0"/>
                <xsd:element ref="ns3:_dlc_DocId" minOccurs="0"/>
                <xsd:element ref="ns3:_dlc_DocIdUrl" minOccurs="0"/>
                <xsd:element ref="ns3:_dlc_DocIdPersistId" minOccurs="0"/>
                <xsd:element ref="ns4:IconOverlay" minOccurs="0"/>
                <xsd:element ref="ns3:LastSharedByUser" minOccurs="0"/>
                <xsd:element ref="ns3:LastSharedByTime" minOccurs="0"/>
                <xsd:element ref="ns5:MediaServiceMetadata" minOccurs="0"/>
                <xsd:element ref="ns5:MediaServiceFastMetadata" minOccurs="0"/>
                <xsd:element ref="ns1:_ip_UnifiedCompliancePolicyProperties" minOccurs="0"/>
                <xsd:element ref="ns1:_ip_UnifiedCompliancePolicyUIAction" minOccurs="0"/>
                <xsd:element ref="ns5:_x0068_co5" minOccurs="0"/>
                <xsd:element ref="ns5:ayk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URL" ma:index="11" nillable="true" ma:displayName="URL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ip_UnifiedCompliancePolicyProperties" ma:index="20" nillable="true" ma:displayName="Unified Compliance Policy Properties" ma:description="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description="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ba4a14-7e41-41c7-9f63-fc9ba18728c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4e188-d237-415e-9089-632cc8d2b4a8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LastSharedByUser" ma:index="16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7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5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7dc2d-2672-46aa-8759-aef8a0e9a6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_x0068_co5" ma:index="22" nillable="true" ma:displayName="Description" ma:internalName="_x0068_co5">
      <xsd:simpleType>
        <xsd:restriction base="dms:Text"/>
      </xsd:simpleType>
    </xsd:element>
    <xsd:element name="aykg" ma:index="23" nillable="true" ma:displayName="Comment" ma:internalName="aykg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B796F2-5C91-404E-A982-5BB5583B6419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C995F59-21A4-4074-851C-1BF821ADB8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F37FDE-501D-48DC-9178-AA6A40941737}">
  <ds:schemaRefs>
    <ds:schemaRef ds:uri="a134e188-d237-415e-9089-632cc8d2b4a8"/>
    <ds:schemaRef ds:uri="http://schemas.microsoft.com/office/2006/metadata/properties"/>
    <ds:schemaRef ds:uri="http://schemas.microsoft.com/sharepoint/v3"/>
    <ds:schemaRef ds:uri="http://schemas.microsoft.com/sharepoint/v4"/>
    <ds:schemaRef ds:uri="http://purl.org/dc/terms/"/>
    <ds:schemaRef ds:uri="http://schemas.microsoft.com/office/2006/documentManagement/types"/>
    <ds:schemaRef ds:uri="87ba4a14-7e41-41c7-9f63-fc9ba18728c1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5d57dc2d-2672-46aa-8759-aef8a0e9a681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ED8CE713-B5E0-43E3-BD8F-4D68174001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7ba4a14-7e41-41c7-9f63-fc9ba18728c1"/>
    <ds:schemaRef ds:uri="a134e188-d237-415e-9089-632cc8d2b4a8"/>
    <ds:schemaRef ds:uri="http://schemas.microsoft.com/sharepoint/v4"/>
    <ds:schemaRef ds:uri="5d57dc2d-2672-46aa-8759-aef8a0e9a6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Cora Intake Manifest</vt:lpstr>
      <vt:lpstr>Intake Lookups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Craft</dc:creator>
  <cp:lastModifiedBy>Microsoft Office User</cp:lastModifiedBy>
  <dcterms:created xsi:type="dcterms:W3CDTF">2017-01-13T03:48:02Z</dcterms:created>
  <dcterms:modified xsi:type="dcterms:W3CDTF">2018-01-11T02:23:46Z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0x0101009574B466B7C21C4B9D80A860A3E13C1A</vt:lpwstr>
  </property>
  <property fmtid="{D5CDD505-2E9C-101B-9397-08002B2CF9AE}" pid="3" name="_dlc_DocIdItemGuid">
    <vt:lpwstr>142eb970-10a1-41f3-b5b7-69637f47c0c1</vt:lpwstr>
  </property>
</Properties>
</file>