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ende\OneDrive\Desktop\QA Internship - Group 1\Sprint 1\"/>
    </mc:Choice>
  </mc:AlternateContent>
  <xr:revisionPtr revIDLastSave="0" documentId="13_ncr:1_{3A066BA7-0D6C-4781-A98A-B4FBFBA7338D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Defect Log (Sprint1)" sheetId="2" r:id="rId1"/>
    <sheet name="Sheet2" sheetId="4" r:id="rId2"/>
  </sheets>
  <definedNames>
    <definedName name="_xlnm._FilterDatabase" localSheetId="0" hidden="1">'Defect Log (Sprint1)'!$A$4:$K$20</definedName>
  </definedNames>
  <calcPr calcId="181029"/>
</workbook>
</file>

<file path=xl/calcChain.xml><?xml version="1.0" encoding="utf-8"?>
<calcChain xmlns="http://schemas.openxmlformats.org/spreadsheetml/2006/main">
  <c r="G5" i="4" l="1"/>
  <c r="G6" i="4"/>
  <c r="G4" i="4"/>
</calcChain>
</file>

<file path=xl/sharedStrings.xml><?xml version="1.0" encoding="utf-8"?>
<sst xmlns="http://schemas.openxmlformats.org/spreadsheetml/2006/main" count="154" uniqueCount="87">
  <si>
    <t>Status</t>
  </si>
  <si>
    <t>Defect ID</t>
  </si>
  <si>
    <t>Defect Description</t>
  </si>
  <si>
    <t>Module</t>
  </si>
  <si>
    <t>Comments</t>
  </si>
  <si>
    <t>Severity</t>
  </si>
  <si>
    <t>Assigned To</t>
  </si>
  <si>
    <t>Detected By</t>
  </si>
  <si>
    <t>Detected Date</t>
  </si>
  <si>
    <t>Clicking on "Buy or Sell" text does not redirect to the correct page. Redirects to the contact page instead.</t>
  </si>
  <si>
    <t>Services</t>
  </si>
  <si>
    <t>High</t>
  </si>
  <si>
    <t>Clicking on "Email Marketing" text does not load the page successfully. Redirects to the contact page instead.</t>
  </si>
  <si>
    <t>Clicking on "Website Design" title text does not load the page successfully. Redirects to the contact page instead.</t>
  </si>
  <si>
    <t>Form does not validate all fields correctly when invalid data is provided; only shows error for email field.</t>
  </si>
  <si>
    <t>Contact Us</t>
  </si>
  <si>
    <t>Medium</t>
  </si>
  <si>
    <t>Form allows submission with a valid email but incorrect other fields, which should not be the case.</t>
  </si>
  <si>
    <t>Map fails to locate a valid address; displays error message indicating it cannot find the address.</t>
  </si>
  <si>
    <t>Map Functionality</t>
  </si>
  <si>
    <t>Clicking the Checkout button results in an error message and does not allow proceeding to the checkout page.</t>
  </si>
  <si>
    <t>Shopping Cart</t>
  </si>
  <si>
    <r>
      <t>Verify the message submission with special characters. Name: "!@#$%^&amp;</t>
    </r>
    <r>
      <rPr>
        <i/>
        <sz val="11"/>
        <color theme="1"/>
        <rFont val="Arial"/>
        <family val="2"/>
        <scheme val="minor"/>
      </rPr>
      <t>()" Email: "!@#$%^&amp;</t>
    </r>
    <r>
      <rPr>
        <sz val="10"/>
        <color rgb="FF000000"/>
        <rFont val="Arial"/>
        <family val="2"/>
        <scheme val="minor"/>
      </rPr>
      <t>()" Message: "!@#$%^&amp;*()"</t>
    </r>
  </si>
  <si>
    <t>Message Icon</t>
  </si>
  <si>
    <t>TCSR_17</t>
  </si>
  <si>
    <t>TCSR_21</t>
  </si>
  <si>
    <t>TCSR_37</t>
  </si>
  <si>
    <t>TCEM_10_9</t>
  </si>
  <si>
    <t>TCEM_10_11</t>
  </si>
  <si>
    <t>TCEM_10_13</t>
  </si>
  <si>
    <t>TCSC_022</t>
  </si>
  <si>
    <t>TCFT_029</t>
  </si>
  <si>
    <t>Test Case Id</t>
  </si>
  <si>
    <t xml:space="preserve">Link redirects incorrectly; further investigation needed. </t>
  </si>
  <si>
    <t>Link redirects incorrectly; further investigation needed.</t>
  </si>
  <si>
    <t>Form did not submit; displayed error for email only.</t>
  </si>
  <si>
    <t xml:space="preserve">Incorrect submission behavior; valid email should not bypass validation.        </t>
  </si>
  <si>
    <t xml:space="preserve">Map functionality is not working as expected.          </t>
  </si>
  <si>
    <t xml:space="preserve">Checkout functionality is not working as intended, </t>
  </si>
  <si>
    <t>Message submitted successfully despite invalid characters; bug needs fixing.</t>
  </si>
  <si>
    <t>Ana</t>
  </si>
  <si>
    <t>001</t>
  </si>
  <si>
    <t>002</t>
  </si>
  <si>
    <t>003</t>
  </si>
  <si>
    <t>004</t>
  </si>
  <si>
    <t>005</t>
  </si>
  <si>
    <t>006</t>
  </si>
  <si>
    <t>007</t>
  </si>
  <si>
    <t>008</t>
  </si>
  <si>
    <t>SMP Dev</t>
  </si>
  <si>
    <t>Assigned</t>
  </si>
  <si>
    <t>2 'is any' available in the dropdown</t>
  </si>
  <si>
    <t>Offers</t>
  </si>
  <si>
    <t>Low</t>
  </si>
  <si>
    <t>Lei</t>
  </si>
  <si>
    <t>Select' is listed in the businesses
and displayed on the bar once selected</t>
  </si>
  <si>
    <t>009</t>
  </si>
  <si>
    <t>010</t>
  </si>
  <si>
    <t>011</t>
  </si>
  <si>
    <t>012</t>
  </si>
  <si>
    <t>013</t>
  </si>
  <si>
    <t>014</t>
  </si>
  <si>
    <t>Not sorted alphabetically, Services should be after Retail</t>
  </si>
  <si>
    <t>Business Directory - Browse</t>
  </si>
  <si>
    <t>TCBD_01_011
TCBD_01_012</t>
  </si>
  <si>
    <t>TCOF_01_011
TCOF_01_012</t>
  </si>
  <si>
    <t>Flyers field are not displaying or defaulting correctly as per Membership Level once Silver is selected</t>
  </si>
  <si>
    <t>BO Homepage - Membership</t>
  </si>
  <si>
    <t>Shopping Cart is not cleared for new Business Owner adding new business for the first time</t>
  </si>
  <si>
    <t>BO Homepage</t>
  </si>
  <si>
    <t>Incorrrect details displayed on Shopping Cart page</t>
  </si>
  <si>
    <t>BO Homepage - Shopping Cart</t>
  </si>
  <si>
    <t>TCBD_03_001
TCBD_03_002</t>
  </si>
  <si>
    <t>015</t>
  </si>
  <si>
    <t>User is redirected to a separate Knack Search Jobs page instead of the login or sign up for new account page within the original test data page</t>
  </si>
  <si>
    <t>Jobs - Apply for Job</t>
  </si>
  <si>
    <t>Randy</t>
  </si>
  <si>
    <t>TC-AFJ-01</t>
  </si>
  <si>
    <t>Total</t>
  </si>
  <si>
    <t>Closed</t>
  </si>
  <si>
    <t>Open</t>
  </si>
  <si>
    <t>Schaumburg Marketplace Defect Log (Sprint 1)</t>
  </si>
  <si>
    <t xml:space="preserve">Once you register for Event it does not have any option for payment </t>
  </si>
  <si>
    <t>Events</t>
  </si>
  <si>
    <t xml:space="preserve">Shreya </t>
  </si>
  <si>
    <t>016</t>
  </si>
  <si>
    <t>TCE_70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</si>
</sst>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4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i/>
      <sz val="11"/>
      <color theme="1"/>
      <name val="Arial"/>
      <family val="2"/>
      <scheme val="minor"/>
    </font>
    <font>
      <sz val="8"/>
      <name val="Arial"/>
      <family val="2"/>
      <scheme val="minor"/>
    </font>
    <font>
      <b/>
      <sz val="11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43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2" xfId="0" quotePrefix="1" applyFont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0" fontId="7" fillId="3" borderId="1" xfId="0" applyFont="1" applyFill="1" applyBorder="1"/>
    <xf numFmtId="0" fontId="7" fillId="4" borderId="1" xfId="0" applyFont="1" applyFill="1" applyBorder="1"/>
    <xf numFmtId="0" fontId="0" fillId="4" borderId="0" xfId="0" applyFill="1"/>
    <xf numFmtId="0" fontId="7" fillId="5" borderId="1" xfId="0" applyFont="1" applyFill="1" applyBorder="1"/>
    <xf numFmtId="0" fontId="4" fillId="0" borderId="5" xfId="2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4" fillId="0" borderId="5" xfId="2" applyBorder="1" applyAlignment="1">
      <alignment wrapText="1"/>
    </xf>
    <xf numFmtId="0" fontId="4" fillId="0" borderId="5" xfId="2" applyBorder="1" applyAlignment="1">
      <alignment horizontal="center" vertical="center" wrapText="1"/>
    </xf>
    <xf numFmtId="0" fontId="4" fillId="0" borderId="5" xfId="2" applyFill="1" applyBorder="1" applyAlignment="1">
      <alignment horizontal="center" vertical="center" wrapText="1"/>
    </xf>
    <xf numFmtId="14" fontId="4" fillId="0" borderId="5" xfId="2" applyNumberFormat="1" applyBorder="1" applyAlignment="1">
      <alignment horizontal="center" vertical="center" wrapText="1"/>
    </xf>
  </cellXfs>
  <cellStyles count="4">
    <cellStyle name="Comma 2" xfId="3" xr:uid="{7B335E0F-FAB9-4858-8550-FC085D2B9CFA}"/>
    <cellStyle name="Normal" xfId="0" builtinId="0"/>
    <cellStyle name="Normal 2" xfId="1" xr:uid="{0F7EA7E2-338D-4C12-8ADD-6D1707EAB5DF}"/>
    <cellStyle name="Normal 3" xfId="2" xr:uid="{7B209FEA-FD6B-40B1-B6C4-187F10BB198A}"/>
  </cellStyles>
  <dxfs count="0"/>
  <tableStyles count="0" defaultTableStyle="TableStyleMedium2" defaultPivotStyle="PivotStyleLight16"/>
  <colors>
    <mruColors>
      <color rgb="FFFF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Status and Severity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Assigned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Sheet2!$D$3:$G$3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Total</c:v>
                </c:pt>
              </c:strCache>
            </c:strRef>
          </c:cat>
          <c:val>
            <c:numRef>
              <c:f>Sheet2!$D$4:$G$4</c:f>
              <c:numCache>
                <c:formatCode>General</c:formatCode>
                <c:ptCount val="4"/>
                <c:pt idx="0">
                  <c:v>9</c:v>
                </c:pt>
                <c:pt idx="1">
                  <c:v>2</c:v>
                </c:pt>
                <c:pt idx="2">
                  <c:v>2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2D-4365-B1CD-DCB7C52D9CEE}"/>
            </c:ext>
          </c:extLst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Open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Sheet2!$D$3:$G$3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Total</c:v>
                </c:pt>
              </c:strCache>
            </c:strRef>
          </c:cat>
          <c:val>
            <c:numRef>
              <c:f>Sheet2!$D$5:$G$5</c:f>
              <c:numCache>
                <c:formatCode>General</c:formatCode>
                <c:ptCount val="4"/>
                <c:pt idx="0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2D-4365-B1CD-DCB7C52D9CEE}"/>
            </c:ext>
          </c:extLst>
        </c:ser>
        <c:ser>
          <c:idx val="2"/>
          <c:order val="2"/>
          <c:tx>
            <c:strRef>
              <c:f>Sheet2!$C$6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Sheet2!$D$3:$G$3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Total</c:v>
                </c:pt>
              </c:strCache>
            </c:strRef>
          </c:cat>
          <c:val>
            <c:numRef>
              <c:f>Sheet2!$D$6:$G$6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2D-4365-B1CD-DCB7C52D9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8150656"/>
        <c:axId val="1638153056"/>
      </c:barChart>
      <c:catAx>
        <c:axId val="163815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53056"/>
        <c:crosses val="autoZero"/>
        <c:auto val="1"/>
        <c:lblAlgn val="ctr"/>
        <c:lblOffset val="100"/>
        <c:noMultiLvlLbl val="0"/>
      </c:catAx>
      <c:valAx>
        <c:axId val="16381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15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476249</xdr:colOff>
      <xdr:row>7</xdr:row>
      <xdr:rowOff>9526</xdr:rowOff>
    </xdr:from>
    <xdr:to>
      <xdr:col>7</xdr:col>
      <xdr:colOff>142874</xdr:colOff>
      <xdr:row>22</xdr:row>
      <xdr:rowOff>76201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C0A24D-37EB-47CC-9647-B7F75D959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017F9-B116-4BAF-9318-235F4F690683}">
  <dimension ref="B2:K20"/>
  <sheetViews>
    <sheetView zoomScale="86" zoomScaleNormal="86" workbookViewId="0">
      <pane ySplit="4" topLeftCell="A5" activePane="bottomLeft" state="frozen"/>
      <selection pane="bottomLeft" activeCell="H15" sqref="H15"/>
    </sheetView>
  </sheetViews>
  <sheetFormatPr defaultRowHeight="12.75" x14ac:dyDescent="0.2"/>
  <cols>
    <col min="1" max="1" width="1.42578125" customWidth="1"/>
    <col min="2" max="2" width="18.85546875" style="11" customWidth="1"/>
    <col min="3" max="3" width="21.85546875" style="4" customWidth="1"/>
    <col min="4" max="4" width="17" style="6" customWidth="1"/>
    <col min="5" max="5" width="16.28515625" style="11" customWidth="1"/>
    <col min="6" max="8" width="14.7109375" style="11" customWidth="1"/>
    <col min="9" max="9" width="15.7109375" style="11" bestFit="1" customWidth="1"/>
    <col min="10" max="10" width="13.85546875" style="12" bestFit="1" customWidth="1"/>
    <col min="11" max="11" width="27.5703125" style="9" customWidth="1"/>
  </cols>
  <sheetData>
    <row r="2" spans="2:11" ht="18" x14ac:dyDescent="0.2">
      <c r="B2" s="19" t="s">
        <v>81</v>
      </c>
    </row>
    <row r="3" spans="2:11" ht="18.75" thickBot="1" x14ac:dyDescent="0.25">
      <c r="B3" s="20"/>
    </row>
    <row r="4" spans="2:11" ht="15" x14ac:dyDescent="0.2">
      <c r="B4" s="29" t="s">
        <v>1</v>
      </c>
      <c r="C4" s="30" t="s">
        <v>2</v>
      </c>
      <c r="D4" s="31" t="s">
        <v>3</v>
      </c>
      <c r="E4" s="32" t="s">
        <v>5</v>
      </c>
      <c r="F4" s="32" t="s">
        <v>0</v>
      </c>
      <c r="G4" s="32" t="s">
        <v>6</v>
      </c>
      <c r="H4" s="32" t="s">
        <v>7</v>
      </c>
      <c r="I4" s="32" t="s">
        <v>8</v>
      </c>
      <c r="J4" s="33" t="s">
        <v>32</v>
      </c>
      <c r="K4" s="34" t="s">
        <v>4</v>
      </c>
    </row>
    <row r="5" spans="2:11" ht="63.75" x14ac:dyDescent="0.2">
      <c r="B5" s="21" t="s">
        <v>41</v>
      </c>
      <c r="C5" s="1" t="s">
        <v>9</v>
      </c>
      <c r="D5" s="7" t="s">
        <v>10</v>
      </c>
      <c r="E5" s="10" t="s">
        <v>11</v>
      </c>
      <c r="F5" s="13" t="s">
        <v>50</v>
      </c>
      <c r="G5" s="13" t="s">
        <v>49</v>
      </c>
      <c r="H5" s="13" t="s">
        <v>40</v>
      </c>
      <c r="I5" s="14">
        <v>45589</v>
      </c>
      <c r="J5" s="15" t="s">
        <v>24</v>
      </c>
      <c r="K5" s="16" t="s">
        <v>33</v>
      </c>
    </row>
    <row r="6" spans="2:11" ht="76.5" x14ac:dyDescent="0.2">
      <c r="B6" s="21" t="s">
        <v>42</v>
      </c>
      <c r="C6" s="1" t="s">
        <v>12</v>
      </c>
      <c r="D6" s="7" t="s">
        <v>10</v>
      </c>
      <c r="E6" s="10" t="s">
        <v>11</v>
      </c>
      <c r="F6" s="13" t="s">
        <v>50</v>
      </c>
      <c r="G6" s="13" t="s">
        <v>49</v>
      </c>
      <c r="H6" s="13" t="s">
        <v>40</v>
      </c>
      <c r="I6" s="14">
        <v>45589</v>
      </c>
      <c r="J6" s="15" t="s">
        <v>25</v>
      </c>
      <c r="K6" s="16" t="s">
        <v>34</v>
      </c>
    </row>
    <row r="7" spans="2:11" ht="76.5" x14ac:dyDescent="0.2">
      <c r="B7" s="21" t="s">
        <v>43</v>
      </c>
      <c r="C7" s="1" t="s">
        <v>13</v>
      </c>
      <c r="D7" s="7" t="s">
        <v>10</v>
      </c>
      <c r="E7" s="10" t="s">
        <v>11</v>
      </c>
      <c r="F7" s="13" t="s">
        <v>50</v>
      </c>
      <c r="G7" s="13" t="s">
        <v>49</v>
      </c>
      <c r="H7" s="13" t="s">
        <v>40</v>
      </c>
      <c r="I7" s="14">
        <v>45590</v>
      </c>
      <c r="J7" s="15" t="s">
        <v>26</v>
      </c>
      <c r="K7" s="16" t="s">
        <v>34</v>
      </c>
    </row>
    <row r="8" spans="2:11" ht="63.75" x14ac:dyDescent="0.2">
      <c r="B8" s="21" t="s">
        <v>44</v>
      </c>
      <c r="C8" s="1" t="s">
        <v>14</v>
      </c>
      <c r="D8" s="7" t="s">
        <v>15</v>
      </c>
      <c r="E8" s="10" t="s">
        <v>16</v>
      </c>
      <c r="F8" s="13" t="s">
        <v>50</v>
      </c>
      <c r="G8" s="13" t="s">
        <v>49</v>
      </c>
      <c r="H8" s="13" t="s">
        <v>40</v>
      </c>
      <c r="I8" s="14">
        <v>45590</v>
      </c>
      <c r="J8" s="15" t="s">
        <v>27</v>
      </c>
      <c r="K8" s="16" t="s">
        <v>35</v>
      </c>
    </row>
    <row r="9" spans="2:11" ht="63.75" x14ac:dyDescent="0.2">
      <c r="B9" s="21" t="s">
        <v>45</v>
      </c>
      <c r="C9" s="1" t="s">
        <v>17</v>
      </c>
      <c r="D9" s="7" t="s">
        <v>15</v>
      </c>
      <c r="E9" s="10" t="s">
        <v>16</v>
      </c>
      <c r="F9" s="13" t="s">
        <v>50</v>
      </c>
      <c r="G9" s="13" t="s">
        <v>49</v>
      </c>
      <c r="H9" s="13" t="s">
        <v>40</v>
      </c>
      <c r="I9" s="14">
        <v>45591</v>
      </c>
      <c r="J9" s="15" t="s">
        <v>28</v>
      </c>
      <c r="K9" s="16" t="s">
        <v>36</v>
      </c>
    </row>
    <row r="10" spans="2:11" ht="63.75" x14ac:dyDescent="0.2">
      <c r="B10" s="21" t="s">
        <v>46</v>
      </c>
      <c r="C10" s="1" t="s">
        <v>18</v>
      </c>
      <c r="D10" s="7" t="s">
        <v>19</v>
      </c>
      <c r="E10" s="10" t="s">
        <v>11</v>
      </c>
      <c r="F10" s="13" t="s">
        <v>50</v>
      </c>
      <c r="G10" s="13" t="s">
        <v>49</v>
      </c>
      <c r="H10" s="13" t="s">
        <v>40</v>
      </c>
      <c r="I10" s="14">
        <v>45592</v>
      </c>
      <c r="J10" s="15" t="s">
        <v>29</v>
      </c>
      <c r="K10" s="16" t="s">
        <v>37</v>
      </c>
    </row>
    <row r="11" spans="2:11" ht="63.75" x14ac:dyDescent="0.2">
      <c r="B11" s="21" t="s">
        <v>47</v>
      </c>
      <c r="C11" s="1" t="s">
        <v>20</v>
      </c>
      <c r="D11" s="7" t="s">
        <v>21</v>
      </c>
      <c r="E11" s="10" t="s">
        <v>11</v>
      </c>
      <c r="F11" s="13" t="s">
        <v>50</v>
      </c>
      <c r="G11" s="13" t="s">
        <v>49</v>
      </c>
      <c r="H11" s="13" t="s">
        <v>40</v>
      </c>
      <c r="I11" s="14">
        <v>45592</v>
      </c>
      <c r="J11" s="15" t="s">
        <v>30</v>
      </c>
      <c r="K11" s="16" t="s">
        <v>38</v>
      </c>
    </row>
    <row r="12" spans="2:11" ht="79.5" x14ac:dyDescent="0.2">
      <c r="B12" s="21" t="s">
        <v>48</v>
      </c>
      <c r="C12" s="1" t="s">
        <v>22</v>
      </c>
      <c r="D12" s="7" t="s">
        <v>23</v>
      </c>
      <c r="E12" s="10" t="s">
        <v>11</v>
      </c>
      <c r="F12" s="13" t="s">
        <v>50</v>
      </c>
      <c r="G12" s="13" t="s">
        <v>49</v>
      </c>
      <c r="H12" s="13" t="s">
        <v>40</v>
      </c>
      <c r="I12" s="14">
        <v>45593</v>
      </c>
      <c r="J12" s="15" t="s">
        <v>31</v>
      </c>
      <c r="K12" s="16" t="s">
        <v>39</v>
      </c>
    </row>
    <row r="13" spans="2:11" ht="25.5" x14ac:dyDescent="0.2">
      <c r="B13" s="21" t="s">
        <v>56</v>
      </c>
      <c r="C13" s="2" t="s">
        <v>51</v>
      </c>
      <c r="D13" s="8" t="s">
        <v>52</v>
      </c>
      <c r="E13" s="13" t="s">
        <v>53</v>
      </c>
      <c r="F13" s="13" t="s">
        <v>50</v>
      </c>
      <c r="G13" s="13" t="s">
        <v>49</v>
      </c>
      <c r="H13" s="13" t="s">
        <v>54</v>
      </c>
      <c r="I13" s="14">
        <v>45593</v>
      </c>
      <c r="J13" s="8" t="s">
        <v>65</v>
      </c>
      <c r="K13" s="17"/>
    </row>
    <row r="14" spans="2:11" ht="51" x14ac:dyDescent="0.2">
      <c r="B14" s="21" t="s">
        <v>57</v>
      </c>
      <c r="C14" s="3" t="s">
        <v>55</v>
      </c>
      <c r="D14" s="8" t="s">
        <v>52</v>
      </c>
      <c r="E14" s="13" t="s">
        <v>11</v>
      </c>
      <c r="F14" s="13" t="s">
        <v>50</v>
      </c>
      <c r="G14" s="13" t="s">
        <v>49</v>
      </c>
      <c r="H14" s="13" t="s">
        <v>54</v>
      </c>
      <c r="I14" s="14">
        <v>45593</v>
      </c>
      <c r="J14" s="8" t="s">
        <v>65</v>
      </c>
      <c r="K14" s="17"/>
    </row>
    <row r="15" spans="2:11" ht="38.25" x14ac:dyDescent="0.2">
      <c r="B15" s="21" t="s">
        <v>58</v>
      </c>
      <c r="C15" s="2" t="s">
        <v>62</v>
      </c>
      <c r="D15" s="8" t="s">
        <v>63</v>
      </c>
      <c r="E15" s="13" t="s">
        <v>53</v>
      </c>
      <c r="F15" s="13" t="s">
        <v>50</v>
      </c>
      <c r="G15" s="13" t="s">
        <v>49</v>
      </c>
      <c r="H15" s="13" t="s">
        <v>54</v>
      </c>
      <c r="I15" s="14">
        <v>45593</v>
      </c>
      <c r="J15" s="8" t="s">
        <v>64</v>
      </c>
      <c r="K15" s="17"/>
    </row>
    <row r="16" spans="2:11" ht="63.75" x14ac:dyDescent="0.2">
      <c r="B16" s="21" t="s">
        <v>59</v>
      </c>
      <c r="C16" s="2" t="s">
        <v>66</v>
      </c>
      <c r="D16" s="8" t="s">
        <v>67</v>
      </c>
      <c r="E16" s="13" t="s">
        <v>11</v>
      </c>
      <c r="F16" s="13" t="s">
        <v>50</v>
      </c>
      <c r="G16" s="13" t="s">
        <v>49</v>
      </c>
      <c r="H16" s="13" t="s">
        <v>54</v>
      </c>
      <c r="I16" s="14">
        <v>45594</v>
      </c>
      <c r="J16" s="8" t="s">
        <v>72</v>
      </c>
      <c r="K16" s="17"/>
    </row>
    <row r="17" spans="2:11" ht="63.75" x14ac:dyDescent="0.2">
      <c r="B17" s="21" t="s">
        <v>60</v>
      </c>
      <c r="C17" s="5" t="s">
        <v>68</v>
      </c>
      <c r="D17" s="8" t="s">
        <v>69</v>
      </c>
      <c r="E17" s="13" t="s">
        <v>11</v>
      </c>
      <c r="F17" s="13" t="s">
        <v>50</v>
      </c>
      <c r="G17" s="13" t="s">
        <v>49</v>
      </c>
      <c r="H17" s="13" t="s">
        <v>54</v>
      </c>
      <c r="I17" s="14">
        <v>45594</v>
      </c>
      <c r="J17" s="8" t="s">
        <v>72</v>
      </c>
      <c r="K17" s="17"/>
    </row>
    <row r="18" spans="2:11" ht="38.25" x14ac:dyDescent="0.2">
      <c r="B18" s="21" t="s">
        <v>61</v>
      </c>
      <c r="C18" s="2" t="s">
        <v>70</v>
      </c>
      <c r="D18" s="8" t="s">
        <v>71</v>
      </c>
      <c r="E18" s="13" t="s">
        <v>11</v>
      </c>
      <c r="F18" s="13" t="s">
        <v>80</v>
      </c>
      <c r="G18" s="13" t="s">
        <v>49</v>
      </c>
      <c r="H18" s="13" t="s">
        <v>54</v>
      </c>
      <c r="I18" s="14">
        <v>45594</v>
      </c>
      <c r="J18" s="8" t="s">
        <v>72</v>
      </c>
      <c r="K18" s="17"/>
    </row>
    <row r="19" spans="2:11" ht="76.5" x14ac:dyDescent="0.2">
      <c r="B19" s="21" t="s">
        <v>73</v>
      </c>
      <c r="C19" s="2" t="s">
        <v>74</v>
      </c>
      <c r="D19" s="8" t="s">
        <v>75</v>
      </c>
      <c r="E19" s="13" t="s">
        <v>11</v>
      </c>
      <c r="F19" s="13" t="s">
        <v>80</v>
      </c>
      <c r="G19" s="13" t="s">
        <v>49</v>
      </c>
      <c r="H19" s="13" t="s">
        <v>76</v>
      </c>
      <c r="I19" s="14">
        <v>45594</v>
      </c>
      <c r="J19" s="28" t="s">
        <v>77</v>
      </c>
      <c r="K19" s="17"/>
    </row>
    <row r="20" spans="2:11" ht="39" thickBot="1" x14ac:dyDescent="0.25">
      <c r="B20" s="22" t="s">
        <v>85</v>
      </c>
      <c r="C20" s="35" t="s">
        <v>82</v>
      </c>
      <c r="D20" s="36" t="s">
        <v>83</v>
      </c>
      <c r="E20" s="36" t="s">
        <v>11</v>
      </c>
      <c r="F20" s="37" t="s">
        <v>80</v>
      </c>
      <c r="G20" s="36" t="s">
        <v>49</v>
      </c>
      <c r="H20" s="36" t="s">
        <v>84</v>
      </c>
      <c r="I20" s="38">
        <v>45595</v>
      </c>
      <c r="J20" s="27" t="s">
        <v>86</v>
      </c>
      <c r="K20" s="18"/>
    </row>
  </sheetData>
  <autoFilter ref="A4:K20" xr:uid="{D6B017F9-B116-4BAF-9318-235F4F690683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A9B76-722A-45A4-97DC-20DB31B671FF}">
  <dimension ref="C3:G6"/>
  <sheetViews>
    <sheetView tabSelected="1" workbookViewId="0">
      <selection activeCell="E5" sqref="E5"/>
    </sheetView>
  </sheetViews>
  <sheetFormatPr defaultRowHeight="12.75" x14ac:dyDescent="0.2"/>
  <cols>
    <col min="1" max="2" width="9.140625" style="25"/>
    <col min="3" max="3" width="10.28515625" style="25" bestFit="1" customWidth="1"/>
    <col min="4" max="16384" width="9.140625" style="25"/>
  </cols>
  <sheetData>
    <row r="3" spans="3:7" ht="15" x14ac:dyDescent="0.25">
      <c r="C3" s="23"/>
      <c r="D3" s="23" t="s">
        <v>11</v>
      </c>
      <c r="E3" s="23" t="s">
        <v>16</v>
      </c>
      <c r="F3" s="23" t="s">
        <v>53</v>
      </c>
      <c r="G3" s="23" t="s">
        <v>78</v>
      </c>
    </row>
    <row r="4" spans="3:7" ht="15" x14ac:dyDescent="0.25">
      <c r="C4" s="26" t="s">
        <v>50</v>
      </c>
      <c r="D4" s="24">
        <v>9</v>
      </c>
      <c r="E4" s="24">
        <v>2</v>
      </c>
      <c r="F4" s="24">
        <v>2</v>
      </c>
      <c r="G4" s="24">
        <f>SUM(D4:F4)</f>
        <v>13</v>
      </c>
    </row>
    <row r="5" spans="3:7" ht="15" x14ac:dyDescent="0.25">
      <c r="C5" s="26" t="s">
        <v>80</v>
      </c>
      <c r="D5" s="24">
        <v>3</v>
      </c>
      <c r="E5" s="24"/>
      <c r="F5" s="24"/>
      <c r="G5" s="24">
        <f>SUM(D5:F5)</f>
        <v>3</v>
      </c>
    </row>
    <row r="6" spans="3:7" ht="15" x14ac:dyDescent="0.25">
      <c r="C6" s="26" t="s">
        <v>79</v>
      </c>
      <c r="D6" s="24">
        <v>0</v>
      </c>
      <c r="E6" s="24">
        <v>0</v>
      </c>
      <c r="F6" s="24">
        <v>0</v>
      </c>
      <c r="G6" s="24">
        <f>SUM(D6:F6)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Defect Log (Sprint1)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Wendell Robles</cp:lastModifiedBy>
  <dcterms:modified xsi:type="dcterms:W3CDTF">2024-11-01T19:30:22Z</dcterms:modified>
</cp:coreProperties>
</file>