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\Documents\TB Honours\Project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F4" i="1" l="1"/>
  <c r="I4" i="1" s="1"/>
  <c r="M5" i="1" s="1"/>
  <c r="G4" i="1" l="1"/>
  <c r="H4" i="1" s="1"/>
  <c r="K4" i="1" s="1"/>
  <c r="K5" i="1" s="1"/>
</calcChain>
</file>

<file path=xl/sharedStrings.xml><?xml version="1.0" encoding="utf-8"?>
<sst xmlns="http://schemas.openxmlformats.org/spreadsheetml/2006/main" count="41" uniqueCount="39">
  <si>
    <t>Datum</t>
  </si>
  <si>
    <t>Omschrijving</t>
  </si>
  <si>
    <t>Tijd (uur)</t>
  </si>
  <si>
    <t>Tijd cumulatief</t>
  </si>
  <si>
    <t>Aantal ESTC</t>
  </si>
  <si>
    <t>Progress</t>
  </si>
  <si>
    <t>Meeting en uitleg project Igor &amp; Amit</t>
  </si>
  <si>
    <t>Lezen scriptie Klein</t>
  </si>
  <si>
    <t>Vinden/Kijken lecture 1 Scot Cunningham</t>
  </si>
  <si>
    <t>Kijken lecture 1 Scot Cunningham</t>
  </si>
  <si>
    <t>Kijken lecture 2 Scot Cunningham</t>
  </si>
  <si>
    <t>Lezen H4 Scriptie Klein</t>
  </si>
  <si>
    <t>Lezen H4 Scriptie, kom ik niet door zonder de code ernaast, code lezen, proberen svn op te zetten, lukt niet, hoofdstuk 5 Scriptie lezen</t>
  </si>
  <si>
    <t>Opzetten Tortuise SVN en beginnen lezen handleiding</t>
  </si>
  <si>
    <t>Tortuise SVN Help lezen</t>
  </si>
  <si>
    <t>Proberen SVN op te zetten (niet gelukt) + lezen scriptie</t>
  </si>
  <si>
    <t>Meeting Amit</t>
  </si>
  <si>
    <t>Doorkijken data Amit</t>
  </si>
  <si>
    <t>Meeting Lotte over onduidelijkheden data</t>
  </si>
  <si>
    <t>Werken aan data cleaning</t>
  </si>
  <si>
    <t>Overleg met Lotte, werken aan vraag 1</t>
  </si>
  <si>
    <t>Werken aan opdracht 1 en 2 met Lotte</t>
  </si>
  <si>
    <t>Werken aan opdracht 2 met Lotte</t>
  </si>
  <si>
    <t>Werken aa opdracht 3 met Lotte</t>
  </si>
  <si>
    <t>Feedbacksessie met Amit</t>
  </si>
  <si>
    <t>Manieren van netwerk representeren onderzoeken</t>
  </si>
  <si>
    <t>Netwerkrepresentatie doorvoeren</t>
  </si>
  <si>
    <t>Samenwerken met Lotte aan opdracht 1 en 2</t>
  </si>
  <si>
    <t>Meeting Igor &amp; Amit</t>
  </si>
  <si>
    <t>Tijd te gaan</t>
  </si>
  <si>
    <t>Gedaan</t>
  </si>
  <si>
    <t>Te Gaan</t>
  </si>
  <si>
    <t>Dagen tot zomervakantie</t>
  </si>
  <si>
    <t xml:space="preserve">Uur per dag dat ik eraan moet zitten als </t>
  </si>
  <si>
    <t>ik t af wil hebben voor de vakantie</t>
  </si>
  <si>
    <t>Samenwerken met Lotte aan opdracht 3</t>
  </si>
  <si>
    <t>Zelfstandig werken aan opdracht 3</t>
  </si>
  <si>
    <t>Voorbereiding en meeting Amit</t>
  </si>
  <si>
    <t>Werken met Lotte; Github &amp; vraag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</si>
</sst>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6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6" fontId="0" fillId="0" borderId="0" xfId="0" applyNumberFormat="1"/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14" fontId="0" fillId="0" borderId="0" xfId="0" applyNumberFormat="1"/>
    <xf numFmtId="9" fontId="1" fillId="0" borderId="1" xfId="1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Piechart of procastination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Blad1!$J$4:$J$5</c:f>
              <c:strCache>
                <c:ptCount val="2"/>
                <c:pt idx="0">
                  <c:v>Gedaan</c:v>
                </c:pt>
                <c:pt idx="1">
                  <c:v>Te Gaan</c:v>
                </c:pt>
              </c:strCache>
            </c:strRef>
          </c:cat>
          <c:val>
            <c:numRef>
              <c:f>Blad1!$K$4:$K$5</c:f>
              <c:numCache>
                <c:formatCode>0%</c:formatCode>
                <c:ptCount val="2"/>
                <c:pt idx="0">
                  <c:v>0.23660714285714285</c:v>
                </c:pt>
                <c:pt idx="1">
                  <c:v>0.76339285714285721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6</xdr:row>
      <xdr:rowOff>61912</xdr:rowOff>
    </xdr:from>
    <xdr:to>
      <xdr:col>15</xdr:col>
      <xdr:colOff>333375</xdr:colOff>
      <xdr:row>17</xdr:row>
      <xdr:rowOff>52387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tabSelected="1" topLeftCell="A9" workbookViewId="0">
      <selection activeCell="I4" sqref="I4"/>
    </sheetView>
  </sheetViews>
  <sheetFormatPr defaultRowHeight="15" x14ac:dyDescent="0.25"/>
  <cols>
    <col min="2" max="2" width="9.42578125" bestFit="1" customWidth="1"/>
    <col min="3" max="3" width="50.7109375" customWidth="1"/>
    <col min="6" max="6" width="11.5703125" customWidth="1"/>
    <col min="7" max="7" width="11.5703125" bestFit="1" customWidth="1"/>
    <col min="12" max="12" width="31.5703125" customWidth="1"/>
    <col min="13" max="13" width="9.42578125" bestFit="1" customWidth="1"/>
  </cols>
  <sheetData>
    <row r="2" spans="2:14" ht="15.75" thickBot="1" x14ac:dyDescent="0.3"/>
    <row r="3" spans="2:14" ht="27" thickBot="1" x14ac:dyDescent="0.3">
      <c r="B3" s="5" t="s">
        <v>0</v>
      </c>
      <c r="C3" s="5" t="s">
        <v>1</v>
      </c>
      <c r="D3" s="5" t="s">
        <v>2</v>
      </c>
      <c r="E3" s="5"/>
      <c r="F3" s="5" t="s">
        <v>3</v>
      </c>
      <c r="G3" s="5" t="s">
        <v>4</v>
      </c>
      <c r="H3" s="5" t="s">
        <v>5</v>
      </c>
      <c r="I3" s="11" t="s">
        <v>29</v>
      </c>
    </row>
    <row r="4" spans="2:14" ht="15" customHeight="1" thickBot="1" x14ac:dyDescent="0.3">
      <c r="B4" s="2">
        <v>43123</v>
      </c>
      <c r="C4" s="1" t="s">
        <v>6</v>
      </c>
      <c r="D4" s="3">
        <v>1</v>
      </c>
      <c r="E4" s="1"/>
      <c r="F4" s="3">
        <f>SUM(D4:D134)</f>
        <v>53</v>
      </c>
      <c r="G4" s="3">
        <f>F4/28</f>
        <v>1.8928571428571428</v>
      </c>
      <c r="H4" s="10">
        <f>G4/8</f>
        <v>0.23660714285714285</v>
      </c>
      <c r="I4">
        <f>225-F4</f>
        <v>172</v>
      </c>
      <c r="J4" t="s">
        <v>30</v>
      </c>
      <c r="K4" s="12">
        <f>H4</f>
        <v>0.23660714285714285</v>
      </c>
      <c r="L4" t="s">
        <v>32</v>
      </c>
      <c r="M4">
        <f ca="1">DAYS360(TODAY(),DATE(2018,7,6),TRUE)</f>
        <v>64</v>
      </c>
      <c r="N4" s="9"/>
    </row>
    <row r="5" spans="2:14" ht="15.75" customHeight="1" thickBot="1" x14ac:dyDescent="0.3">
      <c r="B5" s="2">
        <v>43142</v>
      </c>
      <c r="C5" s="1" t="s">
        <v>7</v>
      </c>
      <c r="D5" s="3">
        <v>0.5</v>
      </c>
      <c r="E5" s="1"/>
      <c r="F5" s="1"/>
      <c r="G5" s="1"/>
      <c r="H5" s="1"/>
      <c r="J5" t="s">
        <v>31</v>
      </c>
      <c r="K5" s="12">
        <f>1-K4</f>
        <v>0.76339285714285721</v>
      </c>
      <c r="L5" s="13" t="s">
        <v>33</v>
      </c>
      <c r="M5">
        <f ca="1">I4/M4</f>
        <v>2.6875</v>
      </c>
    </row>
    <row r="6" spans="2:14" ht="15.75" customHeight="1" thickBot="1" x14ac:dyDescent="0.3">
      <c r="B6" s="2">
        <v>43142</v>
      </c>
      <c r="C6" s="1" t="s">
        <v>8</v>
      </c>
      <c r="D6" s="3">
        <v>0.5</v>
      </c>
      <c r="E6" s="1"/>
      <c r="F6" s="1"/>
      <c r="G6" s="1"/>
      <c r="H6" s="1"/>
      <c r="L6" s="13" t="s">
        <v>34</v>
      </c>
    </row>
    <row r="7" spans="2:14" ht="15.75" customHeight="1" thickBot="1" x14ac:dyDescent="0.3">
      <c r="B7" s="2">
        <v>43143</v>
      </c>
      <c r="C7" s="1" t="s">
        <v>7</v>
      </c>
      <c r="D7" s="3">
        <v>2</v>
      </c>
      <c r="E7" s="1"/>
      <c r="F7" s="1"/>
      <c r="G7" s="1"/>
      <c r="H7" s="1"/>
    </row>
    <row r="8" spans="2:14" ht="18.75" customHeight="1" thickBot="1" x14ac:dyDescent="0.3">
      <c r="B8" s="2">
        <v>43143</v>
      </c>
      <c r="C8" s="1" t="s">
        <v>9</v>
      </c>
      <c r="D8" s="3">
        <v>1</v>
      </c>
      <c r="E8" s="1"/>
      <c r="F8" s="1"/>
      <c r="G8" s="1"/>
      <c r="H8" s="1"/>
    </row>
    <row r="9" spans="2:14" ht="22.5" customHeight="1" thickBot="1" x14ac:dyDescent="0.3">
      <c r="B9" s="2">
        <v>43144</v>
      </c>
      <c r="C9" s="1" t="s">
        <v>10</v>
      </c>
      <c r="D9" s="3">
        <v>1.5</v>
      </c>
      <c r="E9" s="1"/>
      <c r="F9" s="1"/>
      <c r="G9" s="1"/>
      <c r="H9" s="1"/>
    </row>
    <row r="10" spans="2:14" ht="21.75" customHeight="1" thickBot="1" x14ac:dyDescent="0.3">
      <c r="B10" s="4">
        <v>43145</v>
      </c>
      <c r="C10" s="1" t="s">
        <v>11</v>
      </c>
      <c r="D10" s="3">
        <v>0.5</v>
      </c>
      <c r="E10" s="1"/>
      <c r="F10" s="1"/>
      <c r="G10" s="1"/>
      <c r="H10" s="1"/>
    </row>
    <row r="11" spans="2:14" ht="45" customHeight="1" thickBot="1" x14ac:dyDescent="0.3">
      <c r="B11" s="4">
        <v>43147</v>
      </c>
      <c r="C11" s="1" t="s">
        <v>12</v>
      </c>
      <c r="D11" s="3">
        <v>2</v>
      </c>
      <c r="E11" s="1"/>
      <c r="F11" s="1"/>
      <c r="G11" s="1"/>
      <c r="H11" s="1"/>
    </row>
    <row r="12" spans="2:14" ht="15" customHeight="1" thickBot="1" x14ac:dyDescent="0.3">
      <c r="B12" s="4">
        <v>43147</v>
      </c>
      <c r="C12" s="1" t="s">
        <v>13</v>
      </c>
      <c r="D12" s="3">
        <v>1</v>
      </c>
      <c r="E12" s="1"/>
      <c r="F12" s="1"/>
      <c r="G12" s="1"/>
      <c r="H12" s="1"/>
    </row>
    <row r="13" spans="2:14" ht="18" customHeight="1" thickBot="1" x14ac:dyDescent="0.3">
      <c r="B13" s="4">
        <v>43148</v>
      </c>
      <c r="C13" s="1" t="s">
        <v>14</v>
      </c>
      <c r="D13" s="3">
        <v>1</v>
      </c>
      <c r="E13" s="1"/>
      <c r="F13" s="1"/>
      <c r="G13" s="1"/>
      <c r="H13" s="1"/>
    </row>
    <row r="14" spans="2:14" x14ac:dyDescent="0.25">
      <c r="B14" s="6">
        <v>43149</v>
      </c>
      <c r="C14" s="7" t="s">
        <v>15</v>
      </c>
      <c r="D14" s="8">
        <v>1</v>
      </c>
    </row>
    <row r="15" spans="2:14" x14ac:dyDescent="0.25">
      <c r="B15" s="6">
        <v>43151</v>
      </c>
      <c r="C15" s="7" t="s">
        <v>7</v>
      </c>
      <c r="D15" s="8">
        <v>3</v>
      </c>
    </row>
    <row r="16" spans="2:14" x14ac:dyDescent="0.25">
      <c r="B16" s="9">
        <v>43152</v>
      </c>
      <c r="C16" s="7" t="s">
        <v>16</v>
      </c>
      <c r="D16" s="8">
        <v>0.5</v>
      </c>
    </row>
    <row r="17" spans="2:4" x14ac:dyDescent="0.25">
      <c r="B17" s="9">
        <v>43152</v>
      </c>
      <c r="C17" s="7" t="s">
        <v>17</v>
      </c>
      <c r="D17" s="8">
        <v>1.5</v>
      </c>
    </row>
    <row r="18" spans="2:4" x14ac:dyDescent="0.25">
      <c r="B18" s="9">
        <v>43158</v>
      </c>
      <c r="C18" s="7" t="s">
        <v>18</v>
      </c>
      <c r="D18" s="8">
        <v>1</v>
      </c>
    </row>
    <row r="19" spans="2:4" x14ac:dyDescent="0.25">
      <c r="B19" s="9">
        <v>43134</v>
      </c>
      <c r="C19" s="7" t="s">
        <v>19</v>
      </c>
      <c r="D19" s="8">
        <v>3</v>
      </c>
    </row>
    <row r="20" spans="2:4" x14ac:dyDescent="0.25">
      <c r="B20" s="9">
        <v>43165</v>
      </c>
      <c r="C20" s="7" t="s">
        <v>20</v>
      </c>
      <c r="D20" s="8">
        <v>2.5</v>
      </c>
    </row>
    <row r="21" spans="2:4" x14ac:dyDescent="0.25">
      <c r="B21" s="9">
        <v>43166</v>
      </c>
      <c r="C21" s="7" t="s">
        <v>21</v>
      </c>
      <c r="D21" s="8">
        <v>2.5</v>
      </c>
    </row>
    <row r="22" spans="2:4" x14ac:dyDescent="0.25">
      <c r="B22" s="9">
        <v>43167</v>
      </c>
      <c r="C22" s="7" t="s">
        <v>22</v>
      </c>
      <c r="D22" s="8">
        <v>4</v>
      </c>
    </row>
    <row r="23" spans="2:4" x14ac:dyDescent="0.25">
      <c r="B23" s="9">
        <v>43171</v>
      </c>
      <c r="C23" s="7" t="s">
        <v>23</v>
      </c>
      <c r="D23" s="8">
        <v>6</v>
      </c>
    </row>
    <row r="24" spans="2:4" x14ac:dyDescent="0.25">
      <c r="B24" s="9">
        <v>43173</v>
      </c>
      <c r="C24" s="7" t="s">
        <v>24</v>
      </c>
      <c r="D24" s="8">
        <v>1</v>
      </c>
    </row>
    <row r="25" spans="2:4" x14ac:dyDescent="0.25">
      <c r="B25" s="9">
        <v>43178</v>
      </c>
      <c r="C25" s="7" t="s">
        <v>25</v>
      </c>
      <c r="D25" s="8">
        <v>1</v>
      </c>
    </row>
    <row r="26" spans="2:4" x14ac:dyDescent="0.25">
      <c r="B26" s="9">
        <v>43179</v>
      </c>
      <c r="C26" s="7" t="s">
        <v>26</v>
      </c>
      <c r="D26" s="8">
        <v>4</v>
      </c>
    </row>
    <row r="27" spans="2:4" x14ac:dyDescent="0.25">
      <c r="B27" s="9">
        <v>43180</v>
      </c>
      <c r="C27" s="7" t="s">
        <v>27</v>
      </c>
      <c r="D27" s="8">
        <v>2</v>
      </c>
    </row>
    <row r="28" spans="2:4" x14ac:dyDescent="0.25">
      <c r="B28" s="9">
        <v>43186</v>
      </c>
      <c r="C28" s="7" t="s">
        <v>28</v>
      </c>
      <c r="D28" s="8">
        <v>1</v>
      </c>
    </row>
    <row r="29" spans="2:4" x14ac:dyDescent="0.25">
      <c r="B29" s="9">
        <v>43187</v>
      </c>
      <c r="C29" s="7" t="s">
        <v>35</v>
      </c>
      <c r="D29" s="8">
        <v>4</v>
      </c>
    </row>
    <row r="30" spans="2:4" x14ac:dyDescent="0.25">
      <c r="B30" s="9">
        <v>43189</v>
      </c>
      <c r="C30" s="7" t="s">
        <v>36</v>
      </c>
      <c r="D30" s="8">
        <v>3</v>
      </c>
    </row>
    <row r="31" spans="2:4" x14ac:dyDescent="0.25">
      <c r="B31" s="9">
        <v>43201</v>
      </c>
      <c r="C31" s="7" t="s">
        <v>37</v>
      </c>
      <c r="D31" s="8">
        <v>1</v>
      </c>
    </row>
    <row r="32" spans="2:4" x14ac:dyDescent="0.25">
      <c r="B32" s="9">
        <v>43192</v>
      </c>
      <c r="C32" s="7" t="s">
        <v>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Noteboom</dc:creator>
  <cp:lastModifiedBy>Anna Noteboom</cp:lastModifiedBy>
  <dcterms:created xsi:type="dcterms:W3CDTF">2018-02-19T13:25:22Z</dcterms:created>
  <dcterms:modified xsi:type="dcterms:W3CDTF">2018-05-02T08:06:21Z</dcterms:modified>
</cp:coreProperties>
</file>