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eshakumar/Desktop/HR - APAC/Bamboo HR folder/"/>
    </mc:Choice>
  </mc:AlternateContent>
  <xr:revisionPtr revIDLastSave="0" documentId="8_{E25B2868-AFFB-FC47-B3BF-E376D71BE179}" xr6:coauthVersionLast="36" xr6:coauthVersionMax="36" xr10:uidLastSave="{00000000-0000-0000-0000-000000000000}"/>
  <bookViews>
    <workbookView xWindow="0" yWindow="460" windowWidth="20740" windowHeight="11160" xr2:uid="{92274656-8934-46DE-8657-AEBBD20BD75A}"/>
  </bookViews>
  <sheets>
    <sheet name="Summary" sheetId="1" r:id="rId1"/>
    <sheet name="Detailed" sheetId="2" r:id="rId2"/>
  </sheets>
  <definedNames>
    <definedName name="_xlnm._FilterDatabase" localSheetId="1" hidden="1">Detailed!$A$1:$DY$53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7" i="2" l="1"/>
  <c r="C9" i="2" l="1"/>
  <c r="C8" i="2"/>
  <c r="C5" i="2"/>
  <c r="C53" i="2"/>
  <c r="C35" i="2"/>
  <c r="C10" i="2"/>
  <c r="B53" i="2"/>
  <c r="B9" i="2"/>
  <c r="B35" i="2"/>
  <c r="B10" i="2"/>
  <c r="A53" i="2"/>
  <c r="A9" i="2"/>
  <c r="A35" i="2"/>
  <c r="A10" i="2"/>
  <c r="C37" i="2"/>
  <c r="C12" i="2"/>
  <c r="C16" i="2"/>
  <c r="C24" i="2"/>
  <c r="C20" i="2"/>
  <c r="C15" i="2"/>
  <c r="C30" i="2"/>
  <c r="C29" i="2"/>
  <c r="C48" i="2"/>
  <c r="C49" i="2"/>
  <c r="C31" i="2"/>
  <c r="C34" i="2"/>
  <c r="C4" i="2"/>
  <c r="C19" i="2"/>
  <c r="C21" i="2"/>
  <c r="C25" i="2"/>
  <c r="C33" i="2"/>
  <c r="C44" i="2"/>
  <c r="C40" i="2"/>
  <c r="C50" i="2"/>
  <c r="C51" i="2"/>
  <c r="C14" i="2"/>
  <c r="C41" i="2"/>
  <c r="C27" i="2"/>
  <c r="C36" i="2"/>
  <c r="C43" i="2"/>
  <c r="C46" i="2"/>
  <c r="C22" i="2"/>
  <c r="C47" i="2"/>
  <c r="C39" i="2"/>
  <c r="C26" i="2"/>
  <c r="C23" i="2"/>
  <c r="C6" i="2"/>
  <c r="C17" i="2"/>
  <c r="C52" i="2"/>
  <c r="C42" i="2"/>
  <c r="C38" i="2"/>
  <c r="C2" i="2"/>
  <c r="C13" i="2"/>
  <c r="C11" i="2"/>
  <c r="C28" i="2"/>
  <c r="C7" i="2"/>
  <c r="C45" i="2"/>
  <c r="C32" i="2"/>
  <c r="C18" i="2"/>
  <c r="B24" i="2"/>
  <c r="B20" i="2"/>
  <c r="B15" i="2"/>
  <c r="B30" i="2"/>
  <c r="B29" i="2"/>
  <c r="B48" i="2"/>
  <c r="B49" i="2"/>
  <c r="B31" i="2"/>
  <c r="B34" i="2"/>
  <c r="B4" i="2"/>
  <c r="B19" i="2"/>
  <c r="B21" i="2"/>
  <c r="B25" i="2"/>
  <c r="B33" i="2"/>
  <c r="B44" i="2"/>
  <c r="B40" i="2"/>
  <c r="B50" i="2"/>
  <c r="B51" i="2"/>
  <c r="B14" i="2"/>
  <c r="B41" i="2"/>
  <c r="B27" i="2"/>
  <c r="B36" i="2"/>
  <c r="B43" i="2"/>
  <c r="B46" i="2"/>
  <c r="B22" i="2"/>
  <c r="B12" i="2"/>
  <c r="B16" i="2"/>
  <c r="B39" i="2"/>
  <c r="B26" i="2"/>
  <c r="B23" i="2"/>
  <c r="B6" i="2"/>
  <c r="B17" i="2"/>
  <c r="B52" i="2"/>
  <c r="B42" i="2"/>
  <c r="B37" i="2"/>
  <c r="B38" i="2"/>
  <c r="B2" i="2"/>
  <c r="B13" i="2"/>
  <c r="B11" i="2"/>
  <c r="B28" i="2"/>
  <c r="B7" i="2"/>
  <c r="B5" i="2"/>
  <c r="B8" i="2"/>
  <c r="B45" i="2"/>
  <c r="B32" i="2"/>
  <c r="B18" i="2"/>
  <c r="A24" i="2"/>
  <c r="A20" i="2"/>
  <c r="A15" i="2"/>
  <c r="A30" i="2"/>
  <c r="A29" i="2"/>
  <c r="A48" i="2"/>
  <c r="A49" i="2"/>
  <c r="A31" i="2"/>
  <c r="A34" i="2"/>
  <c r="A4" i="2"/>
  <c r="A19" i="2"/>
  <c r="A21" i="2"/>
  <c r="A25" i="2"/>
  <c r="A33" i="2"/>
  <c r="A44" i="2"/>
  <c r="A40" i="2"/>
  <c r="A50" i="2"/>
  <c r="A51" i="2"/>
  <c r="A14" i="2"/>
  <c r="A41" i="2"/>
  <c r="A27" i="2"/>
  <c r="A36" i="2"/>
  <c r="A43" i="2"/>
  <c r="A46" i="2"/>
  <c r="A22" i="2"/>
  <c r="A12" i="2"/>
  <c r="A16" i="2"/>
  <c r="A47" i="2"/>
  <c r="A39" i="2"/>
  <c r="A26" i="2"/>
  <c r="A23" i="2"/>
  <c r="A6" i="2"/>
  <c r="A17" i="2"/>
  <c r="A52" i="2"/>
  <c r="A42" i="2"/>
  <c r="A37" i="2"/>
  <c r="A38" i="2"/>
  <c r="A2" i="2"/>
  <c r="A13" i="2"/>
  <c r="A11" i="2"/>
  <c r="A28" i="2"/>
  <c r="A7" i="2"/>
  <c r="A5" i="2"/>
  <c r="A8" i="2"/>
  <c r="A45" i="2"/>
  <c r="A32" i="2"/>
  <c r="A18" i="2"/>
  <c r="C3" i="2"/>
  <c r="B3" i="2"/>
  <c r="A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csc</author>
  </authors>
  <commentList>
    <comment ref="N5" authorId="0" shapeId="0" xr:uid="{EDA3751B-AB0F-4340-9BD4-F315815DD0AB}">
      <text>
        <r>
          <rPr>
            <b/>
            <sz val="9"/>
            <color indexed="81"/>
            <rFont val="Tahoma"/>
            <family val="2"/>
          </rPr>
          <t>0.5 Day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0" shapeId="0" xr:uid="{972E61C7-D9C4-42E6-9759-ED61EC222182}">
      <text>
        <r>
          <rPr>
            <b/>
            <sz val="9"/>
            <color indexed="81"/>
            <rFont val="Tahoma"/>
            <family val="2"/>
          </rPr>
          <t>there was no optional leave announced for this day</t>
        </r>
      </text>
    </comment>
    <comment ref="M8" authorId="0" shapeId="0" xr:uid="{605349C5-E400-4125-8A1A-89A95CA8199B}">
      <text>
        <r>
          <rPr>
            <b/>
            <sz val="9"/>
            <color indexed="81"/>
            <rFont val="Tahoma"/>
            <family val="2"/>
          </rPr>
          <t>0.5 Day Leave</t>
        </r>
      </text>
    </comment>
    <comment ref="O12" authorId="0" shapeId="0" xr:uid="{8CA316A9-C0D3-439F-BBD1-95B35E2C91C5}">
      <text>
        <r>
          <rPr>
            <b/>
            <sz val="9"/>
            <color indexed="81"/>
            <rFont val="Tahoma"/>
            <family val="2"/>
          </rPr>
          <t xml:space="preserve">0.5 day leave
</t>
        </r>
      </text>
    </comment>
    <comment ref="M14" authorId="0" shapeId="0" xr:uid="{EF941098-B7B9-4BC6-85C7-19F25278F3E0}">
      <text>
        <r>
          <rPr>
            <b/>
            <sz val="9"/>
            <color indexed="81"/>
            <rFont val="Tahoma"/>
            <family val="2"/>
          </rPr>
          <t>1 Sick Leave adjusted with PL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4" authorId="0" shapeId="0" xr:uid="{C1A20815-E5EF-42C2-AB86-6D751A0E395A}">
      <text>
        <r>
          <rPr>
            <b/>
            <sz val="9"/>
            <color indexed="81"/>
            <rFont val="Tahoma"/>
            <family val="2"/>
          </rPr>
          <t>1 Sick Leave adjusted with PL</t>
        </r>
      </text>
    </comment>
    <comment ref="R16" authorId="0" shapeId="0" xr:uid="{FB759E66-6044-4976-9BED-965A8EDC7564}">
      <text>
        <r>
          <rPr>
            <b/>
            <sz val="9"/>
            <color indexed="81"/>
            <rFont val="Tahoma"/>
            <family val="2"/>
          </rPr>
          <t xml:space="preserve">0.5 Day Leave
</t>
        </r>
      </text>
    </comment>
    <comment ref="N36" authorId="0" shapeId="0" xr:uid="{E6FF330E-CEF7-4F6E-AAFF-8AACC9736425}">
      <text>
        <r>
          <rPr>
            <b/>
            <sz val="9"/>
            <color indexed="81"/>
            <rFont val="Tahoma"/>
            <family val="2"/>
          </rPr>
          <t>1 Sick Leave adjusted with PL</t>
        </r>
      </text>
    </comment>
    <comment ref="N37" authorId="0" shapeId="0" xr:uid="{D0F15BC2-19FD-49D4-BA24-AB8D05F1DF03}">
      <text>
        <r>
          <rPr>
            <b/>
            <sz val="9"/>
            <color indexed="81"/>
            <rFont val="Tahoma"/>
            <family val="2"/>
          </rPr>
          <t>0.5 Day Leave</t>
        </r>
      </text>
    </comment>
    <comment ref="M38" authorId="0" shapeId="0" xr:uid="{4256907E-4569-4B4F-9D7B-2921C2188DAF}">
      <text>
        <r>
          <rPr>
            <b/>
            <sz val="9"/>
            <color indexed="81"/>
            <rFont val="Tahoma"/>
            <family val="2"/>
          </rPr>
          <t>there was no optional leave announced for this day</t>
        </r>
      </text>
    </comment>
  </commentList>
</comments>
</file>

<file path=xl/sharedStrings.xml><?xml version="1.0" encoding="utf-8"?>
<sst xmlns="http://schemas.openxmlformats.org/spreadsheetml/2006/main" count="204" uniqueCount="110">
  <si>
    <t>Athar Adnan</t>
  </si>
  <si>
    <t>Optional Holiday (2)</t>
  </si>
  <si>
    <t>Privilege Leave (14)</t>
  </si>
  <si>
    <t>Sick Leave (5)</t>
  </si>
  <si>
    <t>Name</t>
  </si>
  <si>
    <t>Manali Anagal</t>
  </si>
  <si>
    <t>Avinash Badodiya</t>
  </si>
  <si>
    <t>Start Date</t>
  </si>
  <si>
    <t>Sandesh Chavan</t>
  </si>
  <si>
    <t>Optional </t>
  </si>
  <si>
    <t>Sick </t>
  </si>
  <si>
    <t>Privilege ------------------- Privilege ------------------- Privilege  ------------------- Privilege  ------------------- Privilege</t>
  </si>
  <si>
    <t>Opt</t>
  </si>
  <si>
    <t>Sick</t>
  </si>
  <si>
    <t>Priv</t>
  </si>
  <si>
    <t>Kishore Debnath</t>
  </si>
  <si>
    <t>Mayank Gautam</t>
  </si>
  <si>
    <t>David Goss</t>
  </si>
  <si>
    <t>Leanne Goss</t>
  </si>
  <si>
    <t>Jyotibrata Goswami</t>
  </si>
  <si>
    <t>Somashekar H</t>
  </si>
  <si>
    <t>Roshan John</t>
  </si>
  <si>
    <t>Deepak Joshi</t>
  </si>
  <si>
    <t>Keshava KM</t>
  </si>
  <si>
    <t>Vijay Kanojiya</t>
  </si>
  <si>
    <t>Sanjay Kathuria</t>
  </si>
  <si>
    <t>Manish Kumar</t>
  </si>
  <si>
    <t>Rakesh Kumar</t>
  </si>
  <si>
    <t>Ayesha Kumar</t>
  </si>
  <si>
    <t>MD Manish Kumar</t>
  </si>
  <si>
    <t>Puneet Kumar</t>
  </si>
  <si>
    <t>Mukesh Kumar</t>
  </si>
  <si>
    <t>Vinay M</t>
  </si>
  <si>
    <t>Ashokkumar M C</t>
  </si>
  <si>
    <t>Thejaswi M S</t>
  </si>
  <si>
    <t>Shivi Mittal</t>
  </si>
  <si>
    <t>Ashim Mohanty</t>
  </si>
  <si>
    <t>Shalini N</t>
  </si>
  <si>
    <t>Sandeep Nagendra</t>
  </si>
  <si>
    <t>Suraj Nair</t>
  </si>
  <si>
    <t>Abinash Panda</t>
  </si>
  <si>
    <t>Arun Pandian</t>
  </si>
  <si>
    <t>Ramprasad Patro</t>
  </si>
  <si>
    <t>Maruthi Phani</t>
  </si>
  <si>
    <t>Rohan Ranjan</t>
  </si>
  <si>
    <t>Adrian Rytir</t>
  </si>
  <si>
    <t>Soumen Sen Gupta</t>
  </si>
  <si>
    <t>Tejus Shanbogh</t>
  </si>
  <si>
    <t>Mona Sharma</t>
  </si>
  <si>
    <t>Rajneesh Sharma</t>
  </si>
  <si>
    <t>Mahesh Shetty</t>
  </si>
  <si>
    <t>Keshav Pal Singh</t>
  </si>
  <si>
    <t>Renu Singh</t>
  </si>
  <si>
    <t>Abhigyan Singh</t>
  </si>
  <si>
    <t>Kuljeet Singh</t>
  </si>
  <si>
    <t>Manwendra Singh</t>
  </si>
  <si>
    <t>Sumit Sinha</t>
  </si>
  <si>
    <t>Sankaranarayanan Somasundaram</t>
  </si>
  <si>
    <t>Syed Ullah</t>
  </si>
  <si>
    <t>Andrew Veenendaal</t>
  </si>
  <si>
    <t>Ashish Wagire</t>
  </si>
  <si>
    <t>Mayur Yadav</t>
  </si>
  <si>
    <t>Suraj Yewale</t>
  </si>
  <si>
    <t>INE001</t>
  </si>
  <si>
    <t>INE002</t>
  </si>
  <si>
    <t>INE005</t>
  </si>
  <si>
    <t>INE006</t>
  </si>
  <si>
    <t>INE007</t>
  </si>
  <si>
    <t>INE008</t>
  </si>
  <si>
    <t>INE009</t>
  </si>
  <si>
    <t>INE010</t>
  </si>
  <si>
    <t>INE012</t>
  </si>
  <si>
    <t>INE014</t>
  </si>
  <si>
    <t>INE015</t>
  </si>
  <si>
    <t>INE016</t>
  </si>
  <si>
    <t>INE017</t>
  </si>
  <si>
    <t>INE019</t>
  </si>
  <si>
    <t>INE020</t>
  </si>
  <si>
    <t>INE021</t>
  </si>
  <si>
    <t>INE023</t>
  </si>
  <si>
    <t>INE025</t>
  </si>
  <si>
    <t>INE027</t>
  </si>
  <si>
    <t>INE028</t>
  </si>
  <si>
    <t>INE029</t>
  </si>
  <si>
    <t>INE030</t>
  </si>
  <si>
    <t>INE031</t>
  </si>
  <si>
    <t>INE035</t>
  </si>
  <si>
    <t>INE038</t>
  </si>
  <si>
    <t>INE039</t>
  </si>
  <si>
    <t>INE040</t>
  </si>
  <si>
    <t>INE041</t>
  </si>
  <si>
    <t>INE042</t>
  </si>
  <si>
    <t>INE044</t>
  </si>
  <si>
    <t>INE046</t>
  </si>
  <si>
    <t>INE048</t>
  </si>
  <si>
    <t>INE049</t>
  </si>
  <si>
    <t>INE050</t>
  </si>
  <si>
    <t>INE051</t>
  </si>
  <si>
    <t>INE052</t>
  </si>
  <si>
    <t>INE053</t>
  </si>
  <si>
    <t>INE054</t>
  </si>
  <si>
    <t>INE063</t>
  </si>
  <si>
    <t>INE064</t>
  </si>
  <si>
    <t>EMP ID</t>
  </si>
  <si>
    <t>INE061</t>
  </si>
  <si>
    <t>INE060</t>
  </si>
  <si>
    <t>INE062</t>
  </si>
  <si>
    <t>INE055</t>
  </si>
  <si>
    <t>INE058</t>
  </si>
  <si>
    <t>INE059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</si>
</sst>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theme="0"/>
      </top>
      <bottom/>
      <diagonal/>
    </border>
    <border>
      <left style="thin">
        <color indexed="64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3" fillId="3" borderId="10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5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3" borderId="2" xfId="0" applyNumberFormat="1" applyFont="1" applyFill="1" applyBorder="1" applyAlignment="1">
      <alignment horizontal="center" vertical="center"/>
    </xf>
    <xf numFmtId="0" fontId="3" fillId="3" borderId="5" xfId="0" applyNumberFormat="1" applyFont="1" applyFill="1" applyBorder="1" applyAlignment="1">
      <alignment horizontal="center" vertical="center"/>
    </xf>
    <xf numFmtId="0" fontId="3" fillId="3" borderId="6" xfId="0" applyNumberFormat="1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>
      <alignment horizontal="center" vertical="center"/>
    </xf>
    <xf numFmtId="0" fontId="3" fillId="3" borderId="3" xfId="0" applyNumberFormat="1" applyFont="1" applyFill="1" applyBorder="1" applyAlignment="1">
      <alignment horizontal="center" vertical="center"/>
    </xf>
    <xf numFmtId="0" fontId="4" fillId="2" borderId="4" xfId="0" applyNumberFormat="1" applyFont="1" applyFill="1" applyBorder="1" applyAlignment="1">
      <alignment horizontal="center" vertical="center"/>
    </xf>
    <xf numFmtId="15" fontId="4" fillId="2" borderId="2" xfId="0" applyNumberFormat="1" applyFont="1" applyFill="1" applyBorder="1" applyAlignment="1">
      <alignment horizontal="center" vertical="center"/>
    </xf>
    <xf numFmtId="0" fontId="4" fillId="4" borderId="0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15" fontId="4" fillId="2" borderId="0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0" fontId="3" fillId="3" borderId="7" xfId="0" applyNumberFormat="1" applyFont="1" applyFill="1" applyBorder="1" applyAlignment="1">
      <alignment horizontal="center" vertical="center"/>
    </xf>
    <xf numFmtId="0" fontId="3" fillId="3" borderId="9" xfId="0" applyNumberFormat="1" applyFont="1" applyFill="1" applyBorder="1" applyAlignment="1">
      <alignment horizontal="center" vertical="center"/>
    </xf>
    <xf numFmtId="0" fontId="3" fillId="3" borderId="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2CF1F-9FCB-458F-8A35-2413A39C9FA6}">
  <dimension ref="A1:F99"/>
  <sheetViews>
    <sheetView tabSelected="1" zoomScaleNormal="100" workbookViewId="0">
      <pane ySplit="1" topLeftCell="A49" activePane="bottomLeft" state="frozen"/>
      <selection pane="bottomLeft" activeCell="G7" sqref="G7"/>
    </sheetView>
  </sheetViews>
  <sheetFormatPr baseColWidth="10" defaultColWidth="9.1640625" defaultRowHeight="14" x14ac:dyDescent="0.2"/>
  <cols>
    <col min="1" max="1" width="10.1640625" style="5" bestFit="1" customWidth="1"/>
    <col min="2" max="2" width="12.1640625" style="7" bestFit="1" customWidth="1"/>
    <col min="3" max="3" width="29.33203125" style="7" bestFit="1" customWidth="1"/>
    <col min="4" max="4" width="19" style="7" bestFit="1" customWidth="1"/>
    <col min="5" max="5" width="12.83203125" style="7" bestFit="1" customWidth="1"/>
    <col min="6" max="6" width="18.5" style="7" bestFit="1" customWidth="1"/>
    <col min="7" max="7" width="36.1640625" style="8" bestFit="1" customWidth="1"/>
    <col min="8" max="16384" width="9.1640625" style="8"/>
  </cols>
  <sheetData>
    <row r="1" spans="1:6" s="4" customFormat="1" x14ac:dyDescent="0.2">
      <c r="A1" s="1" t="s">
        <v>7</v>
      </c>
      <c r="B1" s="2" t="s">
        <v>103</v>
      </c>
      <c r="C1" s="3" t="s">
        <v>4</v>
      </c>
      <c r="D1" s="3" t="s">
        <v>1</v>
      </c>
      <c r="E1" s="3" t="s">
        <v>3</v>
      </c>
      <c r="F1" s="3" t="s">
        <v>2</v>
      </c>
    </row>
    <row r="2" spans="1:6" x14ac:dyDescent="0.2">
      <c r="A2" s="6">
        <v>42985</v>
      </c>
      <c r="B2" s="7" t="s">
        <v>63</v>
      </c>
      <c r="C2" s="7" t="s">
        <v>49</v>
      </c>
      <c r="D2" s="7">
        <v>0</v>
      </c>
      <c r="E2" s="7">
        <v>0</v>
      </c>
      <c r="F2" s="7">
        <v>0</v>
      </c>
    </row>
    <row r="3" spans="1:6" x14ac:dyDescent="0.2">
      <c r="A3" s="6">
        <v>42008</v>
      </c>
      <c r="B3" s="7" t="s">
        <v>64</v>
      </c>
      <c r="C3" s="7" t="s">
        <v>0</v>
      </c>
      <c r="D3" s="7">
        <v>0</v>
      </c>
      <c r="E3" s="7">
        <v>0</v>
      </c>
      <c r="F3" s="7">
        <v>0</v>
      </c>
    </row>
    <row r="4" spans="1:6" x14ac:dyDescent="0.2">
      <c r="A4" s="6">
        <v>42675</v>
      </c>
      <c r="B4" s="7" t="s">
        <v>65</v>
      </c>
      <c r="C4" s="7" t="s">
        <v>21</v>
      </c>
      <c r="D4" s="7">
        <v>2</v>
      </c>
      <c r="E4" s="7">
        <v>3</v>
      </c>
      <c r="F4" s="7">
        <v>14</v>
      </c>
    </row>
    <row r="5" spans="1:6" x14ac:dyDescent="0.2">
      <c r="A5" s="6">
        <v>42985</v>
      </c>
      <c r="B5" s="7" t="s">
        <v>66</v>
      </c>
      <c r="C5" s="7" t="s">
        <v>54</v>
      </c>
      <c r="D5" s="7">
        <v>1</v>
      </c>
      <c r="E5" s="7">
        <v>5</v>
      </c>
      <c r="F5" s="7">
        <v>6.5</v>
      </c>
    </row>
    <row r="6" spans="1:6" x14ac:dyDescent="0.2">
      <c r="A6" s="6">
        <v>42985</v>
      </c>
      <c r="B6" s="7" t="s">
        <v>67</v>
      </c>
      <c r="C6" s="7" t="s">
        <v>43</v>
      </c>
      <c r="D6" s="7">
        <v>1</v>
      </c>
      <c r="E6" s="7">
        <v>0</v>
      </c>
      <c r="F6" s="7">
        <v>8</v>
      </c>
    </row>
    <row r="7" spans="1:6" x14ac:dyDescent="0.2">
      <c r="A7" s="6">
        <v>42985</v>
      </c>
      <c r="B7" s="7" t="s">
        <v>68</v>
      </c>
      <c r="C7" s="7" t="s">
        <v>53</v>
      </c>
      <c r="D7" s="7">
        <v>0</v>
      </c>
      <c r="E7" s="7">
        <v>2</v>
      </c>
      <c r="F7" s="7">
        <v>3</v>
      </c>
    </row>
    <row r="8" spans="1:6" x14ac:dyDescent="0.2">
      <c r="A8" s="6">
        <v>42985</v>
      </c>
      <c r="B8" s="7" t="s">
        <v>69</v>
      </c>
      <c r="C8" s="7" t="s">
        <v>55</v>
      </c>
      <c r="D8" s="7">
        <v>2</v>
      </c>
      <c r="E8" s="7">
        <v>1</v>
      </c>
      <c r="F8" s="7">
        <v>6.5</v>
      </c>
    </row>
    <row r="9" spans="1:6" x14ac:dyDescent="0.2">
      <c r="A9" s="6">
        <v>42795</v>
      </c>
      <c r="B9" s="7" t="s">
        <v>70</v>
      </c>
      <c r="C9" s="7" t="s">
        <v>60</v>
      </c>
      <c r="D9" s="7">
        <v>0</v>
      </c>
      <c r="E9" s="7">
        <v>0</v>
      </c>
      <c r="F9" s="7">
        <v>15</v>
      </c>
    </row>
    <row r="10" spans="1:6" x14ac:dyDescent="0.2">
      <c r="A10" s="6">
        <v>42814</v>
      </c>
      <c r="B10" s="7" t="s">
        <v>71</v>
      </c>
      <c r="C10" s="7" t="s">
        <v>62</v>
      </c>
      <c r="D10" s="7">
        <v>1</v>
      </c>
      <c r="E10" s="7">
        <v>1</v>
      </c>
      <c r="F10" s="7">
        <v>12</v>
      </c>
    </row>
    <row r="11" spans="1:6" x14ac:dyDescent="0.2">
      <c r="A11" s="6">
        <v>43668</v>
      </c>
      <c r="B11" s="7" t="s">
        <v>72</v>
      </c>
      <c r="C11" s="7" t="s">
        <v>51</v>
      </c>
      <c r="D11" s="7">
        <v>0</v>
      </c>
      <c r="E11" s="7">
        <v>0</v>
      </c>
      <c r="F11" s="7">
        <v>1</v>
      </c>
    </row>
    <row r="12" spans="1:6" x14ac:dyDescent="0.2">
      <c r="A12" s="6">
        <v>42985</v>
      </c>
      <c r="B12" s="7" t="s">
        <v>73</v>
      </c>
      <c r="C12" s="7" t="s">
        <v>37</v>
      </c>
      <c r="D12" s="7">
        <v>2</v>
      </c>
      <c r="E12" s="7">
        <v>4</v>
      </c>
      <c r="F12" s="7">
        <v>11.5</v>
      </c>
    </row>
    <row r="13" spans="1:6" x14ac:dyDescent="0.2">
      <c r="A13" s="6">
        <v>42985</v>
      </c>
      <c r="B13" s="7" t="s">
        <v>74</v>
      </c>
      <c r="C13" s="7" t="s">
        <v>50</v>
      </c>
      <c r="D13" s="7">
        <v>2</v>
      </c>
      <c r="E13" s="7">
        <v>5</v>
      </c>
      <c r="F13" s="7">
        <v>10</v>
      </c>
    </row>
    <row r="14" spans="1:6" x14ac:dyDescent="0.2">
      <c r="A14" s="6">
        <v>42901</v>
      </c>
      <c r="B14" s="7" t="s">
        <v>75</v>
      </c>
      <c r="C14" s="7" t="s">
        <v>30</v>
      </c>
      <c r="D14" s="7">
        <v>1</v>
      </c>
      <c r="E14" s="7">
        <v>5</v>
      </c>
      <c r="F14" s="7">
        <v>13</v>
      </c>
    </row>
    <row r="15" spans="1:6" x14ac:dyDescent="0.2">
      <c r="A15" s="6">
        <v>42985</v>
      </c>
      <c r="B15" s="7" t="s">
        <v>76</v>
      </c>
      <c r="C15" s="7" t="s">
        <v>8</v>
      </c>
      <c r="D15" s="7">
        <v>2</v>
      </c>
      <c r="E15" s="7">
        <v>5</v>
      </c>
      <c r="F15" s="7">
        <v>7</v>
      </c>
    </row>
    <row r="16" spans="1:6" x14ac:dyDescent="0.2">
      <c r="A16" s="6">
        <v>43244</v>
      </c>
      <c r="B16" s="7" t="s">
        <v>77</v>
      </c>
      <c r="C16" s="7" t="s">
        <v>38</v>
      </c>
      <c r="D16" s="7">
        <v>2</v>
      </c>
      <c r="E16" s="7">
        <v>4</v>
      </c>
      <c r="F16" s="7">
        <v>6.5</v>
      </c>
    </row>
    <row r="17" spans="1:6" x14ac:dyDescent="0.2">
      <c r="A17" s="6">
        <v>43056</v>
      </c>
      <c r="B17" s="7" t="s">
        <v>78</v>
      </c>
      <c r="C17" s="7" t="s">
        <v>44</v>
      </c>
      <c r="D17" s="7">
        <v>1</v>
      </c>
      <c r="E17" s="7">
        <v>1</v>
      </c>
      <c r="F17" s="7">
        <v>10</v>
      </c>
    </row>
    <row r="18" spans="1:6" x14ac:dyDescent="0.2">
      <c r="A18" s="6">
        <v>43235</v>
      </c>
      <c r="B18" s="7" t="s">
        <v>79</v>
      </c>
      <c r="C18" s="7" t="s">
        <v>58</v>
      </c>
      <c r="D18" s="7">
        <v>0</v>
      </c>
      <c r="E18" s="7">
        <v>0</v>
      </c>
      <c r="F18" s="7">
        <v>4</v>
      </c>
    </row>
    <row r="19" spans="1:6" x14ac:dyDescent="0.2">
      <c r="A19" s="6">
        <v>43235</v>
      </c>
      <c r="B19" s="7" t="s">
        <v>80</v>
      </c>
      <c r="C19" s="7" t="s">
        <v>22</v>
      </c>
      <c r="D19" s="7">
        <v>1</v>
      </c>
      <c r="E19" s="7">
        <v>1</v>
      </c>
      <c r="F19" s="7">
        <v>3</v>
      </c>
    </row>
    <row r="20" spans="1:6" x14ac:dyDescent="0.2">
      <c r="A20" s="6">
        <v>43235</v>
      </c>
      <c r="B20" s="7" t="s">
        <v>81</v>
      </c>
      <c r="C20" s="7" t="s">
        <v>6</v>
      </c>
      <c r="D20" s="7">
        <v>1</v>
      </c>
      <c r="E20" s="7">
        <v>0</v>
      </c>
      <c r="F20" s="7">
        <v>8</v>
      </c>
    </row>
    <row r="21" spans="1:6" x14ac:dyDescent="0.2">
      <c r="A21" s="6">
        <v>43252</v>
      </c>
      <c r="B21" s="7" t="s">
        <v>82</v>
      </c>
      <c r="C21" s="7" t="s">
        <v>23</v>
      </c>
      <c r="D21" s="7">
        <v>2</v>
      </c>
      <c r="E21" s="7">
        <v>4</v>
      </c>
      <c r="F21" s="7">
        <v>6</v>
      </c>
    </row>
    <row r="22" spans="1:6" x14ac:dyDescent="0.2">
      <c r="A22" s="6">
        <v>43266</v>
      </c>
      <c r="B22" s="7" t="s">
        <v>83</v>
      </c>
      <c r="C22" s="7" t="s">
        <v>36</v>
      </c>
      <c r="D22" s="7">
        <v>0</v>
      </c>
      <c r="E22" s="7">
        <v>0</v>
      </c>
      <c r="F22" s="7">
        <v>3</v>
      </c>
    </row>
    <row r="23" spans="1:6" x14ac:dyDescent="0.2">
      <c r="A23" s="6">
        <v>43290</v>
      </c>
      <c r="B23" s="7" t="s">
        <v>84</v>
      </c>
      <c r="C23" s="7" t="s">
        <v>42</v>
      </c>
      <c r="D23" s="7">
        <v>2</v>
      </c>
      <c r="E23" s="7">
        <v>1</v>
      </c>
      <c r="F23" s="7">
        <v>14</v>
      </c>
    </row>
    <row r="24" spans="1:6" x14ac:dyDescent="0.2">
      <c r="A24" s="6">
        <v>43283</v>
      </c>
      <c r="B24" s="7" t="s">
        <v>85</v>
      </c>
      <c r="C24" s="7" t="s">
        <v>5</v>
      </c>
      <c r="D24" s="7">
        <v>0</v>
      </c>
      <c r="E24" s="7">
        <v>0</v>
      </c>
      <c r="F24" s="7">
        <v>10</v>
      </c>
    </row>
    <row r="25" spans="1:6" x14ac:dyDescent="0.2">
      <c r="A25" s="6">
        <v>43395</v>
      </c>
      <c r="B25" s="7" t="s">
        <v>86</v>
      </c>
      <c r="C25" s="7" t="s">
        <v>24</v>
      </c>
      <c r="D25" s="7">
        <v>0</v>
      </c>
      <c r="E25" s="7">
        <v>0</v>
      </c>
      <c r="F25" s="7">
        <v>2</v>
      </c>
    </row>
    <row r="26" spans="1:6" x14ac:dyDescent="0.2">
      <c r="A26" s="6">
        <v>43410</v>
      </c>
      <c r="B26" s="7" t="s">
        <v>87</v>
      </c>
      <c r="C26" s="7" t="s">
        <v>41</v>
      </c>
      <c r="D26" s="7">
        <v>2</v>
      </c>
      <c r="E26" s="7">
        <v>5</v>
      </c>
      <c r="F26" s="7">
        <v>2</v>
      </c>
    </row>
    <row r="27" spans="1:6" x14ac:dyDescent="0.2">
      <c r="A27" s="6">
        <v>43593</v>
      </c>
      <c r="B27" s="7" t="s">
        <v>88</v>
      </c>
      <c r="C27" s="7" t="s">
        <v>32</v>
      </c>
      <c r="D27" s="7">
        <v>1</v>
      </c>
      <c r="E27" s="7">
        <v>1</v>
      </c>
      <c r="F27" s="7">
        <v>0</v>
      </c>
    </row>
    <row r="28" spans="1:6" x14ac:dyDescent="0.2">
      <c r="A28" s="6">
        <v>43419</v>
      </c>
      <c r="B28" s="7" t="s">
        <v>89</v>
      </c>
      <c r="C28" s="7" t="s">
        <v>52</v>
      </c>
      <c r="D28" s="7">
        <v>0</v>
      </c>
      <c r="E28" s="7">
        <v>0</v>
      </c>
      <c r="F28" s="7">
        <v>9</v>
      </c>
    </row>
    <row r="29" spans="1:6" x14ac:dyDescent="0.2">
      <c r="A29" s="6">
        <v>43451</v>
      </c>
      <c r="B29" s="7" t="s">
        <v>90</v>
      </c>
      <c r="C29" s="7" t="s">
        <v>16</v>
      </c>
      <c r="D29" s="7">
        <v>0</v>
      </c>
      <c r="E29" s="7">
        <v>1</v>
      </c>
      <c r="F29" s="7">
        <v>5</v>
      </c>
    </row>
    <row r="30" spans="1:6" x14ac:dyDescent="0.2">
      <c r="A30" s="6">
        <v>43462</v>
      </c>
      <c r="B30" s="7" t="s">
        <v>91</v>
      </c>
      <c r="C30" s="7" t="s">
        <v>15</v>
      </c>
      <c r="D30" s="7">
        <v>0</v>
      </c>
      <c r="E30" s="7">
        <v>0</v>
      </c>
      <c r="F30" s="7">
        <v>9</v>
      </c>
    </row>
    <row r="31" spans="1:6" x14ac:dyDescent="0.2">
      <c r="A31" s="6">
        <v>43476</v>
      </c>
      <c r="B31" s="7" t="s">
        <v>92</v>
      </c>
      <c r="C31" s="7" t="s">
        <v>19</v>
      </c>
      <c r="D31" s="7">
        <v>1</v>
      </c>
      <c r="E31" s="7">
        <v>1</v>
      </c>
      <c r="F31" s="7">
        <v>0</v>
      </c>
    </row>
    <row r="32" spans="1:6" x14ac:dyDescent="0.2">
      <c r="A32" s="6">
        <v>43475</v>
      </c>
      <c r="B32" s="7" t="s">
        <v>93</v>
      </c>
      <c r="C32" s="7" t="s">
        <v>57</v>
      </c>
      <c r="D32" s="7">
        <v>0</v>
      </c>
      <c r="E32" s="7">
        <v>1</v>
      </c>
      <c r="F32" s="7">
        <v>4</v>
      </c>
    </row>
    <row r="33" spans="1:6" x14ac:dyDescent="0.2">
      <c r="A33" s="6">
        <v>43494</v>
      </c>
      <c r="B33" s="7" t="s">
        <v>94</v>
      </c>
      <c r="C33" s="7" t="s">
        <v>25</v>
      </c>
      <c r="D33" s="7">
        <v>0</v>
      </c>
      <c r="E33" s="7">
        <v>0</v>
      </c>
      <c r="F33" s="7">
        <v>13</v>
      </c>
    </row>
    <row r="34" spans="1:6" x14ac:dyDescent="0.2">
      <c r="A34" s="6">
        <v>43500</v>
      </c>
      <c r="B34" s="7" t="s">
        <v>95</v>
      </c>
      <c r="C34" s="7" t="s">
        <v>20</v>
      </c>
      <c r="D34" s="7">
        <v>2</v>
      </c>
      <c r="E34" s="7">
        <v>0</v>
      </c>
      <c r="F34" s="7">
        <v>0</v>
      </c>
    </row>
    <row r="35" spans="1:6" x14ac:dyDescent="0.2">
      <c r="A35" s="6">
        <v>43500</v>
      </c>
      <c r="B35" s="7" t="s">
        <v>96</v>
      </c>
      <c r="C35" s="7" t="s">
        <v>61</v>
      </c>
      <c r="D35" s="7">
        <v>0</v>
      </c>
      <c r="E35" s="7">
        <v>0</v>
      </c>
      <c r="F35" s="7">
        <v>0</v>
      </c>
    </row>
    <row r="36" spans="1:6" x14ac:dyDescent="0.2">
      <c r="A36" s="6">
        <v>43514</v>
      </c>
      <c r="B36" s="7" t="s">
        <v>97</v>
      </c>
      <c r="C36" s="7" t="s">
        <v>33</v>
      </c>
      <c r="D36" s="7">
        <v>2</v>
      </c>
      <c r="E36" s="7">
        <v>5</v>
      </c>
      <c r="F36" s="7">
        <v>7</v>
      </c>
    </row>
    <row r="37" spans="1:6" x14ac:dyDescent="0.2">
      <c r="A37" s="6">
        <v>43528</v>
      </c>
      <c r="B37" s="7" t="s">
        <v>98</v>
      </c>
      <c r="C37" s="7" t="s">
        <v>47</v>
      </c>
      <c r="D37" s="7">
        <v>2</v>
      </c>
      <c r="E37" s="7">
        <v>4</v>
      </c>
      <c r="F37" s="7">
        <v>4.5</v>
      </c>
    </row>
    <row r="38" spans="1:6" x14ac:dyDescent="0.2">
      <c r="A38" s="6">
        <v>43528</v>
      </c>
      <c r="B38" s="7" t="s">
        <v>99</v>
      </c>
      <c r="C38" s="7" t="s">
        <v>48</v>
      </c>
      <c r="D38" s="7">
        <v>1</v>
      </c>
      <c r="E38" s="7">
        <v>1</v>
      </c>
      <c r="F38" s="7">
        <v>1</v>
      </c>
    </row>
    <row r="39" spans="1:6" x14ac:dyDescent="0.2">
      <c r="A39" s="6">
        <v>43542</v>
      </c>
      <c r="B39" s="7" t="s">
        <v>100</v>
      </c>
      <c r="C39" s="7" t="s">
        <v>40</v>
      </c>
      <c r="D39" s="7">
        <v>1</v>
      </c>
      <c r="E39" s="7">
        <v>0</v>
      </c>
      <c r="F39" s="7">
        <v>6</v>
      </c>
    </row>
    <row r="40" spans="1:6" x14ac:dyDescent="0.2">
      <c r="A40" s="6">
        <v>43605</v>
      </c>
      <c r="B40" s="7" t="s">
        <v>107</v>
      </c>
      <c r="C40" s="7" t="s">
        <v>27</v>
      </c>
      <c r="D40" s="7">
        <v>1</v>
      </c>
      <c r="E40" s="7">
        <v>2</v>
      </c>
      <c r="F40" s="7">
        <v>0</v>
      </c>
    </row>
    <row r="41" spans="1:6" x14ac:dyDescent="0.2">
      <c r="A41" s="6">
        <v>43619</v>
      </c>
      <c r="B41" s="7" t="s">
        <v>108</v>
      </c>
      <c r="C41" s="7" t="s">
        <v>31</v>
      </c>
      <c r="D41" s="7">
        <v>1</v>
      </c>
      <c r="E41" s="7">
        <v>0</v>
      </c>
      <c r="F41" s="7">
        <v>0</v>
      </c>
    </row>
    <row r="42" spans="1:6" x14ac:dyDescent="0.2">
      <c r="A42" s="6">
        <v>43657</v>
      </c>
      <c r="B42" s="7" t="s">
        <v>109</v>
      </c>
      <c r="C42" s="7" t="s">
        <v>46</v>
      </c>
      <c r="D42" s="7">
        <v>1</v>
      </c>
      <c r="E42" s="7">
        <v>0</v>
      </c>
      <c r="F42" s="7">
        <v>0</v>
      </c>
    </row>
    <row r="43" spans="1:6" x14ac:dyDescent="0.2">
      <c r="A43" s="6">
        <v>43662</v>
      </c>
      <c r="B43" s="7" t="s">
        <v>105</v>
      </c>
      <c r="C43" s="7" t="s">
        <v>34</v>
      </c>
      <c r="D43" s="7">
        <v>2</v>
      </c>
      <c r="E43" s="7">
        <v>0</v>
      </c>
      <c r="F43" s="7">
        <v>0</v>
      </c>
    </row>
    <row r="44" spans="1:6" x14ac:dyDescent="0.2">
      <c r="A44" s="6">
        <v>43682</v>
      </c>
      <c r="B44" s="7" t="s">
        <v>104</v>
      </c>
      <c r="C44" s="7" t="s">
        <v>26</v>
      </c>
      <c r="D44" s="7">
        <v>1</v>
      </c>
      <c r="E44" s="7">
        <v>4</v>
      </c>
      <c r="F44" s="7">
        <v>5</v>
      </c>
    </row>
    <row r="45" spans="1:6" x14ac:dyDescent="0.2">
      <c r="A45" s="6">
        <v>43682</v>
      </c>
      <c r="B45" s="7" t="s">
        <v>106</v>
      </c>
      <c r="C45" s="7" t="s">
        <v>56</v>
      </c>
      <c r="D45" s="7">
        <v>1</v>
      </c>
      <c r="E45" s="7">
        <v>0</v>
      </c>
      <c r="F45" s="7">
        <v>0</v>
      </c>
    </row>
    <row r="46" spans="1:6" x14ac:dyDescent="0.2">
      <c r="A46" s="6">
        <v>43705</v>
      </c>
      <c r="B46" s="7" t="s">
        <v>101</v>
      </c>
      <c r="C46" s="7" t="s">
        <v>35</v>
      </c>
      <c r="D46" s="7">
        <v>1</v>
      </c>
      <c r="E46" s="7">
        <v>0</v>
      </c>
      <c r="F46" s="7">
        <v>0</v>
      </c>
    </row>
    <row r="47" spans="1:6" x14ac:dyDescent="0.2">
      <c r="A47" s="6">
        <v>43745</v>
      </c>
      <c r="B47" s="7" t="s">
        <v>102</v>
      </c>
      <c r="C47" s="7" t="s">
        <v>39</v>
      </c>
      <c r="D47" s="7">
        <v>0</v>
      </c>
      <c r="E47" s="7">
        <v>0</v>
      </c>
      <c r="F47" s="7">
        <v>1</v>
      </c>
    </row>
    <row r="48" spans="1:6" x14ac:dyDescent="0.2">
      <c r="A48" s="6"/>
    </row>
    <row r="49" spans="1:1" x14ac:dyDescent="0.2">
      <c r="A49" s="6"/>
    </row>
    <row r="50" spans="1:1" x14ac:dyDescent="0.2">
      <c r="A50" s="6"/>
    </row>
    <row r="51" spans="1:1" x14ac:dyDescent="0.2">
      <c r="A51" s="6"/>
    </row>
    <row r="52" spans="1:1" x14ac:dyDescent="0.2">
      <c r="A52" s="6"/>
    </row>
    <row r="53" spans="1:1" x14ac:dyDescent="0.2">
      <c r="A53" s="6"/>
    </row>
    <row r="54" spans="1:1" x14ac:dyDescent="0.2">
      <c r="A54" s="6"/>
    </row>
    <row r="55" spans="1:1" x14ac:dyDescent="0.2">
      <c r="A55" s="6"/>
    </row>
    <row r="56" spans="1:1" x14ac:dyDescent="0.2">
      <c r="A56" s="6"/>
    </row>
    <row r="57" spans="1:1" x14ac:dyDescent="0.2">
      <c r="A57" s="6"/>
    </row>
    <row r="58" spans="1:1" x14ac:dyDescent="0.2">
      <c r="A58" s="6"/>
    </row>
    <row r="59" spans="1:1" x14ac:dyDescent="0.2">
      <c r="A59" s="6"/>
    </row>
    <row r="60" spans="1:1" x14ac:dyDescent="0.2">
      <c r="A60" s="6"/>
    </row>
    <row r="61" spans="1:1" x14ac:dyDescent="0.2">
      <c r="A61" s="6"/>
    </row>
    <row r="62" spans="1:1" x14ac:dyDescent="0.2">
      <c r="A62" s="6"/>
    </row>
    <row r="63" spans="1:1" x14ac:dyDescent="0.2">
      <c r="A63" s="6"/>
    </row>
    <row r="64" spans="1:1" x14ac:dyDescent="0.2">
      <c r="A64" s="6"/>
    </row>
    <row r="65" spans="1:1" x14ac:dyDescent="0.2">
      <c r="A65" s="6"/>
    </row>
    <row r="66" spans="1:1" x14ac:dyDescent="0.2">
      <c r="A66" s="6"/>
    </row>
    <row r="67" spans="1:1" x14ac:dyDescent="0.2">
      <c r="A67" s="6"/>
    </row>
    <row r="68" spans="1:1" x14ac:dyDescent="0.2">
      <c r="A68" s="6"/>
    </row>
    <row r="69" spans="1:1" x14ac:dyDescent="0.2">
      <c r="A69" s="6"/>
    </row>
    <row r="70" spans="1:1" x14ac:dyDescent="0.2">
      <c r="A70" s="6"/>
    </row>
    <row r="71" spans="1:1" x14ac:dyDescent="0.2">
      <c r="A71" s="6"/>
    </row>
    <row r="72" spans="1:1" x14ac:dyDescent="0.2">
      <c r="A72" s="6"/>
    </row>
    <row r="73" spans="1:1" x14ac:dyDescent="0.2">
      <c r="A73" s="6"/>
    </row>
    <row r="74" spans="1:1" x14ac:dyDescent="0.2">
      <c r="A74" s="6"/>
    </row>
    <row r="75" spans="1:1" x14ac:dyDescent="0.2">
      <c r="A75" s="6"/>
    </row>
    <row r="76" spans="1:1" x14ac:dyDescent="0.2">
      <c r="A76" s="6"/>
    </row>
    <row r="77" spans="1:1" x14ac:dyDescent="0.2">
      <c r="A77" s="6"/>
    </row>
    <row r="78" spans="1:1" x14ac:dyDescent="0.2">
      <c r="A78" s="6"/>
    </row>
    <row r="79" spans="1:1" x14ac:dyDescent="0.2">
      <c r="A79" s="6"/>
    </row>
    <row r="80" spans="1:1" x14ac:dyDescent="0.2">
      <c r="A80" s="6"/>
    </row>
    <row r="81" spans="1:1" x14ac:dyDescent="0.2">
      <c r="A81" s="6"/>
    </row>
    <row r="82" spans="1:1" x14ac:dyDescent="0.2">
      <c r="A82" s="6"/>
    </row>
    <row r="83" spans="1:1" x14ac:dyDescent="0.2">
      <c r="A83" s="6"/>
    </row>
    <row r="84" spans="1:1" x14ac:dyDescent="0.2">
      <c r="A84" s="6"/>
    </row>
    <row r="85" spans="1:1" x14ac:dyDescent="0.2">
      <c r="A85" s="6"/>
    </row>
    <row r="86" spans="1:1" x14ac:dyDescent="0.2">
      <c r="A86" s="6"/>
    </row>
    <row r="87" spans="1:1" x14ac:dyDescent="0.2">
      <c r="A87" s="6"/>
    </row>
    <row r="88" spans="1:1" x14ac:dyDescent="0.2">
      <c r="A88" s="6"/>
    </row>
    <row r="89" spans="1:1" x14ac:dyDescent="0.2">
      <c r="A89" s="6"/>
    </row>
    <row r="90" spans="1:1" x14ac:dyDescent="0.2">
      <c r="A90" s="6"/>
    </row>
    <row r="91" spans="1:1" x14ac:dyDescent="0.2">
      <c r="A91" s="6"/>
    </row>
    <row r="92" spans="1:1" x14ac:dyDescent="0.2">
      <c r="A92" s="6"/>
    </row>
    <row r="93" spans="1:1" x14ac:dyDescent="0.2">
      <c r="A93" s="6"/>
    </row>
    <row r="94" spans="1:1" x14ac:dyDescent="0.2">
      <c r="A94" s="6"/>
    </row>
    <row r="95" spans="1:1" x14ac:dyDescent="0.2">
      <c r="A95" s="6"/>
    </row>
    <row r="96" spans="1:1" x14ac:dyDescent="0.2">
      <c r="A96" s="6"/>
    </row>
    <row r="97" spans="1:1" x14ac:dyDescent="0.2">
      <c r="A97" s="6"/>
    </row>
    <row r="98" spans="1:1" x14ac:dyDescent="0.2">
      <c r="A98" s="6"/>
    </row>
    <row r="99" spans="1:1" x14ac:dyDescent="0.2">
      <c r="A99" s="6"/>
    </row>
  </sheetData>
  <sortState ref="A2:H288">
    <sortCondition ref="B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AB65-7A5B-4E6D-9FC1-0E157701C9C2}">
  <dimension ref="A1:DY293"/>
  <sheetViews>
    <sheetView zoomScaleNormal="100" workbookViewId="0">
      <pane xSplit="5" ySplit="1" topLeftCell="L28" activePane="bottomRight" state="frozen"/>
      <selection pane="topRight" activeCell="E1" sqref="E1"/>
      <selection pane="bottomLeft" activeCell="A2" sqref="A2"/>
      <selection pane="bottomRight" activeCell="R28" sqref="R28"/>
    </sheetView>
  </sheetViews>
  <sheetFormatPr baseColWidth="10" defaultColWidth="8.5" defaultRowHeight="14" x14ac:dyDescent="0.2"/>
  <cols>
    <col min="1" max="3" width="8.5" style="7" bestFit="1" customWidth="1"/>
    <col min="4" max="4" width="11" style="7" bestFit="1" customWidth="1"/>
    <col min="5" max="5" width="29.33203125" style="7" bestFit="1" customWidth="1"/>
    <col min="6" max="7" width="9.1640625" style="7" bestFit="1" customWidth="1"/>
    <col min="8" max="9" width="9.5" style="7" bestFit="1" customWidth="1"/>
    <col min="10" max="12" width="9" style="7" bestFit="1" customWidth="1"/>
    <col min="13" max="25" width="9.5" style="7" bestFit="1" customWidth="1"/>
    <col min="26" max="26" width="9.5" style="18" bestFit="1" customWidth="1"/>
    <col min="27" max="27" width="9" style="16" bestFit="1" customWidth="1"/>
    <col min="28" max="128" width="8.5" style="16"/>
    <col min="129" max="129" width="8.5" style="17"/>
    <col min="130" max="16384" width="8.5" style="7"/>
  </cols>
  <sheetData>
    <row r="1" spans="1:129" s="3" customFormat="1" ht="16.5" customHeight="1" thickTop="1" thickBot="1" x14ac:dyDescent="0.25">
      <c r="A1" s="9" t="s">
        <v>12</v>
      </c>
      <c r="B1" s="9" t="s">
        <v>13</v>
      </c>
      <c r="C1" s="10" t="s">
        <v>14</v>
      </c>
      <c r="D1" s="2" t="s">
        <v>103</v>
      </c>
      <c r="E1" s="11" t="s">
        <v>4</v>
      </c>
      <c r="F1" s="21" t="s">
        <v>9</v>
      </c>
      <c r="G1" s="22"/>
      <c r="H1" s="21" t="s">
        <v>10</v>
      </c>
      <c r="I1" s="23"/>
      <c r="J1" s="23"/>
      <c r="K1" s="23"/>
      <c r="L1" s="22"/>
      <c r="M1" s="21" t="s">
        <v>11</v>
      </c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3"/>
    </row>
    <row r="2" spans="1:129" ht="15" thickTop="1" x14ac:dyDescent="0.2">
      <c r="A2" s="7">
        <f t="shared" ref="A2:A33" si="0">COUNTA(F2:G2)</f>
        <v>0</v>
      </c>
      <c r="B2" s="7">
        <f t="shared" ref="B2:B33" si="1">COUNTA(H2:L2)</f>
        <v>0</v>
      </c>
      <c r="C2" s="7">
        <f>COUNTA(M2:Z2)</f>
        <v>0</v>
      </c>
      <c r="D2" s="7" t="s">
        <v>63</v>
      </c>
      <c r="E2" s="14" t="s">
        <v>49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15"/>
    </row>
    <row r="3" spans="1:129" x14ac:dyDescent="0.2">
      <c r="A3" s="7">
        <f t="shared" si="0"/>
        <v>0</v>
      </c>
      <c r="B3" s="7">
        <f t="shared" si="1"/>
        <v>0</v>
      </c>
      <c r="C3" s="7">
        <f>COUNTA(M3:Z3)</f>
        <v>0</v>
      </c>
      <c r="D3" s="7" t="s">
        <v>64</v>
      </c>
      <c r="E3" s="7" t="s">
        <v>0</v>
      </c>
      <c r="F3" s="6"/>
      <c r="G3" s="6"/>
      <c r="H3" s="6"/>
      <c r="I3" s="6"/>
      <c r="J3" s="6"/>
      <c r="L3" s="6"/>
      <c r="M3" s="6"/>
      <c r="N3" s="6"/>
      <c r="O3" s="6"/>
      <c r="P3" s="6"/>
      <c r="Q3" s="6"/>
      <c r="R3" s="6"/>
      <c r="S3" s="6"/>
    </row>
    <row r="4" spans="1:129" x14ac:dyDescent="0.2">
      <c r="A4" s="7">
        <f t="shared" si="0"/>
        <v>2</v>
      </c>
      <c r="B4" s="7">
        <f t="shared" si="1"/>
        <v>3</v>
      </c>
      <c r="C4" s="7">
        <f>COUNTA(M4:Z4)</f>
        <v>14</v>
      </c>
      <c r="D4" s="7" t="s">
        <v>65</v>
      </c>
      <c r="E4" s="7" t="s">
        <v>21</v>
      </c>
      <c r="F4" s="6">
        <v>43570</v>
      </c>
      <c r="G4" s="6">
        <v>43719</v>
      </c>
      <c r="H4" s="6">
        <v>43514</v>
      </c>
      <c r="I4" s="6">
        <v>43515</v>
      </c>
      <c r="J4" s="6">
        <v>43654</v>
      </c>
      <c r="K4" s="6"/>
      <c r="L4" s="6"/>
      <c r="M4" s="6">
        <v>43509</v>
      </c>
      <c r="N4" s="6">
        <v>43581</v>
      </c>
      <c r="O4" s="6">
        <v>43602</v>
      </c>
      <c r="P4" s="6">
        <v>43605</v>
      </c>
      <c r="Q4" s="6">
        <v>43679</v>
      </c>
      <c r="R4" s="6">
        <v>43680</v>
      </c>
      <c r="S4" s="6">
        <v>43748</v>
      </c>
      <c r="T4" s="6">
        <v>43749</v>
      </c>
      <c r="U4" s="6">
        <v>43750</v>
      </c>
      <c r="V4" s="6">
        <v>43820</v>
      </c>
      <c r="W4" s="6">
        <v>43822</v>
      </c>
      <c r="X4" s="6">
        <v>43823</v>
      </c>
      <c r="Y4" s="6">
        <v>43825</v>
      </c>
      <c r="Z4" s="15">
        <v>43830</v>
      </c>
    </row>
    <row r="5" spans="1:129" x14ac:dyDescent="0.2">
      <c r="A5" s="7">
        <f t="shared" si="0"/>
        <v>1</v>
      </c>
      <c r="B5" s="7">
        <f t="shared" si="1"/>
        <v>5</v>
      </c>
      <c r="C5" s="7">
        <f>COUNTA(M5:Z5)-0.5</f>
        <v>6.5</v>
      </c>
      <c r="D5" s="7" t="s">
        <v>66</v>
      </c>
      <c r="E5" s="7" t="s">
        <v>54</v>
      </c>
      <c r="F5" s="6">
        <v>43781</v>
      </c>
      <c r="G5" s="6"/>
      <c r="H5" s="6">
        <v>43484</v>
      </c>
      <c r="I5" s="6">
        <v>43526</v>
      </c>
      <c r="J5" s="6">
        <v>43661</v>
      </c>
      <c r="K5" s="6">
        <v>43700</v>
      </c>
      <c r="L5" s="6">
        <v>43722</v>
      </c>
      <c r="M5" s="6">
        <v>43476</v>
      </c>
      <c r="N5" s="6">
        <v>43486</v>
      </c>
      <c r="O5" s="6">
        <v>43540</v>
      </c>
      <c r="P5" s="6">
        <v>43592</v>
      </c>
      <c r="Q5" s="6">
        <v>43616</v>
      </c>
      <c r="R5" s="6">
        <v>43756</v>
      </c>
      <c r="S5" s="6">
        <v>43780</v>
      </c>
      <c r="T5" s="6"/>
      <c r="U5" s="6"/>
      <c r="V5" s="6"/>
      <c r="W5" s="6"/>
      <c r="X5" s="6"/>
      <c r="Y5" s="6"/>
      <c r="Z5" s="15"/>
    </row>
    <row r="6" spans="1:129" x14ac:dyDescent="0.2">
      <c r="A6" s="7">
        <f t="shared" si="0"/>
        <v>1</v>
      </c>
      <c r="B6" s="7">
        <f t="shared" si="1"/>
        <v>0</v>
      </c>
      <c r="C6" s="7">
        <f>COUNTA(M6:Z6)</f>
        <v>8</v>
      </c>
      <c r="D6" s="7" t="s">
        <v>67</v>
      </c>
      <c r="E6" s="7" t="s">
        <v>43</v>
      </c>
      <c r="F6" s="6">
        <v>43483</v>
      </c>
      <c r="G6" s="6"/>
      <c r="H6" s="6"/>
      <c r="I6" s="6"/>
      <c r="J6" s="6"/>
      <c r="K6" s="6"/>
      <c r="L6" s="6"/>
      <c r="M6" s="6">
        <v>43490</v>
      </c>
      <c r="N6" s="6">
        <v>43530</v>
      </c>
      <c r="O6" s="6">
        <v>43614</v>
      </c>
      <c r="P6" s="6">
        <v>43615</v>
      </c>
      <c r="Q6" s="6">
        <v>43616</v>
      </c>
      <c r="R6" s="6">
        <v>43721</v>
      </c>
      <c r="S6" s="6">
        <v>43763</v>
      </c>
      <c r="T6" s="6">
        <v>43787</v>
      </c>
      <c r="U6" s="6"/>
      <c r="V6" s="6"/>
      <c r="W6" s="6"/>
      <c r="X6" s="6"/>
      <c r="Y6" s="6"/>
      <c r="Z6" s="15"/>
    </row>
    <row r="7" spans="1:129" x14ac:dyDescent="0.2">
      <c r="A7" s="7">
        <f t="shared" si="0"/>
        <v>0</v>
      </c>
      <c r="B7" s="7">
        <f t="shared" si="1"/>
        <v>2</v>
      </c>
      <c r="C7" s="7">
        <f>COUNTA(M7:Z7)</f>
        <v>3</v>
      </c>
      <c r="D7" s="7" t="s">
        <v>68</v>
      </c>
      <c r="E7" s="7" t="s">
        <v>53</v>
      </c>
      <c r="F7" s="6"/>
      <c r="G7" s="6"/>
      <c r="H7" s="6">
        <v>43531</v>
      </c>
      <c r="I7" s="6">
        <v>43532</v>
      </c>
      <c r="J7" s="6"/>
      <c r="K7" s="6"/>
      <c r="L7" s="6"/>
      <c r="M7" s="6">
        <v>43654</v>
      </c>
      <c r="N7" s="6">
        <v>43655</v>
      </c>
      <c r="O7" s="6">
        <v>43750</v>
      </c>
      <c r="P7" s="6"/>
      <c r="Q7" s="6"/>
      <c r="R7" s="6"/>
      <c r="S7" s="6"/>
      <c r="T7" s="6"/>
      <c r="U7" s="6"/>
      <c r="V7" s="6"/>
      <c r="W7" s="6"/>
      <c r="X7" s="6"/>
      <c r="Y7" s="6"/>
      <c r="Z7" s="15"/>
    </row>
    <row r="8" spans="1:129" x14ac:dyDescent="0.2">
      <c r="A8" s="7">
        <f t="shared" si="0"/>
        <v>2</v>
      </c>
      <c r="B8" s="7">
        <f t="shared" si="1"/>
        <v>1</v>
      </c>
      <c r="C8" s="7">
        <f>COUNTA(M8:Z8)-0.5</f>
        <v>6.5</v>
      </c>
      <c r="D8" s="7" t="s">
        <v>69</v>
      </c>
      <c r="E8" s="7" t="s">
        <v>55</v>
      </c>
      <c r="F8" s="6">
        <v>43721</v>
      </c>
      <c r="G8" s="6">
        <v>43722</v>
      </c>
      <c r="H8" s="6">
        <v>43672</v>
      </c>
      <c r="I8" s="6"/>
      <c r="J8" s="6"/>
      <c r="K8" s="6"/>
      <c r="L8" s="6"/>
      <c r="M8" s="6">
        <v>43607</v>
      </c>
      <c r="N8" s="6">
        <v>43762</v>
      </c>
      <c r="O8" s="6">
        <v>43763</v>
      </c>
      <c r="P8" s="6">
        <v>43764</v>
      </c>
      <c r="Q8" s="6">
        <v>43782</v>
      </c>
      <c r="R8" s="6">
        <v>43783</v>
      </c>
      <c r="S8" s="6">
        <v>43784</v>
      </c>
      <c r="T8" s="6"/>
      <c r="U8" s="6"/>
      <c r="V8" s="6"/>
      <c r="W8" s="6"/>
      <c r="X8" s="6"/>
      <c r="Y8" s="6"/>
      <c r="Z8" s="15"/>
    </row>
    <row r="9" spans="1:129" x14ac:dyDescent="0.2">
      <c r="A9" s="7">
        <f t="shared" si="0"/>
        <v>0</v>
      </c>
      <c r="B9" s="7">
        <f t="shared" si="1"/>
        <v>0</v>
      </c>
      <c r="C9" s="7">
        <f>COUNTA(M9:AA9)</f>
        <v>15</v>
      </c>
      <c r="D9" s="7" t="s">
        <v>70</v>
      </c>
      <c r="E9" s="7" t="s">
        <v>60</v>
      </c>
      <c r="F9" s="6"/>
      <c r="G9" s="6"/>
      <c r="H9" s="6"/>
      <c r="I9" s="6"/>
      <c r="J9" s="6"/>
      <c r="K9" s="6"/>
      <c r="L9" s="6"/>
      <c r="M9" s="6">
        <v>43537</v>
      </c>
      <c r="N9" s="6">
        <v>43594</v>
      </c>
      <c r="O9" s="6">
        <v>43796</v>
      </c>
      <c r="P9" s="6">
        <v>43797</v>
      </c>
      <c r="Q9" s="6">
        <v>43798</v>
      </c>
      <c r="R9" s="6">
        <v>43801</v>
      </c>
      <c r="S9" s="6">
        <v>43802</v>
      </c>
      <c r="T9" s="6">
        <v>43803</v>
      </c>
      <c r="U9" s="6">
        <v>43804</v>
      </c>
      <c r="V9" s="6">
        <v>43805</v>
      </c>
      <c r="W9" s="6">
        <v>43808</v>
      </c>
      <c r="X9" s="6">
        <v>43809</v>
      </c>
      <c r="Y9" s="6">
        <v>43810</v>
      </c>
      <c r="Z9" s="15">
        <v>43811</v>
      </c>
      <c r="AA9" s="19">
        <v>43812</v>
      </c>
    </row>
    <row r="10" spans="1:129" x14ac:dyDescent="0.2">
      <c r="A10" s="7">
        <f t="shared" si="0"/>
        <v>1</v>
      </c>
      <c r="B10" s="7">
        <f t="shared" si="1"/>
        <v>1</v>
      </c>
      <c r="C10" s="7">
        <f>COUNTA(M10:Z10)</f>
        <v>12</v>
      </c>
      <c r="D10" s="7" t="s">
        <v>71</v>
      </c>
      <c r="E10" s="7" t="s">
        <v>62</v>
      </c>
      <c r="F10" s="6">
        <v>43718</v>
      </c>
      <c r="G10" s="6"/>
      <c r="H10" s="6">
        <v>43717</v>
      </c>
      <c r="I10" s="6"/>
      <c r="J10" s="6"/>
      <c r="K10" s="6"/>
      <c r="L10" s="6"/>
      <c r="M10" s="6">
        <v>43502</v>
      </c>
      <c r="N10" s="6">
        <v>43503</v>
      </c>
      <c r="O10" s="6">
        <v>43525</v>
      </c>
      <c r="P10" s="6">
        <v>43526</v>
      </c>
      <c r="Q10" s="6">
        <v>43535</v>
      </c>
      <c r="R10" s="6">
        <v>43536</v>
      </c>
      <c r="S10" s="6">
        <v>43580</v>
      </c>
      <c r="T10" s="6">
        <v>43581</v>
      </c>
      <c r="U10" s="6">
        <v>43607</v>
      </c>
      <c r="V10" s="6">
        <v>43608</v>
      </c>
      <c r="W10" s="6">
        <v>43658</v>
      </c>
      <c r="X10" s="6">
        <v>43661</v>
      </c>
      <c r="Y10" s="6"/>
      <c r="Z10" s="15"/>
    </row>
    <row r="11" spans="1:129" x14ac:dyDescent="0.2">
      <c r="A11" s="7">
        <f t="shared" si="0"/>
        <v>0</v>
      </c>
      <c r="B11" s="7">
        <f t="shared" si="1"/>
        <v>0</v>
      </c>
      <c r="C11" s="7">
        <f>COUNTA(M11:Z11)</f>
        <v>1</v>
      </c>
      <c r="D11" s="7" t="s">
        <v>72</v>
      </c>
      <c r="E11" s="7" t="s">
        <v>51</v>
      </c>
      <c r="F11" s="6"/>
      <c r="G11" s="6"/>
      <c r="H11" s="6"/>
      <c r="I11" s="6"/>
      <c r="J11" s="6"/>
      <c r="K11" s="6"/>
      <c r="L11" s="6"/>
      <c r="M11" s="6">
        <v>43789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15"/>
    </row>
    <row r="12" spans="1:129" x14ac:dyDescent="0.2">
      <c r="A12" s="7">
        <f t="shared" si="0"/>
        <v>2</v>
      </c>
      <c r="B12" s="7">
        <f t="shared" si="1"/>
        <v>4</v>
      </c>
      <c r="C12" s="7">
        <f>COUNTA(M12:Z12)-0.5</f>
        <v>11.5</v>
      </c>
      <c r="D12" s="7" t="s">
        <v>73</v>
      </c>
      <c r="E12" s="7" t="s">
        <v>37</v>
      </c>
      <c r="F12" s="6">
        <v>43719</v>
      </c>
      <c r="G12" s="6">
        <v>43770</v>
      </c>
      <c r="H12" s="6">
        <v>43472</v>
      </c>
      <c r="I12" s="6">
        <v>43609</v>
      </c>
      <c r="J12" s="6">
        <v>43685</v>
      </c>
      <c r="K12" s="6">
        <v>43747</v>
      </c>
      <c r="L12" s="6"/>
      <c r="M12" s="6">
        <v>43493</v>
      </c>
      <c r="N12" s="6">
        <v>43540</v>
      </c>
      <c r="O12" s="6">
        <v>43557</v>
      </c>
      <c r="P12" s="6">
        <v>43566</v>
      </c>
      <c r="Q12" s="6">
        <v>43577</v>
      </c>
      <c r="R12" s="6">
        <v>43666</v>
      </c>
      <c r="S12" s="6">
        <v>43711</v>
      </c>
      <c r="T12" s="6">
        <v>43795</v>
      </c>
      <c r="U12" s="6">
        <v>43796</v>
      </c>
      <c r="V12" s="6">
        <v>43797</v>
      </c>
      <c r="W12" s="6">
        <v>43798</v>
      </c>
      <c r="X12" s="6">
        <v>43809</v>
      </c>
      <c r="Y12" s="6"/>
      <c r="Z12" s="6"/>
    </row>
    <row r="13" spans="1:129" x14ac:dyDescent="0.2">
      <c r="A13" s="7">
        <f t="shared" si="0"/>
        <v>2</v>
      </c>
      <c r="B13" s="7">
        <f t="shared" si="1"/>
        <v>5</v>
      </c>
      <c r="C13" s="7">
        <f>COUNTA(M13:Z13)</f>
        <v>10</v>
      </c>
      <c r="D13" s="7" t="s">
        <v>74</v>
      </c>
      <c r="E13" s="7" t="s">
        <v>50</v>
      </c>
      <c r="F13" s="6">
        <v>43745</v>
      </c>
      <c r="G13" s="6">
        <v>43781</v>
      </c>
      <c r="H13" s="6">
        <v>43554</v>
      </c>
      <c r="I13" s="6">
        <v>43560</v>
      </c>
      <c r="J13" s="6">
        <v>43582</v>
      </c>
      <c r="K13" s="6">
        <v>43584</v>
      </c>
      <c r="L13" s="6">
        <v>43686</v>
      </c>
      <c r="M13" s="6">
        <v>43467</v>
      </c>
      <c r="N13" s="6">
        <v>43512</v>
      </c>
      <c r="O13" s="6">
        <v>43532</v>
      </c>
      <c r="P13" s="6">
        <v>43535</v>
      </c>
      <c r="Q13" s="6">
        <v>43536</v>
      </c>
      <c r="R13" s="6">
        <v>43537</v>
      </c>
      <c r="S13" s="6">
        <v>43594</v>
      </c>
      <c r="T13" s="6">
        <v>43595</v>
      </c>
      <c r="U13" s="6">
        <v>43596</v>
      </c>
      <c r="V13" s="6">
        <v>43754</v>
      </c>
      <c r="W13" s="6"/>
      <c r="X13" s="6"/>
      <c r="Y13" s="6"/>
      <c r="Z13" s="6"/>
    </row>
    <row r="14" spans="1:129" x14ac:dyDescent="0.2">
      <c r="A14" s="7">
        <f t="shared" si="0"/>
        <v>1</v>
      </c>
      <c r="B14" s="7">
        <f t="shared" si="1"/>
        <v>5</v>
      </c>
      <c r="C14" s="7">
        <f>COUNTA(M14:Z14)</f>
        <v>13</v>
      </c>
      <c r="D14" s="7" t="s">
        <v>75</v>
      </c>
      <c r="E14" s="7" t="s">
        <v>30</v>
      </c>
      <c r="F14" s="6">
        <v>43770</v>
      </c>
      <c r="G14" s="6"/>
      <c r="H14" s="6">
        <v>43469</v>
      </c>
      <c r="I14" s="6">
        <v>43490</v>
      </c>
      <c r="J14" s="6">
        <v>43497</v>
      </c>
      <c r="K14" s="6">
        <v>43500</v>
      </c>
      <c r="L14" s="6">
        <v>43501</v>
      </c>
      <c r="M14" s="6">
        <v>43502</v>
      </c>
      <c r="N14" s="6">
        <v>43503</v>
      </c>
      <c r="O14" s="6">
        <v>43553</v>
      </c>
      <c r="P14" s="6">
        <v>43560</v>
      </c>
      <c r="Q14" s="6">
        <v>43579</v>
      </c>
      <c r="R14" s="6">
        <v>43612</v>
      </c>
      <c r="S14" s="6">
        <v>43675</v>
      </c>
      <c r="T14" s="6">
        <v>43676</v>
      </c>
      <c r="U14" s="6">
        <v>43677</v>
      </c>
      <c r="V14" s="6">
        <v>43678</v>
      </c>
      <c r="W14" s="6">
        <v>43679</v>
      </c>
      <c r="X14" s="6">
        <v>43755</v>
      </c>
      <c r="Y14" s="6">
        <v>43767</v>
      </c>
      <c r="Z14" s="6"/>
    </row>
    <row r="15" spans="1:129" x14ac:dyDescent="0.2">
      <c r="A15" s="7">
        <f t="shared" si="0"/>
        <v>2</v>
      </c>
      <c r="B15" s="7">
        <f t="shared" si="1"/>
        <v>5</v>
      </c>
      <c r="C15" s="7">
        <f>COUNTA(M15:Z15)</f>
        <v>7</v>
      </c>
      <c r="D15" s="7" t="s">
        <v>76</v>
      </c>
      <c r="E15" s="7" t="s">
        <v>8</v>
      </c>
      <c r="F15" s="6">
        <v>43528</v>
      </c>
      <c r="G15" s="6">
        <v>43770</v>
      </c>
      <c r="H15" s="6">
        <v>43510</v>
      </c>
      <c r="I15" s="6">
        <v>43622</v>
      </c>
      <c r="J15" s="6">
        <v>43754</v>
      </c>
      <c r="K15" s="6">
        <v>43782</v>
      </c>
      <c r="L15" s="6">
        <v>43784</v>
      </c>
      <c r="M15" s="6">
        <v>43501</v>
      </c>
      <c r="N15" s="6">
        <v>43585</v>
      </c>
      <c r="O15" s="6">
        <v>43587</v>
      </c>
      <c r="P15" s="6">
        <v>43588</v>
      </c>
      <c r="Q15" s="6">
        <v>43689</v>
      </c>
      <c r="R15" s="6">
        <v>43690</v>
      </c>
      <c r="S15" s="6">
        <v>43691</v>
      </c>
      <c r="Z15" s="7"/>
    </row>
    <row r="16" spans="1:129" x14ac:dyDescent="0.2">
      <c r="A16" s="7">
        <f t="shared" si="0"/>
        <v>2</v>
      </c>
      <c r="B16" s="7">
        <f t="shared" si="1"/>
        <v>4</v>
      </c>
      <c r="C16" s="7">
        <f>COUNTA(M16:Z16)-0.5</f>
        <v>6.5</v>
      </c>
      <c r="D16" s="7" t="s">
        <v>77</v>
      </c>
      <c r="E16" s="7" t="s">
        <v>38</v>
      </c>
      <c r="F16" s="6">
        <v>43480</v>
      </c>
      <c r="G16" s="6">
        <v>43770</v>
      </c>
      <c r="H16" s="6">
        <v>43500</v>
      </c>
      <c r="I16" s="6">
        <v>43669</v>
      </c>
      <c r="J16" s="6">
        <v>43755</v>
      </c>
      <c r="K16" s="6">
        <v>43773</v>
      </c>
      <c r="L16" s="6"/>
      <c r="M16" s="6">
        <v>43546</v>
      </c>
      <c r="N16" s="6">
        <v>43570</v>
      </c>
      <c r="O16" s="6">
        <v>43635</v>
      </c>
      <c r="P16" s="6">
        <v>43636</v>
      </c>
      <c r="Q16" s="6">
        <v>43638</v>
      </c>
      <c r="R16" s="6">
        <v>43658</v>
      </c>
      <c r="S16" s="6">
        <v>43739</v>
      </c>
      <c r="T16" s="6"/>
      <c r="U16" s="6"/>
      <c r="V16" s="6"/>
      <c r="W16" s="6"/>
      <c r="X16" s="6"/>
      <c r="Y16" s="6"/>
      <c r="Z16" s="6"/>
    </row>
    <row r="17" spans="1:26" x14ac:dyDescent="0.2">
      <c r="A17" s="7">
        <f t="shared" si="0"/>
        <v>1</v>
      </c>
      <c r="B17" s="7">
        <f t="shared" si="1"/>
        <v>1</v>
      </c>
      <c r="C17" s="7">
        <f t="shared" ref="C17:C36" si="2">COUNTA(M17:Z17)</f>
        <v>10</v>
      </c>
      <c r="D17" s="7" t="s">
        <v>78</v>
      </c>
      <c r="E17" s="7" t="s">
        <v>44</v>
      </c>
      <c r="F17" s="6">
        <v>43745</v>
      </c>
      <c r="G17" s="6"/>
      <c r="H17" s="6">
        <v>43741</v>
      </c>
      <c r="I17" s="6"/>
      <c r="J17" s="6"/>
      <c r="K17" s="6"/>
      <c r="L17" s="6"/>
      <c r="M17" s="6">
        <v>43504</v>
      </c>
      <c r="N17" s="6">
        <v>43523</v>
      </c>
      <c r="O17" s="6">
        <v>43654</v>
      </c>
      <c r="P17" s="6">
        <v>43764</v>
      </c>
      <c r="Q17" s="6">
        <v>43767</v>
      </c>
      <c r="R17" s="6">
        <v>43768</v>
      </c>
      <c r="S17" s="6">
        <v>43769</v>
      </c>
      <c r="T17" s="6">
        <v>43770</v>
      </c>
      <c r="U17" s="6">
        <v>43797</v>
      </c>
      <c r="V17" s="6">
        <v>43798</v>
      </c>
      <c r="W17" s="6"/>
      <c r="X17" s="6"/>
      <c r="Y17" s="6"/>
      <c r="Z17" s="6"/>
    </row>
    <row r="18" spans="1:26" x14ac:dyDescent="0.2">
      <c r="A18" s="7">
        <f t="shared" si="0"/>
        <v>0</v>
      </c>
      <c r="B18" s="7">
        <f t="shared" si="1"/>
        <v>0</v>
      </c>
      <c r="C18" s="7">
        <f t="shared" si="2"/>
        <v>4</v>
      </c>
      <c r="D18" s="7" t="s">
        <v>79</v>
      </c>
      <c r="E18" s="7" t="s">
        <v>58</v>
      </c>
      <c r="F18" s="6"/>
      <c r="G18" s="6"/>
      <c r="H18" s="6"/>
      <c r="I18" s="6"/>
      <c r="J18" s="6"/>
      <c r="K18" s="6"/>
      <c r="L18" s="6"/>
      <c r="M18" s="6">
        <v>43622</v>
      </c>
      <c r="N18" s="6">
        <v>43623</v>
      </c>
      <c r="O18" s="6">
        <v>43690</v>
      </c>
      <c r="P18" s="6">
        <v>43691</v>
      </c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2">
      <c r="A19" s="7">
        <f t="shared" si="0"/>
        <v>1</v>
      </c>
      <c r="B19" s="7">
        <f t="shared" si="1"/>
        <v>1</v>
      </c>
      <c r="C19" s="7">
        <f t="shared" si="2"/>
        <v>3</v>
      </c>
      <c r="D19" s="7" t="s">
        <v>80</v>
      </c>
      <c r="E19" s="7" t="s">
        <v>22</v>
      </c>
      <c r="F19" s="6">
        <v>43745</v>
      </c>
      <c r="G19" s="6"/>
      <c r="H19" s="6">
        <v>43496</v>
      </c>
      <c r="I19" s="6"/>
      <c r="J19" s="6"/>
      <c r="K19" s="6"/>
      <c r="L19" s="6"/>
      <c r="M19" s="6">
        <v>43524</v>
      </c>
      <c r="N19" s="6">
        <v>43525</v>
      </c>
      <c r="O19" s="6">
        <v>43528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x14ac:dyDescent="0.2">
      <c r="A20" s="7">
        <f t="shared" si="0"/>
        <v>1</v>
      </c>
      <c r="B20" s="7">
        <f t="shared" si="1"/>
        <v>0</v>
      </c>
      <c r="C20" s="7">
        <f t="shared" si="2"/>
        <v>8</v>
      </c>
      <c r="D20" s="7" t="s">
        <v>81</v>
      </c>
      <c r="E20" s="7" t="s">
        <v>6</v>
      </c>
      <c r="F20" s="6">
        <v>43693</v>
      </c>
      <c r="M20" s="6">
        <v>43489</v>
      </c>
      <c r="N20" s="6">
        <v>43490</v>
      </c>
      <c r="O20" s="6">
        <v>43543</v>
      </c>
      <c r="P20" s="6">
        <v>43544</v>
      </c>
      <c r="Q20" s="6">
        <v>43546</v>
      </c>
      <c r="R20" s="6">
        <v>43563</v>
      </c>
      <c r="S20" s="6">
        <v>43598</v>
      </c>
      <c r="T20" s="6">
        <v>43599</v>
      </c>
      <c r="Z20" s="7"/>
    </row>
    <row r="21" spans="1:26" x14ac:dyDescent="0.2">
      <c r="A21" s="7">
        <f t="shared" si="0"/>
        <v>2</v>
      </c>
      <c r="B21" s="7">
        <f t="shared" si="1"/>
        <v>4</v>
      </c>
      <c r="C21" s="7">
        <f t="shared" si="2"/>
        <v>6</v>
      </c>
      <c r="D21" s="7" t="s">
        <v>82</v>
      </c>
      <c r="E21" s="7" t="s">
        <v>23</v>
      </c>
      <c r="F21" s="6">
        <v>43479</v>
      </c>
      <c r="G21" s="6">
        <v>43526</v>
      </c>
      <c r="H21" s="6">
        <v>43665</v>
      </c>
      <c r="I21" s="6">
        <v>43689</v>
      </c>
      <c r="J21" s="6">
        <v>43690</v>
      </c>
      <c r="K21" s="6">
        <v>43691</v>
      </c>
      <c r="L21" s="6"/>
      <c r="M21" s="6">
        <v>43580</v>
      </c>
      <c r="N21" s="6">
        <v>43581</v>
      </c>
      <c r="O21" s="6">
        <v>43599</v>
      </c>
      <c r="P21" s="6">
        <v>43600</v>
      </c>
      <c r="Q21" s="6">
        <v>43745</v>
      </c>
      <c r="R21" s="6">
        <v>43784</v>
      </c>
      <c r="S21" s="6"/>
      <c r="T21" s="6"/>
      <c r="U21" s="6"/>
      <c r="V21" s="6"/>
      <c r="W21" s="6"/>
      <c r="X21" s="6"/>
      <c r="Y21" s="6"/>
      <c r="Z21" s="6"/>
    </row>
    <row r="22" spans="1:26" x14ac:dyDescent="0.2">
      <c r="A22" s="7">
        <f t="shared" si="0"/>
        <v>0</v>
      </c>
      <c r="B22" s="7">
        <f t="shared" si="1"/>
        <v>0</v>
      </c>
      <c r="C22" s="7">
        <f t="shared" si="2"/>
        <v>3</v>
      </c>
      <c r="D22" s="7" t="s">
        <v>83</v>
      </c>
      <c r="E22" s="7" t="s">
        <v>36</v>
      </c>
      <c r="F22" s="6"/>
      <c r="G22" s="6"/>
      <c r="H22" s="6"/>
      <c r="I22" s="6"/>
      <c r="J22" s="6"/>
      <c r="K22" s="6"/>
      <c r="L22" s="6"/>
      <c r="M22" s="6">
        <v>43473</v>
      </c>
      <c r="N22" s="6">
        <v>43474</v>
      </c>
      <c r="O22" s="6">
        <v>43682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x14ac:dyDescent="0.2">
      <c r="A23" s="7">
        <f t="shared" si="0"/>
        <v>2</v>
      </c>
      <c r="B23" s="7">
        <f t="shared" si="1"/>
        <v>1</v>
      </c>
      <c r="C23" s="7">
        <f t="shared" si="2"/>
        <v>14</v>
      </c>
      <c r="D23" s="7" t="s">
        <v>84</v>
      </c>
      <c r="E23" s="7" t="s">
        <v>42</v>
      </c>
      <c r="F23" s="6">
        <v>43745</v>
      </c>
      <c r="G23" s="6">
        <v>43770</v>
      </c>
      <c r="H23" s="6">
        <v>43778</v>
      </c>
      <c r="I23" s="6"/>
      <c r="J23" s="6"/>
      <c r="K23" s="6"/>
      <c r="L23" s="6"/>
      <c r="M23" s="6">
        <v>43484</v>
      </c>
      <c r="N23" s="6">
        <v>43486</v>
      </c>
      <c r="O23" s="6">
        <v>43487</v>
      </c>
      <c r="P23" s="6">
        <v>43488</v>
      </c>
      <c r="Q23" s="6">
        <v>43489</v>
      </c>
      <c r="R23" s="6">
        <v>43490</v>
      </c>
      <c r="S23" s="6">
        <v>43493</v>
      </c>
      <c r="T23" s="6">
        <v>43526</v>
      </c>
      <c r="U23" s="6">
        <v>43610</v>
      </c>
      <c r="V23" s="6">
        <v>43612</v>
      </c>
      <c r="W23" s="6">
        <v>43613</v>
      </c>
      <c r="X23" s="6">
        <v>43614</v>
      </c>
      <c r="Y23" s="6">
        <v>43615</v>
      </c>
      <c r="Z23" s="6">
        <v>43616</v>
      </c>
    </row>
    <row r="24" spans="1:26" x14ac:dyDescent="0.2">
      <c r="A24" s="7">
        <f t="shared" si="0"/>
        <v>0</v>
      </c>
      <c r="B24" s="7">
        <f t="shared" si="1"/>
        <v>0</v>
      </c>
      <c r="C24" s="7">
        <f t="shared" si="2"/>
        <v>10</v>
      </c>
      <c r="D24" s="7" t="s">
        <v>85</v>
      </c>
      <c r="E24" s="7" t="s">
        <v>5</v>
      </c>
      <c r="M24" s="6">
        <v>43598</v>
      </c>
      <c r="N24" s="6">
        <v>43599</v>
      </c>
      <c r="O24" s="6">
        <v>43600</v>
      </c>
      <c r="P24" s="6">
        <v>43601</v>
      </c>
      <c r="Q24" s="6">
        <v>43602</v>
      </c>
      <c r="R24" s="6">
        <v>43605</v>
      </c>
      <c r="S24" s="6">
        <v>43606</v>
      </c>
      <c r="T24" s="6">
        <v>43607</v>
      </c>
      <c r="U24" s="6">
        <v>43608</v>
      </c>
      <c r="V24" s="6">
        <v>43609</v>
      </c>
      <c r="W24" s="6"/>
      <c r="X24" s="6"/>
      <c r="Z24" s="7"/>
    </row>
    <row r="25" spans="1:26" x14ac:dyDescent="0.2">
      <c r="A25" s="7">
        <f t="shared" si="0"/>
        <v>0</v>
      </c>
      <c r="B25" s="7">
        <f t="shared" si="1"/>
        <v>0</v>
      </c>
      <c r="C25" s="7">
        <f t="shared" si="2"/>
        <v>2</v>
      </c>
      <c r="D25" s="7" t="s">
        <v>86</v>
      </c>
      <c r="E25" s="7" t="s">
        <v>24</v>
      </c>
      <c r="F25" s="6"/>
      <c r="G25" s="6"/>
      <c r="H25" s="6"/>
      <c r="I25" s="6"/>
      <c r="J25" s="6"/>
      <c r="K25" s="6"/>
      <c r="L25" s="6"/>
      <c r="M25" s="6">
        <v>43605</v>
      </c>
      <c r="N25" s="6">
        <v>43606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x14ac:dyDescent="0.2">
      <c r="A26" s="7">
        <f t="shared" si="0"/>
        <v>2</v>
      </c>
      <c r="B26" s="7">
        <f t="shared" si="1"/>
        <v>5</v>
      </c>
      <c r="C26" s="7">
        <f t="shared" si="2"/>
        <v>2</v>
      </c>
      <c r="D26" s="7" t="s">
        <v>87</v>
      </c>
      <c r="E26" s="7" t="s">
        <v>41</v>
      </c>
      <c r="F26" s="6">
        <v>43745</v>
      </c>
      <c r="G26" s="6">
        <v>43770</v>
      </c>
      <c r="H26" s="6">
        <v>43689</v>
      </c>
      <c r="I26" s="6">
        <v>43690</v>
      </c>
      <c r="J26" s="6">
        <v>43691</v>
      </c>
      <c r="K26" s="6">
        <v>43693</v>
      </c>
      <c r="L26" s="6">
        <v>43694</v>
      </c>
      <c r="M26" s="6">
        <v>43588</v>
      </c>
      <c r="N26" s="6">
        <v>43619</v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x14ac:dyDescent="0.2">
      <c r="A27" s="7">
        <f t="shared" si="0"/>
        <v>1</v>
      </c>
      <c r="B27" s="7">
        <f t="shared" si="1"/>
        <v>1</v>
      </c>
      <c r="C27" s="7">
        <f t="shared" si="2"/>
        <v>0</v>
      </c>
      <c r="D27" s="7" t="s">
        <v>88</v>
      </c>
      <c r="E27" s="7" t="s">
        <v>32</v>
      </c>
      <c r="F27" s="6">
        <v>43694</v>
      </c>
      <c r="G27" s="6"/>
      <c r="H27" s="6">
        <v>43722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x14ac:dyDescent="0.2">
      <c r="A28" s="7">
        <f t="shared" si="0"/>
        <v>0</v>
      </c>
      <c r="B28" s="7">
        <f t="shared" si="1"/>
        <v>0</v>
      </c>
      <c r="C28" s="7">
        <f t="shared" si="2"/>
        <v>9</v>
      </c>
      <c r="D28" s="7" t="s">
        <v>89</v>
      </c>
      <c r="E28" s="7" t="s">
        <v>52</v>
      </c>
      <c r="F28" s="6"/>
      <c r="G28" s="6"/>
      <c r="H28" s="6"/>
      <c r="I28" s="6"/>
      <c r="J28" s="6"/>
      <c r="K28" s="6"/>
      <c r="L28" s="6"/>
      <c r="M28" s="6">
        <v>43542</v>
      </c>
      <c r="N28" s="6">
        <v>43543</v>
      </c>
      <c r="O28" s="6">
        <v>43544</v>
      </c>
      <c r="P28" s="6">
        <v>43546</v>
      </c>
      <c r="Q28" s="6">
        <v>43647</v>
      </c>
      <c r="R28" s="6">
        <v>43769</v>
      </c>
      <c r="S28" s="6">
        <v>43770</v>
      </c>
      <c r="T28" s="6">
        <v>43771</v>
      </c>
      <c r="U28" s="6">
        <v>43773</v>
      </c>
      <c r="X28" s="6"/>
      <c r="Y28" s="6"/>
      <c r="Z28" s="6"/>
    </row>
    <row r="29" spans="1:26" x14ac:dyDescent="0.2">
      <c r="A29" s="7">
        <f t="shared" si="0"/>
        <v>0</v>
      </c>
      <c r="B29" s="7">
        <f t="shared" si="1"/>
        <v>1</v>
      </c>
      <c r="C29" s="7">
        <f t="shared" si="2"/>
        <v>5</v>
      </c>
      <c r="D29" s="7" t="s">
        <v>90</v>
      </c>
      <c r="E29" s="7" t="s">
        <v>16</v>
      </c>
      <c r="H29" s="6">
        <v>43678</v>
      </c>
      <c r="M29" s="6">
        <v>43745</v>
      </c>
      <c r="N29" s="6">
        <v>43747</v>
      </c>
      <c r="O29" s="6">
        <v>43748</v>
      </c>
      <c r="P29" s="6">
        <v>43749</v>
      </c>
      <c r="Q29" s="6">
        <v>43750</v>
      </c>
      <c r="Z29" s="7"/>
    </row>
    <row r="30" spans="1:26" x14ac:dyDescent="0.2">
      <c r="A30" s="7">
        <f t="shared" si="0"/>
        <v>0</v>
      </c>
      <c r="B30" s="7">
        <f t="shared" si="1"/>
        <v>0</v>
      </c>
      <c r="C30" s="7">
        <f t="shared" si="2"/>
        <v>9</v>
      </c>
      <c r="D30" s="7" t="s">
        <v>91</v>
      </c>
      <c r="E30" s="7" t="s">
        <v>15</v>
      </c>
      <c r="M30" s="6">
        <v>43482</v>
      </c>
      <c r="N30" s="6">
        <v>43483</v>
      </c>
      <c r="O30" s="6">
        <v>43741</v>
      </c>
      <c r="P30" s="6">
        <v>43742</v>
      </c>
      <c r="Q30" s="6">
        <v>43745</v>
      </c>
      <c r="R30" s="6">
        <v>43746</v>
      </c>
      <c r="S30" s="6">
        <v>43747</v>
      </c>
      <c r="T30" s="6">
        <v>43748</v>
      </c>
      <c r="U30" s="6">
        <v>43749</v>
      </c>
      <c r="V30" s="6"/>
      <c r="W30" s="6"/>
      <c r="Z30" s="7"/>
    </row>
    <row r="31" spans="1:26" x14ac:dyDescent="0.2">
      <c r="A31" s="7">
        <f t="shared" si="0"/>
        <v>1</v>
      </c>
      <c r="B31" s="7">
        <f t="shared" si="1"/>
        <v>1</v>
      </c>
      <c r="C31" s="7">
        <f t="shared" si="2"/>
        <v>0</v>
      </c>
      <c r="D31" s="7" t="s">
        <v>92</v>
      </c>
      <c r="E31" s="7" t="s">
        <v>19</v>
      </c>
      <c r="F31" s="6">
        <v>43745</v>
      </c>
      <c r="H31" s="6">
        <v>43776</v>
      </c>
      <c r="Z31" s="7"/>
    </row>
    <row r="32" spans="1:26" x14ac:dyDescent="0.2">
      <c r="A32" s="7">
        <f t="shared" si="0"/>
        <v>0</v>
      </c>
      <c r="B32" s="7">
        <f t="shared" si="1"/>
        <v>1</v>
      </c>
      <c r="C32" s="7">
        <f t="shared" si="2"/>
        <v>4</v>
      </c>
      <c r="D32" s="7" t="s">
        <v>93</v>
      </c>
      <c r="E32" s="7" t="s">
        <v>57</v>
      </c>
      <c r="F32" s="6"/>
      <c r="G32" s="6"/>
      <c r="H32" s="6">
        <v>43700</v>
      </c>
      <c r="I32" s="6"/>
      <c r="J32" s="6"/>
      <c r="K32" s="6"/>
      <c r="L32" s="6"/>
      <c r="M32" s="6">
        <v>43596</v>
      </c>
      <c r="N32" s="6">
        <v>43670</v>
      </c>
      <c r="O32" s="6">
        <v>43671</v>
      </c>
      <c r="P32" s="6">
        <v>43736</v>
      </c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x14ac:dyDescent="0.2">
      <c r="A33" s="7">
        <f t="shared" si="0"/>
        <v>0</v>
      </c>
      <c r="B33" s="7">
        <f t="shared" si="1"/>
        <v>0</v>
      </c>
      <c r="C33" s="7">
        <f t="shared" si="2"/>
        <v>13</v>
      </c>
      <c r="D33" s="7" t="s">
        <v>94</v>
      </c>
      <c r="E33" s="7" t="s">
        <v>25</v>
      </c>
      <c r="F33" s="6"/>
      <c r="G33" s="6"/>
      <c r="H33" s="6"/>
      <c r="I33" s="6"/>
      <c r="J33" s="6"/>
      <c r="K33" s="6"/>
      <c r="L33" s="6"/>
      <c r="M33" s="6">
        <v>43605</v>
      </c>
      <c r="N33" s="6">
        <v>43606</v>
      </c>
      <c r="O33" s="6">
        <v>43607</v>
      </c>
      <c r="P33" s="6">
        <v>43608</v>
      </c>
      <c r="Q33" s="6">
        <v>43609</v>
      </c>
      <c r="R33" s="6">
        <v>43610</v>
      </c>
      <c r="S33" s="6">
        <v>43612</v>
      </c>
      <c r="T33" s="6">
        <v>43764</v>
      </c>
      <c r="U33" s="6">
        <v>43767</v>
      </c>
      <c r="V33" s="6">
        <v>43768</v>
      </c>
      <c r="W33" s="6">
        <v>43769</v>
      </c>
      <c r="X33" s="6">
        <v>43770</v>
      </c>
      <c r="Y33" s="6">
        <v>43773</v>
      </c>
      <c r="Z33" s="6"/>
    </row>
    <row r="34" spans="1:26" x14ac:dyDescent="0.2">
      <c r="A34" s="7">
        <f t="shared" ref="A34:A53" si="3">COUNTA(F34:G34)</f>
        <v>2</v>
      </c>
      <c r="B34" s="7">
        <f t="shared" ref="B34:B53" si="4">COUNTA(H34:L34)</f>
        <v>0</v>
      </c>
      <c r="C34" s="7">
        <f t="shared" si="2"/>
        <v>0</v>
      </c>
      <c r="D34" s="7" t="s">
        <v>95</v>
      </c>
      <c r="E34" s="7" t="s">
        <v>20</v>
      </c>
      <c r="F34" s="6">
        <v>43745</v>
      </c>
      <c r="G34" s="6">
        <v>43770</v>
      </c>
      <c r="Z34" s="7"/>
    </row>
    <row r="35" spans="1:26" x14ac:dyDescent="0.2">
      <c r="A35" s="7">
        <f t="shared" si="3"/>
        <v>0</v>
      </c>
      <c r="B35" s="7">
        <f t="shared" si="4"/>
        <v>0</v>
      </c>
      <c r="C35" s="7">
        <f t="shared" si="2"/>
        <v>0</v>
      </c>
      <c r="D35" s="7" t="s">
        <v>96</v>
      </c>
      <c r="E35" s="7" t="s">
        <v>61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x14ac:dyDescent="0.2">
      <c r="A36" s="7">
        <f t="shared" si="3"/>
        <v>2</v>
      </c>
      <c r="B36" s="7">
        <f t="shared" si="4"/>
        <v>5</v>
      </c>
      <c r="C36" s="7">
        <f t="shared" si="2"/>
        <v>7</v>
      </c>
      <c r="D36" s="7" t="s">
        <v>97</v>
      </c>
      <c r="E36" s="7" t="s">
        <v>33</v>
      </c>
      <c r="F36" s="6">
        <v>43689</v>
      </c>
      <c r="G36" s="6">
        <v>43745</v>
      </c>
      <c r="H36" s="6">
        <v>43638</v>
      </c>
      <c r="I36" s="6">
        <v>43640</v>
      </c>
      <c r="J36" s="6">
        <v>43641</v>
      </c>
      <c r="K36" s="6">
        <v>43642</v>
      </c>
      <c r="L36" s="6">
        <v>43643</v>
      </c>
      <c r="M36" s="6">
        <v>43593</v>
      </c>
      <c r="N36" s="6">
        <v>43644</v>
      </c>
      <c r="O36" s="6">
        <v>43721</v>
      </c>
      <c r="P36" s="6">
        <v>43727</v>
      </c>
      <c r="Q36" s="6">
        <v>43792</v>
      </c>
      <c r="R36" s="6">
        <v>43796</v>
      </c>
      <c r="S36" s="6">
        <v>43797</v>
      </c>
      <c r="T36" s="6"/>
      <c r="U36" s="6"/>
      <c r="V36" s="6"/>
      <c r="W36" s="6"/>
      <c r="X36" s="6"/>
      <c r="Y36" s="6"/>
      <c r="Z36" s="6"/>
    </row>
    <row r="37" spans="1:26" x14ac:dyDescent="0.2">
      <c r="A37" s="7">
        <f t="shared" si="3"/>
        <v>2</v>
      </c>
      <c r="B37" s="7">
        <f t="shared" si="4"/>
        <v>4</v>
      </c>
      <c r="C37" s="7">
        <f>COUNTA(M37:Z37)-0.5</f>
        <v>4.5</v>
      </c>
      <c r="D37" s="7" t="s">
        <v>98</v>
      </c>
      <c r="E37" s="7" t="s">
        <v>47</v>
      </c>
      <c r="F37" s="6">
        <v>43745</v>
      </c>
      <c r="G37" s="6">
        <v>43770</v>
      </c>
      <c r="H37" s="6">
        <v>43703</v>
      </c>
      <c r="I37" s="6">
        <v>43704</v>
      </c>
      <c r="J37" s="6">
        <v>43705</v>
      </c>
      <c r="K37" s="6">
        <v>43769</v>
      </c>
      <c r="L37" s="6"/>
      <c r="M37" s="6">
        <v>43773</v>
      </c>
      <c r="N37" s="6">
        <v>43781</v>
      </c>
      <c r="O37" s="6">
        <v>43808</v>
      </c>
      <c r="P37" s="6">
        <v>43810</v>
      </c>
      <c r="Q37" s="6">
        <v>43812</v>
      </c>
      <c r="R37" s="6"/>
      <c r="S37" s="6"/>
      <c r="T37" s="6"/>
      <c r="U37" s="6"/>
      <c r="V37" s="6"/>
      <c r="W37" s="6"/>
      <c r="X37" s="6"/>
      <c r="Y37" s="6"/>
      <c r="Z37" s="6"/>
    </row>
    <row r="38" spans="1:26" x14ac:dyDescent="0.2">
      <c r="A38" s="7">
        <f t="shared" si="3"/>
        <v>1</v>
      </c>
      <c r="B38" s="7">
        <f t="shared" si="4"/>
        <v>1</v>
      </c>
      <c r="C38" s="7">
        <f t="shared" ref="C38:C53" si="5">COUNTA(M38:Z38)</f>
        <v>1</v>
      </c>
      <c r="D38" s="7" t="s">
        <v>99</v>
      </c>
      <c r="E38" s="7" t="s">
        <v>48</v>
      </c>
      <c r="F38" s="6">
        <v>43770</v>
      </c>
      <c r="G38" s="6"/>
      <c r="H38" s="6">
        <v>43721</v>
      </c>
      <c r="I38" s="6"/>
      <c r="J38" s="6"/>
      <c r="K38" s="6"/>
      <c r="L38" s="6"/>
      <c r="M38" s="6">
        <v>43777</v>
      </c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x14ac:dyDescent="0.2">
      <c r="A39" s="7">
        <f t="shared" si="3"/>
        <v>1</v>
      </c>
      <c r="B39" s="7">
        <f t="shared" si="4"/>
        <v>0</v>
      </c>
      <c r="C39" s="7">
        <f t="shared" si="5"/>
        <v>6</v>
      </c>
      <c r="D39" s="7" t="s">
        <v>100</v>
      </c>
      <c r="E39" s="7" t="s">
        <v>40</v>
      </c>
      <c r="F39" s="6">
        <v>43770</v>
      </c>
      <c r="G39" s="6"/>
      <c r="H39" s="6"/>
      <c r="I39" s="6"/>
      <c r="J39" s="6"/>
      <c r="K39" s="6"/>
      <c r="L39" s="6"/>
      <c r="M39" s="6">
        <v>43792</v>
      </c>
      <c r="N39" s="6">
        <v>43794</v>
      </c>
      <c r="O39" s="6">
        <v>43795</v>
      </c>
      <c r="P39" s="6">
        <v>43796</v>
      </c>
      <c r="Q39" s="6">
        <v>43797</v>
      </c>
      <c r="R39" s="6">
        <v>43798</v>
      </c>
      <c r="S39" s="6"/>
      <c r="T39" s="6"/>
      <c r="U39" s="6"/>
      <c r="V39" s="6"/>
      <c r="W39" s="6"/>
      <c r="X39" s="6"/>
      <c r="Y39" s="6"/>
      <c r="Z39" s="6"/>
    </row>
    <row r="40" spans="1:26" x14ac:dyDescent="0.2">
      <c r="A40" s="7">
        <f t="shared" si="3"/>
        <v>1</v>
      </c>
      <c r="B40" s="7">
        <f t="shared" si="4"/>
        <v>2</v>
      </c>
      <c r="C40" s="7">
        <f t="shared" si="5"/>
        <v>0</v>
      </c>
      <c r="D40" s="7" t="s">
        <v>107</v>
      </c>
      <c r="E40" s="7" t="s">
        <v>27</v>
      </c>
      <c r="F40" s="6">
        <v>43745</v>
      </c>
      <c r="G40" s="6"/>
      <c r="H40" s="6">
        <v>43661</v>
      </c>
      <c r="I40" s="6">
        <v>43663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x14ac:dyDescent="0.2">
      <c r="A41" s="7">
        <f t="shared" si="3"/>
        <v>1</v>
      </c>
      <c r="B41" s="7">
        <f t="shared" si="4"/>
        <v>0</v>
      </c>
      <c r="C41" s="7">
        <f t="shared" si="5"/>
        <v>0</v>
      </c>
      <c r="D41" s="7" t="s">
        <v>108</v>
      </c>
      <c r="E41" s="7" t="s">
        <v>31</v>
      </c>
      <c r="F41" s="6">
        <v>43648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x14ac:dyDescent="0.2">
      <c r="A42" s="7">
        <f t="shared" si="3"/>
        <v>1</v>
      </c>
      <c r="B42" s="7">
        <f t="shared" si="4"/>
        <v>0</v>
      </c>
      <c r="C42" s="7">
        <f t="shared" si="5"/>
        <v>0</v>
      </c>
      <c r="D42" s="7" t="s">
        <v>109</v>
      </c>
      <c r="E42" s="7" t="s">
        <v>46</v>
      </c>
      <c r="F42" s="6">
        <v>43770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x14ac:dyDescent="0.2">
      <c r="A43" s="7">
        <f t="shared" si="3"/>
        <v>2</v>
      </c>
      <c r="B43" s="7">
        <f t="shared" si="4"/>
        <v>0</v>
      </c>
      <c r="C43" s="7">
        <f t="shared" si="5"/>
        <v>0</v>
      </c>
      <c r="D43" s="7" t="s">
        <v>105</v>
      </c>
      <c r="E43" s="7" t="s">
        <v>34</v>
      </c>
      <c r="F43" s="6">
        <v>43745</v>
      </c>
      <c r="G43" s="6">
        <v>43781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x14ac:dyDescent="0.2">
      <c r="A44" s="7">
        <f t="shared" si="3"/>
        <v>1</v>
      </c>
      <c r="B44" s="7">
        <f t="shared" si="4"/>
        <v>4</v>
      </c>
      <c r="C44" s="7">
        <f t="shared" si="5"/>
        <v>5</v>
      </c>
      <c r="D44" s="7" t="s">
        <v>104</v>
      </c>
      <c r="E44" s="7" t="s">
        <v>26</v>
      </c>
      <c r="F44" s="6">
        <v>43770</v>
      </c>
      <c r="G44" s="6"/>
      <c r="H44" s="6">
        <v>43747</v>
      </c>
      <c r="I44" s="6">
        <v>43760</v>
      </c>
      <c r="J44" s="6">
        <v>43767</v>
      </c>
      <c r="K44" s="6">
        <v>43787</v>
      </c>
      <c r="L44" s="6"/>
      <c r="M44" s="6">
        <v>43768</v>
      </c>
      <c r="N44" s="6">
        <v>43769</v>
      </c>
      <c r="O44" s="6">
        <v>43773</v>
      </c>
      <c r="P44" s="6">
        <v>43774</v>
      </c>
      <c r="Q44" s="6">
        <v>43775</v>
      </c>
      <c r="R44" s="6"/>
      <c r="S44" s="6"/>
      <c r="T44" s="6"/>
      <c r="U44" s="6"/>
      <c r="V44" s="6"/>
      <c r="W44" s="6"/>
      <c r="X44" s="6"/>
      <c r="Y44" s="6"/>
      <c r="Z44" s="6"/>
    </row>
    <row r="45" spans="1:26" x14ac:dyDescent="0.2">
      <c r="A45" s="7">
        <f t="shared" si="3"/>
        <v>1</v>
      </c>
      <c r="B45" s="7">
        <f t="shared" si="4"/>
        <v>0</v>
      </c>
      <c r="C45" s="7">
        <f t="shared" si="5"/>
        <v>0</v>
      </c>
      <c r="D45" s="7" t="s">
        <v>106</v>
      </c>
      <c r="E45" s="7" t="s">
        <v>56</v>
      </c>
      <c r="F45" s="6">
        <v>43770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x14ac:dyDescent="0.2">
      <c r="A46" s="7">
        <f t="shared" si="3"/>
        <v>1</v>
      </c>
      <c r="B46" s="7">
        <f t="shared" si="4"/>
        <v>0</v>
      </c>
      <c r="C46" s="7">
        <f t="shared" si="5"/>
        <v>0</v>
      </c>
      <c r="D46" s="7" t="s">
        <v>101</v>
      </c>
      <c r="E46" s="7" t="s">
        <v>35</v>
      </c>
      <c r="F46" s="6">
        <v>43745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x14ac:dyDescent="0.2">
      <c r="A47" s="7">
        <f t="shared" si="3"/>
        <v>0</v>
      </c>
      <c r="B47" s="7">
        <f t="shared" si="4"/>
        <v>0</v>
      </c>
      <c r="C47" s="7">
        <f t="shared" si="5"/>
        <v>1</v>
      </c>
      <c r="D47" s="7" t="s">
        <v>102</v>
      </c>
      <c r="E47" s="7" t="s">
        <v>39</v>
      </c>
      <c r="F47" s="6"/>
      <c r="G47" s="6"/>
      <c r="H47" s="6"/>
      <c r="I47" s="6"/>
      <c r="J47" s="6"/>
      <c r="K47" s="6"/>
      <c r="L47" s="6"/>
      <c r="M47" s="6">
        <v>43763</v>
      </c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x14ac:dyDescent="0.2">
      <c r="A48" s="7">
        <f t="shared" si="3"/>
        <v>0</v>
      </c>
      <c r="B48" s="7">
        <f t="shared" si="4"/>
        <v>0</v>
      </c>
      <c r="C48" s="7">
        <f t="shared" si="5"/>
        <v>0</v>
      </c>
      <c r="E48" s="7" t="s">
        <v>17</v>
      </c>
      <c r="Z48" s="7"/>
    </row>
    <row r="49" spans="1:27" x14ac:dyDescent="0.2">
      <c r="A49" s="7">
        <f t="shared" si="3"/>
        <v>0</v>
      </c>
      <c r="B49" s="7">
        <f t="shared" si="4"/>
        <v>0</v>
      </c>
      <c r="C49" s="7">
        <f t="shared" si="5"/>
        <v>0</v>
      </c>
      <c r="E49" s="7" t="s">
        <v>18</v>
      </c>
      <c r="Z49" s="7"/>
    </row>
    <row r="50" spans="1:27" x14ac:dyDescent="0.2">
      <c r="A50" s="7">
        <f t="shared" si="3"/>
        <v>0</v>
      </c>
      <c r="B50" s="7">
        <f t="shared" si="4"/>
        <v>0</v>
      </c>
      <c r="C50" s="7">
        <f t="shared" si="5"/>
        <v>0</v>
      </c>
      <c r="E50" s="7" t="s">
        <v>28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7" x14ac:dyDescent="0.2">
      <c r="A51" s="7">
        <f t="shared" si="3"/>
        <v>0</v>
      </c>
      <c r="B51" s="7">
        <f t="shared" si="4"/>
        <v>0</v>
      </c>
      <c r="C51" s="7">
        <f t="shared" si="5"/>
        <v>0</v>
      </c>
      <c r="E51" s="7" t="s">
        <v>29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20"/>
    </row>
    <row r="52" spans="1:27" x14ac:dyDescent="0.2">
      <c r="A52" s="7">
        <f t="shared" si="3"/>
        <v>0</v>
      </c>
      <c r="B52" s="7">
        <f t="shared" si="4"/>
        <v>0</v>
      </c>
      <c r="C52" s="7">
        <f t="shared" si="5"/>
        <v>7</v>
      </c>
      <c r="E52" s="7" t="s">
        <v>45</v>
      </c>
      <c r="F52" s="6"/>
      <c r="G52" s="6"/>
      <c r="H52" s="6"/>
      <c r="I52" s="6"/>
      <c r="J52" s="6"/>
      <c r="K52" s="6"/>
      <c r="L52" s="6"/>
      <c r="M52" s="6">
        <v>43607</v>
      </c>
      <c r="N52" s="6">
        <v>43608</v>
      </c>
      <c r="O52" s="6">
        <v>43609</v>
      </c>
      <c r="P52" s="6">
        <v>43734</v>
      </c>
      <c r="Q52" s="6">
        <v>43735</v>
      </c>
      <c r="R52" s="6">
        <v>43738</v>
      </c>
      <c r="S52" s="6">
        <v>43756</v>
      </c>
      <c r="T52" s="6"/>
      <c r="U52" s="6"/>
      <c r="V52" s="6"/>
      <c r="W52" s="6"/>
      <c r="X52" s="6"/>
      <c r="Y52" s="6"/>
      <c r="Z52" s="6"/>
    </row>
    <row r="53" spans="1:27" x14ac:dyDescent="0.2">
      <c r="A53" s="7">
        <f t="shared" si="3"/>
        <v>0</v>
      </c>
      <c r="B53" s="7">
        <f t="shared" si="4"/>
        <v>2</v>
      </c>
      <c r="C53" s="7">
        <f t="shared" si="5"/>
        <v>0</v>
      </c>
      <c r="E53" s="7" t="s">
        <v>59</v>
      </c>
      <c r="F53" s="6"/>
      <c r="G53" s="6"/>
      <c r="H53" s="6">
        <v>43705</v>
      </c>
      <c r="I53" s="6">
        <v>43706</v>
      </c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7" x14ac:dyDescent="0.2"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7" x14ac:dyDescent="0.2"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7" x14ac:dyDescent="0.2"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7" x14ac:dyDescent="0.2"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7" x14ac:dyDescent="0.2"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7" x14ac:dyDescent="0.2"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7" x14ac:dyDescent="0.2"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7" x14ac:dyDescent="0.2"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7" x14ac:dyDescent="0.2"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7" x14ac:dyDescent="0.2"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7" x14ac:dyDescent="0.2"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6:26" x14ac:dyDescent="0.2"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6:26" x14ac:dyDescent="0.2"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6:26" x14ac:dyDescent="0.2"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6:26" x14ac:dyDescent="0.2"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6:26" x14ac:dyDescent="0.2"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6:26" x14ac:dyDescent="0.2"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6:26" x14ac:dyDescent="0.2"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6:26" x14ac:dyDescent="0.2"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6:26" x14ac:dyDescent="0.2"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6:26" x14ac:dyDescent="0.2"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6:26" x14ac:dyDescent="0.2"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6:26" x14ac:dyDescent="0.2"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6:26" x14ac:dyDescent="0.2"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6:26" x14ac:dyDescent="0.2"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6:26" x14ac:dyDescent="0.2"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6:26" x14ac:dyDescent="0.2"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6:26" x14ac:dyDescent="0.2"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6:26" x14ac:dyDescent="0.2"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6:26" x14ac:dyDescent="0.2"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6:26" x14ac:dyDescent="0.2"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6:26" x14ac:dyDescent="0.2"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6:26" x14ac:dyDescent="0.2"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6:26" x14ac:dyDescent="0.2"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6:26" x14ac:dyDescent="0.2"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6:26" x14ac:dyDescent="0.2"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6:26" x14ac:dyDescent="0.2"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6:26" x14ac:dyDescent="0.2"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6:26" x14ac:dyDescent="0.2"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6:26" x14ac:dyDescent="0.2"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6:26" x14ac:dyDescent="0.2"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6:26" x14ac:dyDescent="0.2"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6:26" x14ac:dyDescent="0.2"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6:26" x14ac:dyDescent="0.2"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6:26" x14ac:dyDescent="0.2"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6:26" x14ac:dyDescent="0.2"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6:26" x14ac:dyDescent="0.2"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6:26" x14ac:dyDescent="0.2"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6:26" x14ac:dyDescent="0.2"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6:26" x14ac:dyDescent="0.2"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6:26" x14ac:dyDescent="0.2"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6:26" x14ac:dyDescent="0.2"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6:26" x14ac:dyDescent="0.2"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6:26" x14ac:dyDescent="0.2"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6:26" x14ac:dyDescent="0.2"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6:26" x14ac:dyDescent="0.2"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6:26" x14ac:dyDescent="0.2"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6:26" x14ac:dyDescent="0.2"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6:26" x14ac:dyDescent="0.2"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6:26" x14ac:dyDescent="0.2"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6:26" x14ac:dyDescent="0.2"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6:26" x14ac:dyDescent="0.2"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6:26" x14ac:dyDescent="0.2"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6:26" x14ac:dyDescent="0.2"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6:26" x14ac:dyDescent="0.2"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6:26" x14ac:dyDescent="0.2"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6:26" x14ac:dyDescent="0.2"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6:26" x14ac:dyDescent="0.2"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6:26" x14ac:dyDescent="0.2"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6:26" x14ac:dyDescent="0.2"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6:26" x14ac:dyDescent="0.2"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6:26" x14ac:dyDescent="0.2"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6:26" x14ac:dyDescent="0.2"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6:26" x14ac:dyDescent="0.2"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6:26" x14ac:dyDescent="0.2"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6:26" x14ac:dyDescent="0.2"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6:26" x14ac:dyDescent="0.2"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6:26" x14ac:dyDescent="0.2"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6:26" x14ac:dyDescent="0.2"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6:26" x14ac:dyDescent="0.2"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6:26" x14ac:dyDescent="0.2"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6:26" x14ac:dyDescent="0.2"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6:26" x14ac:dyDescent="0.2"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6:26" x14ac:dyDescent="0.2"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6:26" x14ac:dyDescent="0.2"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6:26" x14ac:dyDescent="0.2"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6:26" x14ac:dyDescent="0.2"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6:26" x14ac:dyDescent="0.2"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6:26" x14ac:dyDescent="0.2"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6:26" x14ac:dyDescent="0.2"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6:26" x14ac:dyDescent="0.2"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6:26" x14ac:dyDescent="0.2"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6:26" x14ac:dyDescent="0.2"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6:26" x14ac:dyDescent="0.2"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6:26" x14ac:dyDescent="0.2"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6:26" x14ac:dyDescent="0.2"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6:26" x14ac:dyDescent="0.2"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6:26" x14ac:dyDescent="0.2"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6:26" x14ac:dyDescent="0.2"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6:26" x14ac:dyDescent="0.2"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6:26" x14ac:dyDescent="0.2"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6:26" x14ac:dyDescent="0.2"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6:26" x14ac:dyDescent="0.2"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6:26" x14ac:dyDescent="0.2"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6:26" x14ac:dyDescent="0.2"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6:26" x14ac:dyDescent="0.2"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6:26" x14ac:dyDescent="0.2"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6:26" x14ac:dyDescent="0.2"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6:26" x14ac:dyDescent="0.2"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6:26" x14ac:dyDescent="0.2"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6:26" x14ac:dyDescent="0.2"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6:26" x14ac:dyDescent="0.2"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6:26" x14ac:dyDescent="0.2"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6:26" x14ac:dyDescent="0.2"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6:26" x14ac:dyDescent="0.2"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6:26" x14ac:dyDescent="0.2"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6:26" x14ac:dyDescent="0.2"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6:26" x14ac:dyDescent="0.2"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6:26" x14ac:dyDescent="0.2"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6:26" x14ac:dyDescent="0.2"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6:26" x14ac:dyDescent="0.2"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6:26" x14ac:dyDescent="0.2"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6:26" x14ac:dyDescent="0.2"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6:26" x14ac:dyDescent="0.2"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6:26" x14ac:dyDescent="0.2"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6:26" x14ac:dyDescent="0.2"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6:26" x14ac:dyDescent="0.2"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6:26" x14ac:dyDescent="0.2"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6:26" x14ac:dyDescent="0.2"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6:26" x14ac:dyDescent="0.2"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6:26" x14ac:dyDescent="0.2"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6:26" x14ac:dyDescent="0.2"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6:26" x14ac:dyDescent="0.2"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6:26" x14ac:dyDescent="0.2"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6:26" x14ac:dyDescent="0.2"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6:26" x14ac:dyDescent="0.2"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6:26" x14ac:dyDescent="0.2"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6:26" x14ac:dyDescent="0.2"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6:26" x14ac:dyDescent="0.2"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6:26" x14ac:dyDescent="0.2"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6:26" x14ac:dyDescent="0.2"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6:26" x14ac:dyDescent="0.2"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6:26" x14ac:dyDescent="0.2"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6:26" x14ac:dyDescent="0.2"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6:26" x14ac:dyDescent="0.2"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6:26" x14ac:dyDescent="0.2"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6:26" x14ac:dyDescent="0.2"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6:26" x14ac:dyDescent="0.2"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6:26" x14ac:dyDescent="0.2"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6:26" x14ac:dyDescent="0.2"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6:26" x14ac:dyDescent="0.2"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6:26" x14ac:dyDescent="0.2"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6:26" x14ac:dyDescent="0.2"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6:26" x14ac:dyDescent="0.2"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6:26" x14ac:dyDescent="0.2"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6:26" x14ac:dyDescent="0.2"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6:26" x14ac:dyDescent="0.2"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6:26" x14ac:dyDescent="0.2"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6:26" x14ac:dyDescent="0.2"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6:26" x14ac:dyDescent="0.2"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6:26" x14ac:dyDescent="0.2"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6:26" x14ac:dyDescent="0.2"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6:26" x14ac:dyDescent="0.2"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6:26" x14ac:dyDescent="0.2"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6:26" x14ac:dyDescent="0.2"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6:26" x14ac:dyDescent="0.2"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6:26" x14ac:dyDescent="0.2"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6:26" x14ac:dyDescent="0.2"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6:26" x14ac:dyDescent="0.2"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6:26" x14ac:dyDescent="0.2"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6:26" x14ac:dyDescent="0.2"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6:26" x14ac:dyDescent="0.2"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6:26" x14ac:dyDescent="0.2"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6:26" x14ac:dyDescent="0.2"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6:26" x14ac:dyDescent="0.2"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6:26" x14ac:dyDescent="0.2"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6:26" x14ac:dyDescent="0.2"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6:26" x14ac:dyDescent="0.2"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6:26" x14ac:dyDescent="0.2"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6:26" x14ac:dyDescent="0.2"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6:26" x14ac:dyDescent="0.2"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6:26" x14ac:dyDescent="0.2"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6:26" x14ac:dyDescent="0.2"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6:26" x14ac:dyDescent="0.2"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6:26" x14ac:dyDescent="0.2"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6:26" x14ac:dyDescent="0.2"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6:26" x14ac:dyDescent="0.2"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6:26" x14ac:dyDescent="0.2"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6:26" x14ac:dyDescent="0.2"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6:26" x14ac:dyDescent="0.2"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6:26" x14ac:dyDescent="0.2"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6:26" x14ac:dyDescent="0.2"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6:26" x14ac:dyDescent="0.2"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6:26" x14ac:dyDescent="0.2"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6:26" x14ac:dyDescent="0.2"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6:26" x14ac:dyDescent="0.2"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6:26" x14ac:dyDescent="0.2"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6:26" x14ac:dyDescent="0.2"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6:26" x14ac:dyDescent="0.2"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6:26" x14ac:dyDescent="0.2"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6:26" x14ac:dyDescent="0.2"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6:26" x14ac:dyDescent="0.2"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6:26" x14ac:dyDescent="0.2"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6:26" x14ac:dyDescent="0.2"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6:26" x14ac:dyDescent="0.2"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6:26" x14ac:dyDescent="0.2"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6:26" x14ac:dyDescent="0.2"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6:26" x14ac:dyDescent="0.2"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6:26" x14ac:dyDescent="0.2"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6:26" x14ac:dyDescent="0.2"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6:26" x14ac:dyDescent="0.2"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6:26" x14ac:dyDescent="0.2"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6:26" x14ac:dyDescent="0.2"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6:26" x14ac:dyDescent="0.2"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6:26" x14ac:dyDescent="0.2"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6:26" x14ac:dyDescent="0.2"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6:26" x14ac:dyDescent="0.2"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6:26" x14ac:dyDescent="0.2"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6:26" x14ac:dyDescent="0.2"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6:26" x14ac:dyDescent="0.2"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6:26" x14ac:dyDescent="0.2"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6:26" x14ac:dyDescent="0.2"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6:26" x14ac:dyDescent="0.2"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6:26" x14ac:dyDescent="0.2"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6:26" x14ac:dyDescent="0.2"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6:26" x14ac:dyDescent="0.2"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6:26" x14ac:dyDescent="0.2"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6:26" x14ac:dyDescent="0.2"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6:26" x14ac:dyDescent="0.2"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6:26" x14ac:dyDescent="0.2"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6:26" x14ac:dyDescent="0.2"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6:26" x14ac:dyDescent="0.2"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6:26" x14ac:dyDescent="0.2"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6:26" x14ac:dyDescent="0.2"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6:26" x14ac:dyDescent="0.2"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6:26" x14ac:dyDescent="0.2"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6:26" x14ac:dyDescent="0.2"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6:26" x14ac:dyDescent="0.2"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6:26" x14ac:dyDescent="0.2"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6:26" x14ac:dyDescent="0.2"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</sheetData>
  <autoFilter ref="A1:DY53" xr:uid="{7A439862-E2D2-43F7-A761-8F2254D2510D}">
    <filterColumn colId="5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</autoFilter>
  <sortState ref="A1:AA295">
    <sortCondition ref="D1"/>
  </sortState>
  <mergeCells count="3">
    <mergeCell ref="F1:G1"/>
    <mergeCell ref="H1:L1"/>
    <mergeCell ref="M1:Z1"/>
  </mergeCell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5DE8E072E0AD46A9BF2B0DD16508DE" ma:contentTypeVersion="2" ma:contentTypeDescription="Create a new document." ma:contentTypeScope="" ma:versionID="047ecb1280b74d736e91fa68359a378d">
  <xsd:schema xmlns:xsd="http://www.w3.org/2001/XMLSchema" xmlns:xs="http://www.w3.org/2001/XMLSchema" xmlns:p="http://schemas.microsoft.com/office/2006/metadata/properties" xmlns:ns2="0adeaefb-bc9a-47fd-a68f-a3e3c500df8d" targetNamespace="http://schemas.microsoft.com/office/2006/metadata/properties" ma:root="true" ma:fieldsID="c29eec0ef6245aa4a29cf722228360f8" ns2:_="">
    <xsd:import namespace="0adeaefb-bc9a-47fd-a68f-a3e3c500df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deaefb-bc9a-47fd-a68f-a3e3c500df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BD7CDDF-02D5-4450-BAD5-76DE380AD4CD}"/>
</file>

<file path=customXml/itemProps2.xml><?xml version="1.0" encoding="utf-8"?>
<ds:datastoreItem xmlns:ds="http://schemas.openxmlformats.org/officeDocument/2006/customXml" ds:itemID="{9CDB290E-C50B-49D5-8C8A-7BA722A388F4}"/>
</file>

<file path=customXml/itemProps3.xml><?xml version="1.0" encoding="utf-8"?>
<ds:datastoreItem xmlns:ds="http://schemas.openxmlformats.org/officeDocument/2006/customXml" ds:itemID="{0C2AB449-7E68-4448-8174-698CCCC7FA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csc</dc:creator>
  <cp:lastModifiedBy>Microsoft Office User</cp:lastModifiedBy>
  <dcterms:created xsi:type="dcterms:W3CDTF">2019-11-12T11:35:39Z</dcterms:created>
  <dcterms:modified xsi:type="dcterms:W3CDTF">2019-11-21T00:33:52Z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0x010100545DE8E072E0AD46A9BF2B0DD16508DE</vt:lpwstr>
  </property>
</Properties>
</file>